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t-my.sharepoint.com/personal/robert_rozycki_ad_dot_gov/Documents/HomeDriveData/Data/lotus/Files/Hs/2024/final/"/>
    </mc:Choice>
  </mc:AlternateContent>
  <xr:revisionPtr revIDLastSave="9" documentId="8_{1135DAF6-B701-486A-9488-D2ADFA6F541F}" xr6:coauthVersionLast="47" xr6:coauthVersionMax="47" xr10:uidLastSave="{349C2A8E-6B9A-46A9-AB16-352919B916DE}"/>
  <bookViews>
    <workbookView xWindow="57480" yWindow="585" windowWidth="29040" windowHeight="15720" xr2:uid="{00000000-000D-0000-FFFF-FFFF00000000}"/>
  </bookViews>
  <sheets>
    <sheet name="SUMMARY" sheetId="1" r:id="rId1"/>
    <sheet name="2024" sheetId="69" r:id="rId2"/>
    <sheet name="2023" sheetId="54" r:id="rId3"/>
    <sheet name="2022" sheetId="55" r:id="rId4"/>
    <sheet name="2021" sheetId="56" r:id="rId5"/>
    <sheet name="2020" sheetId="57" r:id="rId6"/>
    <sheet name="2019" sheetId="58" r:id="rId7"/>
    <sheet name="2018" sheetId="59" r:id="rId8"/>
    <sheet name="2017" sheetId="60" r:id="rId9"/>
    <sheet name="2016" sheetId="61" r:id="rId10"/>
    <sheet name="2015" sheetId="62" r:id="rId11"/>
    <sheet name="2014" sheetId="63" r:id="rId12"/>
    <sheet name="2013" sheetId="64" r:id="rId13"/>
    <sheet name="2012" sheetId="65" r:id="rId14"/>
    <sheet name="2011" sheetId="66" r:id="rId15"/>
    <sheet name="2010" sheetId="67" r:id="rId16"/>
    <sheet name="2009" sheetId="68" r:id="rId17"/>
    <sheet name="2008" sheetId="53" r:id="rId18"/>
    <sheet name="2007" sheetId="52" r:id="rId19"/>
    <sheet name="2006" sheetId="51" r:id="rId20"/>
    <sheet name="2005" sheetId="50" r:id="rId21"/>
    <sheet name="2004" sheetId="49" r:id="rId22"/>
    <sheet name="2003" sheetId="48" r:id="rId23"/>
    <sheet name="2002" sheetId="47" r:id="rId24"/>
    <sheet name="2001" sheetId="46" r:id="rId25"/>
    <sheet name="2000" sheetId="45" r:id="rId26"/>
    <sheet name="1999" sheetId="44" r:id="rId27"/>
    <sheet name="1998" sheetId="43" r:id="rId28"/>
    <sheet name="1997" sheetId="42" r:id="rId29"/>
    <sheet name="1996" sheetId="41" r:id="rId30"/>
    <sheet name="1995" sheetId="2" r:id="rId31"/>
    <sheet name="1994" sheetId="3" r:id="rId32"/>
    <sheet name="1993" sheetId="4" r:id="rId33"/>
    <sheet name="1992" sheetId="5" r:id="rId34"/>
    <sheet name="1991" sheetId="6" r:id="rId35"/>
    <sheet name="1990" sheetId="7" r:id="rId36"/>
    <sheet name="1989" sheetId="8" r:id="rId37"/>
    <sheet name="1988" sheetId="9" r:id="rId38"/>
    <sheet name="1987" sheetId="10" r:id="rId39"/>
    <sheet name="1986" sheetId="11" r:id="rId40"/>
    <sheet name="1985" sheetId="12" r:id="rId41"/>
    <sheet name="1984" sheetId="13" r:id="rId42"/>
    <sheet name="1983" sheetId="14" r:id="rId43"/>
    <sheet name="1982" sheetId="15" r:id="rId44"/>
    <sheet name="1981" sheetId="16" r:id="rId45"/>
    <sheet name="1980" sheetId="17" r:id="rId46"/>
    <sheet name="1979" sheetId="18" r:id="rId47"/>
    <sheet name="1978" sheetId="19" r:id="rId48"/>
    <sheet name="1977" sheetId="20" r:id="rId49"/>
    <sheet name="1976" sheetId="21" r:id="rId50"/>
    <sheet name="1975" sheetId="22" r:id="rId51"/>
    <sheet name="1974" sheetId="23" r:id="rId52"/>
    <sheet name="1973" sheetId="24" r:id="rId53"/>
    <sheet name="1972" sheetId="25" r:id="rId54"/>
    <sheet name="1971" sheetId="26" r:id="rId55"/>
    <sheet name="1970" sheetId="27" r:id="rId56"/>
    <sheet name="1969" sheetId="28" r:id="rId57"/>
    <sheet name="1968" sheetId="29" r:id="rId58"/>
    <sheet name="1967" sheetId="30" r:id="rId59"/>
    <sheet name="1966" sheetId="31" r:id="rId60"/>
    <sheet name="1965" sheetId="32" r:id="rId61"/>
    <sheet name="1964" sheetId="33" r:id="rId62"/>
    <sheet name="1963" sheetId="34" r:id="rId63"/>
    <sheet name="1962" sheetId="35" r:id="rId64"/>
    <sheet name="1961" sheetId="36" r:id="rId65"/>
    <sheet name="1960" sheetId="37" r:id="rId66"/>
    <sheet name="1959" sheetId="38" r:id="rId67"/>
    <sheet name="1958" sheetId="39" r:id="rId68"/>
    <sheet name="1957" sheetId="40" r:id="rId69"/>
  </sheets>
  <definedNames>
    <definedName name="_Fill" hidden="1">SUMMARY!$A$19:$A$30</definedName>
    <definedName name="_xlnm.Print_Area" localSheetId="0">SUMMARY!$A$1:$T$83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40" l="1"/>
  <c r="J67" i="40" s="1"/>
  <c r="P67" i="40" s="1"/>
  <c r="T67" i="40" s="1"/>
  <c r="G67" i="40"/>
  <c r="M67" i="40"/>
  <c r="S67" i="40"/>
  <c r="D15" i="40"/>
  <c r="J15" i="40" s="1"/>
  <c r="G15" i="40"/>
  <c r="M15" i="40"/>
  <c r="S15" i="40"/>
  <c r="D16" i="40"/>
  <c r="G16" i="40"/>
  <c r="J16" i="40"/>
  <c r="P16" i="40" s="1"/>
  <c r="T16" i="40" s="1"/>
  <c r="M16" i="40"/>
  <c r="S16" i="40"/>
  <c r="D17" i="40"/>
  <c r="G17" i="40"/>
  <c r="J17" i="40"/>
  <c r="P17" i="40" s="1"/>
  <c r="T17" i="40" s="1"/>
  <c r="M17" i="40"/>
  <c r="S17" i="40"/>
  <c r="D18" i="40"/>
  <c r="J18" i="40" s="1"/>
  <c r="P18" i="40" s="1"/>
  <c r="T18" i="40" s="1"/>
  <c r="G18" i="40"/>
  <c r="M18" i="40"/>
  <c r="S18" i="40"/>
  <c r="D19" i="40"/>
  <c r="J19" i="40" s="1"/>
  <c r="P19" i="40" s="1"/>
  <c r="T19" i="40" s="1"/>
  <c r="G19" i="40"/>
  <c r="M19" i="40"/>
  <c r="S19" i="40"/>
  <c r="D20" i="40"/>
  <c r="J20" i="40" s="1"/>
  <c r="P20" i="40" s="1"/>
  <c r="T20" i="40" s="1"/>
  <c r="G20" i="40"/>
  <c r="M20" i="40"/>
  <c r="S20" i="40"/>
  <c r="D21" i="40"/>
  <c r="J21" i="40" s="1"/>
  <c r="P21" i="40" s="1"/>
  <c r="T21" i="40" s="1"/>
  <c r="G21" i="40"/>
  <c r="M21" i="40"/>
  <c r="S21" i="40"/>
  <c r="D22" i="40"/>
  <c r="G22" i="40"/>
  <c r="J22" i="40"/>
  <c r="P22" i="40" s="1"/>
  <c r="T22" i="40" s="1"/>
  <c r="M22" i="40"/>
  <c r="S22" i="40"/>
  <c r="D23" i="40"/>
  <c r="G23" i="40"/>
  <c r="J23" i="40" s="1"/>
  <c r="P23" i="40" s="1"/>
  <c r="T23" i="40" s="1"/>
  <c r="M23" i="40"/>
  <c r="S23" i="40"/>
  <c r="D24" i="40"/>
  <c r="J24" i="40" s="1"/>
  <c r="P24" i="40" s="1"/>
  <c r="T24" i="40" s="1"/>
  <c r="G24" i="40"/>
  <c r="M24" i="40"/>
  <c r="S24" i="40"/>
  <c r="D25" i="40"/>
  <c r="J25" i="40" s="1"/>
  <c r="P25" i="40" s="1"/>
  <c r="T25" i="40" s="1"/>
  <c r="G25" i="40"/>
  <c r="M25" i="40"/>
  <c r="S25" i="40"/>
  <c r="D26" i="40"/>
  <c r="J26" i="40" s="1"/>
  <c r="P26" i="40" s="1"/>
  <c r="T26" i="40" s="1"/>
  <c r="G26" i="40"/>
  <c r="M26" i="40"/>
  <c r="S26" i="40"/>
  <c r="D27" i="40"/>
  <c r="J27" i="40" s="1"/>
  <c r="P27" i="40" s="1"/>
  <c r="T27" i="40" s="1"/>
  <c r="G27" i="40"/>
  <c r="M27" i="40"/>
  <c r="S27" i="40"/>
  <c r="D28" i="40"/>
  <c r="J28" i="40" s="1"/>
  <c r="P28" i="40" s="1"/>
  <c r="T28" i="40" s="1"/>
  <c r="G28" i="40"/>
  <c r="M28" i="40"/>
  <c r="S28" i="40"/>
  <c r="D29" i="40"/>
  <c r="G29" i="40"/>
  <c r="J29" i="40" s="1"/>
  <c r="P29" i="40" s="1"/>
  <c r="T29" i="40" s="1"/>
  <c r="M29" i="40"/>
  <c r="S29" i="40"/>
  <c r="D30" i="40"/>
  <c r="J30" i="40" s="1"/>
  <c r="P30" i="40" s="1"/>
  <c r="T30" i="40" s="1"/>
  <c r="G30" i="40"/>
  <c r="M30" i="40"/>
  <c r="S30" i="40"/>
  <c r="D31" i="40"/>
  <c r="J31" i="40" s="1"/>
  <c r="P31" i="40" s="1"/>
  <c r="T31" i="40" s="1"/>
  <c r="G31" i="40"/>
  <c r="M31" i="40"/>
  <c r="S31" i="40"/>
  <c r="D32" i="40"/>
  <c r="J32" i="40" s="1"/>
  <c r="P32" i="40" s="1"/>
  <c r="T32" i="40" s="1"/>
  <c r="G32" i="40"/>
  <c r="M32" i="40"/>
  <c r="S32" i="40"/>
  <c r="D33" i="40"/>
  <c r="J33" i="40" s="1"/>
  <c r="P33" i="40" s="1"/>
  <c r="T33" i="40" s="1"/>
  <c r="G33" i="40"/>
  <c r="M33" i="40"/>
  <c r="S33" i="40"/>
  <c r="D34" i="40"/>
  <c r="G34" i="40"/>
  <c r="J34" i="40"/>
  <c r="P34" i="40" s="1"/>
  <c r="T34" i="40" s="1"/>
  <c r="M34" i="40"/>
  <c r="S34" i="40"/>
  <c r="D35" i="40"/>
  <c r="G35" i="40"/>
  <c r="J35" i="40" s="1"/>
  <c r="P35" i="40" s="1"/>
  <c r="T35" i="40" s="1"/>
  <c r="M35" i="40"/>
  <c r="S35" i="40"/>
  <c r="D36" i="40"/>
  <c r="J36" i="40" s="1"/>
  <c r="P36" i="40" s="1"/>
  <c r="T36" i="40" s="1"/>
  <c r="G36" i="40"/>
  <c r="M36" i="40"/>
  <c r="S36" i="40"/>
  <c r="D37" i="40"/>
  <c r="J37" i="40" s="1"/>
  <c r="P37" i="40" s="1"/>
  <c r="T37" i="40" s="1"/>
  <c r="G37" i="40"/>
  <c r="M37" i="40"/>
  <c r="S37" i="40"/>
  <c r="D38" i="40"/>
  <c r="J38" i="40" s="1"/>
  <c r="P38" i="40" s="1"/>
  <c r="T38" i="40" s="1"/>
  <c r="G38" i="40"/>
  <c r="M38" i="40"/>
  <c r="S38" i="40"/>
  <c r="D39" i="40"/>
  <c r="J39" i="40" s="1"/>
  <c r="P39" i="40" s="1"/>
  <c r="T39" i="40" s="1"/>
  <c r="G39" i="40"/>
  <c r="M39" i="40"/>
  <c r="S39" i="40"/>
  <c r="D40" i="40"/>
  <c r="J40" i="40" s="1"/>
  <c r="P40" i="40" s="1"/>
  <c r="T40" i="40" s="1"/>
  <c r="G40" i="40"/>
  <c r="M40" i="40"/>
  <c r="S40" i="40"/>
  <c r="D41" i="40"/>
  <c r="G41" i="40"/>
  <c r="J41" i="40" s="1"/>
  <c r="P41" i="40" s="1"/>
  <c r="T41" i="40" s="1"/>
  <c r="M41" i="40"/>
  <c r="S41" i="40"/>
  <c r="D42" i="40"/>
  <c r="J42" i="40" s="1"/>
  <c r="P42" i="40" s="1"/>
  <c r="T42" i="40" s="1"/>
  <c r="G42" i="40"/>
  <c r="M42" i="40"/>
  <c r="S42" i="40"/>
  <c r="D43" i="40"/>
  <c r="J43" i="40" s="1"/>
  <c r="P43" i="40" s="1"/>
  <c r="T43" i="40" s="1"/>
  <c r="G43" i="40"/>
  <c r="M43" i="40"/>
  <c r="S43" i="40"/>
  <c r="D44" i="40"/>
  <c r="J44" i="40" s="1"/>
  <c r="P44" i="40" s="1"/>
  <c r="T44" i="40" s="1"/>
  <c r="G44" i="40"/>
  <c r="M44" i="40"/>
  <c r="S44" i="40"/>
  <c r="D45" i="40"/>
  <c r="G45" i="40"/>
  <c r="J45" i="40" s="1"/>
  <c r="P45" i="40" s="1"/>
  <c r="T45" i="40" s="1"/>
  <c r="M45" i="40"/>
  <c r="S45" i="40"/>
  <c r="D46" i="40"/>
  <c r="G46" i="40"/>
  <c r="J46" i="40"/>
  <c r="P46" i="40" s="1"/>
  <c r="T46" i="40" s="1"/>
  <c r="M46" i="40"/>
  <c r="S46" i="40"/>
  <c r="D47" i="40"/>
  <c r="G47" i="40"/>
  <c r="J47" i="40" s="1"/>
  <c r="P47" i="40" s="1"/>
  <c r="T47" i="40" s="1"/>
  <c r="M47" i="40"/>
  <c r="S47" i="40"/>
  <c r="S66" i="40"/>
  <c r="S68" i="40" s="1"/>
  <c r="D48" i="40"/>
  <c r="J48" i="40" s="1"/>
  <c r="P48" i="40" s="1"/>
  <c r="T48" i="40" s="1"/>
  <c r="G48" i="40"/>
  <c r="M48" i="40"/>
  <c r="S48" i="40"/>
  <c r="D49" i="40"/>
  <c r="J49" i="40" s="1"/>
  <c r="G49" i="40"/>
  <c r="P49" i="40"/>
  <c r="T49" i="40" s="1"/>
  <c r="M49" i="40"/>
  <c r="S49" i="40"/>
  <c r="D50" i="40"/>
  <c r="J50" i="40" s="1"/>
  <c r="P50" i="40" s="1"/>
  <c r="T50" i="40" s="1"/>
  <c r="G50" i="40"/>
  <c r="M50" i="40"/>
  <c r="S50" i="40"/>
  <c r="D51" i="40"/>
  <c r="G51" i="40"/>
  <c r="M51" i="40"/>
  <c r="S51" i="40"/>
  <c r="D52" i="40"/>
  <c r="J52" i="40" s="1"/>
  <c r="P52" i="40" s="1"/>
  <c r="G52" i="40"/>
  <c r="M52" i="40"/>
  <c r="S52" i="40"/>
  <c r="T52" i="40"/>
  <c r="D53" i="40"/>
  <c r="J53" i="40" s="1"/>
  <c r="P53" i="40" s="1"/>
  <c r="T53" i="40" s="1"/>
  <c r="G53" i="40"/>
  <c r="M53" i="40"/>
  <c r="S53" i="40"/>
  <c r="D54" i="40"/>
  <c r="J54" i="40" s="1"/>
  <c r="P54" i="40" s="1"/>
  <c r="T54" i="40" s="1"/>
  <c r="G54" i="40"/>
  <c r="M54" i="40"/>
  <c r="S54" i="40"/>
  <c r="D55" i="40"/>
  <c r="J55" i="40" s="1"/>
  <c r="P55" i="40" s="1"/>
  <c r="T55" i="40" s="1"/>
  <c r="G55" i="40"/>
  <c r="M55" i="40"/>
  <c r="S55" i="40"/>
  <c r="D56" i="40"/>
  <c r="G56" i="40"/>
  <c r="J56" i="40"/>
  <c r="P56" i="40" s="1"/>
  <c r="T56" i="40" s="1"/>
  <c r="M56" i="40"/>
  <c r="S56" i="40"/>
  <c r="D57" i="40"/>
  <c r="G57" i="40"/>
  <c r="J57" i="40" s="1"/>
  <c r="P57" i="40" s="1"/>
  <c r="T57" i="40" s="1"/>
  <c r="M57" i="40"/>
  <c r="S57" i="40"/>
  <c r="D58" i="40"/>
  <c r="G58" i="40"/>
  <c r="M58" i="40"/>
  <c r="S58" i="40"/>
  <c r="D59" i="40"/>
  <c r="J59" i="40" s="1"/>
  <c r="P59" i="40" s="1"/>
  <c r="T59" i="40" s="1"/>
  <c r="G59" i="40"/>
  <c r="M59" i="40"/>
  <c r="M66" i="40" s="1"/>
  <c r="M68" i="40" s="1"/>
  <c r="S59" i="40"/>
  <c r="D60" i="40"/>
  <c r="J60" i="40" s="1"/>
  <c r="P60" i="40" s="1"/>
  <c r="T60" i="40" s="1"/>
  <c r="G60" i="40"/>
  <c r="M60" i="40"/>
  <c r="S60" i="40"/>
  <c r="D61" i="40"/>
  <c r="J61" i="40" s="1"/>
  <c r="G61" i="40"/>
  <c r="P61" i="40"/>
  <c r="T61" i="40" s="1"/>
  <c r="M61" i="40"/>
  <c r="S61" i="40"/>
  <c r="D62" i="40"/>
  <c r="J62" i="40" s="1"/>
  <c r="P62" i="40" s="1"/>
  <c r="T62" i="40" s="1"/>
  <c r="G62" i="40"/>
  <c r="M62" i="40"/>
  <c r="S62" i="40"/>
  <c r="D63" i="40"/>
  <c r="G63" i="40"/>
  <c r="J63" i="40" s="1"/>
  <c r="P63" i="40" s="1"/>
  <c r="T63" i="40" s="1"/>
  <c r="M63" i="40"/>
  <c r="S63" i="40"/>
  <c r="D64" i="40"/>
  <c r="J64" i="40" s="1"/>
  <c r="P64" i="40" s="1"/>
  <c r="G64" i="40"/>
  <c r="M64" i="40"/>
  <c r="S64" i="40"/>
  <c r="T64" i="40"/>
  <c r="D65" i="40"/>
  <c r="J65" i="40" s="1"/>
  <c r="P65" i="40" s="1"/>
  <c r="T65" i="40" s="1"/>
  <c r="G65" i="40"/>
  <c r="M65" i="40"/>
  <c r="S65" i="40"/>
  <c r="R66" i="40"/>
  <c r="R68" i="40" s="1"/>
  <c r="Q66" i="40"/>
  <c r="Q68" i="40" s="1"/>
  <c r="I67" i="40"/>
  <c r="I15" i="40"/>
  <c r="O15" i="40" s="1"/>
  <c r="I16" i="40"/>
  <c r="O16" i="40" s="1"/>
  <c r="I17" i="40"/>
  <c r="O17" i="40" s="1"/>
  <c r="I18" i="40"/>
  <c r="O18" i="40" s="1"/>
  <c r="I19" i="40"/>
  <c r="I20" i="40"/>
  <c r="O20" i="40" s="1"/>
  <c r="I21" i="40"/>
  <c r="O21" i="40" s="1"/>
  <c r="I22" i="40"/>
  <c r="O22" i="40" s="1"/>
  <c r="I23" i="40"/>
  <c r="O23" i="40" s="1"/>
  <c r="I24" i="40"/>
  <c r="O24" i="40" s="1"/>
  <c r="I25" i="40"/>
  <c r="O25" i="40" s="1"/>
  <c r="I26" i="40"/>
  <c r="O26" i="40" s="1"/>
  <c r="I27" i="40"/>
  <c r="O27" i="40" s="1"/>
  <c r="I28" i="40"/>
  <c r="O28" i="40" s="1"/>
  <c r="I29" i="40"/>
  <c r="O29" i="40" s="1"/>
  <c r="I30" i="40"/>
  <c r="O30" i="40" s="1"/>
  <c r="I31" i="40"/>
  <c r="O31" i="40" s="1"/>
  <c r="I32" i="40"/>
  <c r="O32" i="40" s="1"/>
  <c r="I33" i="40"/>
  <c r="O33" i="40" s="1"/>
  <c r="I34" i="40"/>
  <c r="O34" i="40" s="1"/>
  <c r="I35" i="40"/>
  <c r="O35" i="40" s="1"/>
  <c r="I36" i="40"/>
  <c r="O36" i="40" s="1"/>
  <c r="I37" i="40"/>
  <c r="O37" i="40" s="1"/>
  <c r="I38" i="40"/>
  <c r="O38" i="40" s="1"/>
  <c r="I39" i="40"/>
  <c r="O39" i="40" s="1"/>
  <c r="I40" i="40"/>
  <c r="O40" i="40" s="1"/>
  <c r="I41" i="40"/>
  <c r="O41" i="40" s="1"/>
  <c r="I42" i="40"/>
  <c r="O42" i="40" s="1"/>
  <c r="I43" i="40"/>
  <c r="O43" i="40" s="1"/>
  <c r="I44" i="40"/>
  <c r="O44" i="40" s="1"/>
  <c r="I45" i="40"/>
  <c r="O45" i="40" s="1"/>
  <c r="I46" i="40"/>
  <c r="O46" i="40" s="1"/>
  <c r="I47" i="40"/>
  <c r="O47" i="40" s="1"/>
  <c r="I48" i="40"/>
  <c r="O48" i="40" s="1"/>
  <c r="I49" i="40"/>
  <c r="O49" i="40" s="1"/>
  <c r="I50" i="40"/>
  <c r="O50" i="40" s="1"/>
  <c r="I51" i="40"/>
  <c r="O51" i="40" s="1"/>
  <c r="I52" i="40"/>
  <c r="O52" i="40" s="1"/>
  <c r="I53" i="40"/>
  <c r="O53" i="40" s="1"/>
  <c r="I54" i="40"/>
  <c r="O54" i="40" s="1"/>
  <c r="I55" i="40"/>
  <c r="O55" i="40" s="1"/>
  <c r="I56" i="40"/>
  <c r="O56" i="40" s="1"/>
  <c r="I57" i="40"/>
  <c r="O57" i="40" s="1"/>
  <c r="I58" i="40"/>
  <c r="O58" i="40" s="1"/>
  <c r="I59" i="40"/>
  <c r="O59" i="40" s="1"/>
  <c r="I60" i="40"/>
  <c r="O60" i="40" s="1"/>
  <c r="I61" i="40"/>
  <c r="O61" i="40" s="1"/>
  <c r="I62" i="40"/>
  <c r="O62" i="40" s="1"/>
  <c r="I63" i="40"/>
  <c r="O63" i="40" s="1"/>
  <c r="I64" i="40"/>
  <c r="O64" i="40" s="1"/>
  <c r="I65" i="40"/>
  <c r="O65" i="40" s="1"/>
  <c r="H67" i="40"/>
  <c r="N67" i="40" s="1"/>
  <c r="H15" i="40"/>
  <c r="H16" i="40"/>
  <c r="N16" i="40" s="1"/>
  <c r="H17" i="40"/>
  <c r="N17" i="40" s="1"/>
  <c r="H18" i="40"/>
  <c r="N18" i="40" s="1"/>
  <c r="H19" i="40"/>
  <c r="N19" i="40" s="1"/>
  <c r="H20" i="40"/>
  <c r="N20" i="40" s="1"/>
  <c r="H21" i="40"/>
  <c r="N21" i="40" s="1"/>
  <c r="H22" i="40"/>
  <c r="N22" i="40" s="1"/>
  <c r="H23" i="40"/>
  <c r="N23" i="40" s="1"/>
  <c r="H24" i="40"/>
  <c r="N24" i="40" s="1"/>
  <c r="H25" i="40"/>
  <c r="N25" i="40" s="1"/>
  <c r="H26" i="40"/>
  <c r="N26" i="40" s="1"/>
  <c r="H27" i="40"/>
  <c r="N27" i="40" s="1"/>
  <c r="H28" i="40"/>
  <c r="N28" i="40" s="1"/>
  <c r="H29" i="40"/>
  <c r="N29" i="40" s="1"/>
  <c r="H30" i="40"/>
  <c r="N30" i="40" s="1"/>
  <c r="H31" i="40"/>
  <c r="N31" i="40" s="1"/>
  <c r="H32" i="40"/>
  <c r="N32" i="40" s="1"/>
  <c r="H33" i="40"/>
  <c r="N33" i="40" s="1"/>
  <c r="H34" i="40"/>
  <c r="N34" i="40" s="1"/>
  <c r="H35" i="40"/>
  <c r="N35" i="40" s="1"/>
  <c r="H36" i="40"/>
  <c r="N36" i="40" s="1"/>
  <c r="H37" i="40"/>
  <c r="N37" i="40" s="1"/>
  <c r="H38" i="40"/>
  <c r="N38" i="40" s="1"/>
  <c r="H39" i="40"/>
  <c r="N39" i="40" s="1"/>
  <c r="H40" i="40"/>
  <c r="N40" i="40" s="1"/>
  <c r="H41" i="40"/>
  <c r="N41" i="40" s="1"/>
  <c r="H42" i="40"/>
  <c r="N42" i="40" s="1"/>
  <c r="H43" i="40"/>
  <c r="N43" i="40" s="1"/>
  <c r="H44" i="40"/>
  <c r="N44" i="40" s="1"/>
  <c r="H45" i="40"/>
  <c r="N45" i="40" s="1"/>
  <c r="H46" i="40"/>
  <c r="N46" i="40" s="1"/>
  <c r="H47" i="40"/>
  <c r="N47" i="40" s="1"/>
  <c r="H48" i="40"/>
  <c r="N48" i="40" s="1"/>
  <c r="H49" i="40"/>
  <c r="N49" i="40" s="1"/>
  <c r="H50" i="40"/>
  <c r="N50" i="40" s="1"/>
  <c r="H51" i="40"/>
  <c r="N51" i="40" s="1"/>
  <c r="H52" i="40"/>
  <c r="N52" i="40" s="1"/>
  <c r="H53" i="40"/>
  <c r="N53" i="40" s="1"/>
  <c r="H54" i="40"/>
  <c r="N54" i="40" s="1"/>
  <c r="H55" i="40"/>
  <c r="N55" i="40" s="1"/>
  <c r="H56" i="40"/>
  <c r="N56" i="40" s="1"/>
  <c r="H57" i="40"/>
  <c r="N57" i="40" s="1"/>
  <c r="H58" i="40"/>
  <c r="N58" i="40" s="1"/>
  <c r="H59" i="40"/>
  <c r="N59" i="40" s="1"/>
  <c r="H60" i="40"/>
  <c r="N60" i="40" s="1"/>
  <c r="H61" i="40"/>
  <c r="N61" i="40" s="1"/>
  <c r="H62" i="40"/>
  <c r="N62" i="40" s="1"/>
  <c r="H63" i="40"/>
  <c r="N63" i="40" s="1"/>
  <c r="H64" i="40"/>
  <c r="N64" i="40" s="1"/>
  <c r="H65" i="40"/>
  <c r="N65" i="40" s="1"/>
  <c r="L66" i="40"/>
  <c r="L68" i="40" s="1"/>
  <c r="K66" i="40"/>
  <c r="K68" i="40" s="1"/>
  <c r="F66" i="40"/>
  <c r="F68" i="40"/>
  <c r="E66" i="40"/>
  <c r="E68" i="40" s="1"/>
  <c r="C66" i="40"/>
  <c r="C68" i="40"/>
  <c r="B66" i="40"/>
  <c r="B68" i="40" s="1"/>
  <c r="D67" i="39"/>
  <c r="G67" i="39"/>
  <c r="M67" i="39"/>
  <c r="S67" i="39"/>
  <c r="D15" i="39"/>
  <c r="G15" i="39"/>
  <c r="J15" i="39"/>
  <c r="P15" i="39" s="1"/>
  <c r="M15" i="39"/>
  <c r="S15" i="39"/>
  <c r="D16" i="39"/>
  <c r="G16" i="39"/>
  <c r="J16" i="39" s="1"/>
  <c r="P16" i="39" s="1"/>
  <c r="M16" i="39"/>
  <c r="S16" i="39"/>
  <c r="D17" i="39"/>
  <c r="G17" i="39"/>
  <c r="J17" i="39"/>
  <c r="M17" i="39"/>
  <c r="P17" i="39"/>
  <c r="T17" i="39" s="1"/>
  <c r="S17" i="39"/>
  <c r="D18" i="39"/>
  <c r="J18" i="39" s="1"/>
  <c r="P18" i="39" s="1"/>
  <c r="G18" i="39"/>
  <c r="M18" i="39"/>
  <c r="S18" i="39"/>
  <c r="D19" i="39"/>
  <c r="G19" i="39"/>
  <c r="M19" i="39"/>
  <c r="S19" i="39"/>
  <c r="D20" i="39"/>
  <c r="J20" i="39" s="1"/>
  <c r="G20" i="39"/>
  <c r="M20" i="39"/>
  <c r="S20" i="39"/>
  <c r="D21" i="39"/>
  <c r="J21" i="39" s="1"/>
  <c r="P21" i="39" s="1"/>
  <c r="T21" i="39" s="1"/>
  <c r="G21" i="39"/>
  <c r="M21" i="39"/>
  <c r="S21" i="39"/>
  <c r="D22" i="39"/>
  <c r="G22" i="39"/>
  <c r="J22" i="39"/>
  <c r="P22" i="39"/>
  <c r="T22" i="39" s="1"/>
  <c r="M22" i="39"/>
  <c r="S22" i="39"/>
  <c r="D23" i="39"/>
  <c r="G23" i="39"/>
  <c r="J23" i="39"/>
  <c r="P23" i="39" s="1"/>
  <c r="T23" i="39" s="1"/>
  <c r="M23" i="39"/>
  <c r="S23" i="39"/>
  <c r="D24" i="39"/>
  <c r="G24" i="39"/>
  <c r="M24" i="39"/>
  <c r="S24" i="39"/>
  <c r="D25" i="39"/>
  <c r="J25" i="39" s="1"/>
  <c r="P25" i="39" s="1"/>
  <c r="G25" i="39"/>
  <c r="M25" i="39"/>
  <c r="S25" i="39"/>
  <c r="T25" i="39" s="1"/>
  <c r="D26" i="39"/>
  <c r="J26" i="39" s="1"/>
  <c r="P26" i="39" s="1"/>
  <c r="T26" i="39" s="1"/>
  <c r="G26" i="39"/>
  <c r="M26" i="39"/>
  <c r="S26" i="39"/>
  <c r="D27" i="39"/>
  <c r="G27" i="39"/>
  <c r="J27" i="39"/>
  <c r="M27" i="39"/>
  <c r="P27" i="39" s="1"/>
  <c r="T27" i="39" s="1"/>
  <c r="S27" i="39"/>
  <c r="D28" i="39"/>
  <c r="G28" i="39"/>
  <c r="J28" i="39"/>
  <c r="M28" i="39"/>
  <c r="S28" i="39"/>
  <c r="D29" i="39"/>
  <c r="G29" i="39"/>
  <c r="J29" i="39"/>
  <c r="M29" i="39"/>
  <c r="P29" i="39" s="1"/>
  <c r="T29" i="39" s="1"/>
  <c r="S29" i="39"/>
  <c r="D30" i="39"/>
  <c r="G30" i="39"/>
  <c r="J30" i="39"/>
  <c r="P30" i="39"/>
  <c r="M30" i="39"/>
  <c r="S30" i="39"/>
  <c r="D31" i="39"/>
  <c r="G31" i="39"/>
  <c r="J31" i="39"/>
  <c r="P31" i="39" s="1"/>
  <c r="T31" i="39" s="1"/>
  <c r="M31" i="39"/>
  <c r="S31" i="39"/>
  <c r="D32" i="39"/>
  <c r="G32" i="39"/>
  <c r="J32" i="39" s="1"/>
  <c r="M32" i="39"/>
  <c r="S32" i="39"/>
  <c r="D33" i="39"/>
  <c r="G33" i="39"/>
  <c r="J33" i="39"/>
  <c r="P33" i="39" s="1"/>
  <c r="M33" i="39"/>
  <c r="S33" i="39"/>
  <c r="D34" i="39"/>
  <c r="G34" i="39"/>
  <c r="J34" i="39" s="1"/>
  <c r="P34" i="39" s="1"/>
  <c r="M34" i="39"/>
  <c r="S34" i="39"/>
  <c r="D35" i="39"/>
  <c r="G35" i="39"/>
  <c r="J35" i="39"/>
  <c r="M35" i="39"/>
  <c r="P35" i="39"/>
  <c r="T35" i="39" s="1"/>
  <c r="S35" i="39"/>
  <c r="D36" i="39"/>
  <c r="J36" i="39" s="1"/>
  <c r="G36" i="39"/>
  <c r="M36" i="39"/>
  <c r="S36" i="39"/>
  <c r="D37" i="39"/>
  <c r="G37" i="39"/>
  <c r="J37" i="39"/>
  <c r="M37" i="39"/>
  <c r="P37" i="39"/>
  <c r="T37" i="39" s="1"/>
  <c r="S37" i="39"/>
  <c r="D38" i="39"/>
  <c r="J38" i="39" s="1"/>
  <c r="P38" i="39" s="1"/>
  <c r="G38" i="39"/>
  <c r="M38" i="39"/>
  <c r="S38" i="39"/>
  <c r="D39" i="39"/>
  <c r="J39" i="39" s="1"/>
  <c r="P39" i="39" s="1"/>
  <c r="T39" i="39" s="1"/>
  <c r="G39" i="39"/>
  <c r="M39" i="39"/>
  <c r="S39" i="39"/>
  <c r="D40" i="39"/>
  <c r="J40" i="39" s="1"/>
  <c r="G40" i="39"/>
  <c r="M40" i="39"/>
  <c r="S40" i="39"/>
  <c r="D41" i="39"/>
  <c r="G41" i="39"/>
  <c r="M41" i="39"/>
  <c r="S41" i="39"/>
  <c r="D42" i="39"/>
  <c r="J42" i="39" s="1"/>
  <c r="P42" i="39" s="1"/>
  <c r="G42" i="39"/>
  <c r="M42" i="39"/>
  <c r="S42" i="39"/>
  <c r="D43" i="39"/>
  <c r="G43" i="39"/>
  <c r="J43" i="39"/>
  <c r="P43" i="39" s="1"/>
  <c r="M43" i="39"/>
  <c r="S43" i="39"/>
  <c r="T43" i="39"/>
  <c r="D44" i="39"/>
  <c r="J44" i="39" s="1"/>
  <c r="G44" i="39"/>
  <c r="M44" i="39"/>
  <c r="S44" i="39"/>
  <c r="D45" i="39"/>
  <c r="G45" i="39"/>
  <c r="J45" i="39"/>
  <c r="P45" i="39" s="1"/>
  <c r="M45" i="39"/>
  <c r="S45" i="39"/>
  <c r="D46" i="39"/>
  <c r="J46" i="39" s="1"/>
  <c r="G46" i="39"/>
  <c r="M46" i="39"/>
  <c r="S46" i="39"/>
  <c r="D47" i="39"/>
  <c r="J47" i="39" s="1"/>
  <c r="P47" i="39" s="1"/>
  <c r="T47" i="39" s="1"/>
  <c r="G47" i="39"/>
  <c r="M47" i="39"/>
  <c r="S47" i="39"/>
  <c r="D48" i="39"/>
  <c r="G48" i="39"/>
  <c r="J48" i="39"/>
  <c r="M48" i="39"/>
  <c r="S48" i="39"/>
  <c r="D49" i="39"/>
  <c r="G49" i="39"/>
  <c r="M49" i="39"/>
  <c r="S49" i="39"/>
  <c r="D50" i="39"/>
  <c r="G50" i="39"/>
  <c r="J50" i="39"/>
  <c r="P50" i="39"/>
  <c r="M50" i="39"/>
  <c r="S50" i="39"/>
  <c r="D51" i="39"/>
  <c r="J51" i="39" s="1"/>
  <c r="G51" i="39"/>
  <c r="M51" i="39"/>
  <c r="S51" i="39"/>
  <c r="D52" i="39"/>
  <c r="G52" i="39"/>
  <c r="J52" i="39"/>
  <c r="M52" i="39"/>
  <c r="S52" i="39"/>
  <c r="D53" i="39"/>
  <c r="J53" i="39" s="1"/>
  <c r="G53" i="39"/>
  <c r="M53" i="39"/>
  <c r="P53" i="39" s="1"/>
  <c r="T53" i="39" s="1"/>
  <c r="S53" i="39"/>
  <c r="D54" i="39"/>
  <c r="G54" i="39"/>
  <c r="J54" i="39"/>
  <c r="P54" i="39"/>
  <c r="M54" i="39"/>
  <c r="S54" i="39"/>
  <c r="D55" i="39"/>
  <c r="G55" i="39"/>
  <c r="J55" i="39"/>
  <c r="M55" i="39"/>
  <c r="S55" i="39"/>
  <c r="D56" i="39"/>
  <c r="G56" i="39"/>
  <c r="J56" i="39" s="1"/>
  <c r="M56" i="39"/>
  <c r="S56" i="39"/>
  <c r="D57" i="39"/>
  <c r="G57" i="39"/>
  <c r="J57" i="39"/>
  <c r="P57" i="39" s="1"/>
  <c r="T57" i="39" s="1"/>
  <c r="M57" i="39"/>
  <c r="S57" i="39"/>
  <c r="D58" i="39"/>
  <c r="G58" i="39"/>
  <c r="J58" i="39" s="1"/>
  <c r="P58" i="39" s="1"/>
  <c r="M58" i="39"/>
  <c r="S58" i="39"/>
  <c r="D59" i="39"/>
  <c r="G59" i="39"/>
  <c r="J59" i="39"/>
  <c r="P59" i="39" s="1"/>
  <c r="T59" i="39" s="1"/>
  <c r="M59" i="39"/>
  <c r="S59" i="39"/>
  <c r="D60" i="39"/>
  <c r="G60" i="39"/>
  <c r="M60" i="39"/>
  <c r="S60" i="39"/>
  <c r="D61" i="39"/>
  <c r="G61" i="39"/>
  <c r="J61" i="39" s="1"/>
  <c r="P61" i="39" s="1"/>
  <c r="T61" i="39" s="1"/>
  <c r="M61" i="39"/>
  <c r="S61" i="39"/>
  <c r="D62" i="39"/>
  <c r="J62" i="39" s="1"/>
  <c r="G62" i="39"/>
  <c r="P62" i="39"/>
  <c r="M62" i="39"/>
  <c r="S62" i="39"/>
  <c r="D63" i="39"/>
  <c r="J63" i="39" s="1"/>
  <c r="P63" i="39" s="1"/>
  <c r="T63" i="39" s="1"/>
  <c r="G63" i="39"/>
  <c r="M63" i="39"/>
  <c r="S63" i="39"/>
  <c r="D64" i="39"/>
  <c r="G64" i="39"/>
  <c r="J64" i="39"/>
  <c r="M64" i="39"/>
  <c r="S64" i="39"/>
  <c r="D65" i="39"/>
  <c r="G65" i="39"/>
  <c r="M65" i="39"/>
  <c r="S65" i="39"/>
  <c r="R66" i="39"/>
  <c r="R68" i="39" s="1"/>
  <c r="Q66" i="39"/>
  <c r="Q68" i="39"/>
  <c r="I67" i="39"/>
  <c r="I15" i="39"/>
  <c r="O15" i="39"/>
  <c r="I16" i="39"/>
  <c r="I17" i="39"/>
  <c r="O17" i="39" s="1"/>
  <c r="I18" i="39"/>
  <c r="O18" i="39"/>
  <c r="I19" i="39"/>
  <c r="O19" i="39" s="1"/>
  <c r="I20" i="39"/>
  <c r="O20" i="39"/>
  <c r="I21" i="39"/>
  <c r="O21" i="39"/>
  <c r="I22" i="39"/>
  <c r="O22" i="39" s="1"/>
  <c r="I23" i="39"/>
  <c r="O23" i="39" s="1"/>
  <c r="I24" i="39"/>
  <c r="O24" i="39"/>
  <c r="I25" i="39"/>
  <c r="O25" i="39" s="1"/>
  <c r="I26" i="39"/>
  <c r="O26" i="39"/>
  <c r="I27" i="39"/>
  <c r="O27" i="39"/>
  <c r="I28" i="39"/>
  <c r="O28" i="39" s="1"/>
  <c r="I29" i="39"/>
  <c r="O29" i="39" s="1"/>
  <c r="I30" i="39"/>
  <c r="O30" i="39"/>
  <c r="I31" i="39"/>
  <c r="O31" i="39" s="1"/>
  <c r="I32" i="39"/>
  <c r="O32" i="39"/>
  <c r="I33" i="39"/>
  <c r="O33" i="39"/>
  <c r="I34" i="39"/>
  <c r="O34" i="39" s="1"/>
  <c r="I35" i="39"/>
  <c r="O35" i="39" s="1"/>
  <c r="I36" i="39"/>
  <c r="O36" i="39"/>
  <c r="I37" i="39"/>
  <c r="O37" i="39" s="1"/>
  <c r="I38" i="39"/>
  <c r="O38" i="39"/>
  <c r="I39" i="39"/>
  <c r="O39" i="39"/>
  <c r="I40" i="39"/>
  <c r="O40" i="39" s="1"/>
  <c r="I41" i="39"/>
  <c r="O41" i="39" s="1"/>
  <c r="I42" i="39"/>
  <c r="O42" i="39"/>
  <c r="I43" i="39"/>
  <c r="O43" i="39" s="1"/>
  <c r="I44" i="39"/>
  <c r="O44" i="39"/>
  <c r="I45" i="39"/>
  <c r="O45" i="39"/>
  <c r="I46" i="39"/>
  <c r="O46" i="39" s="1"/>
  <c r="I47" i="39"/>
  <c r="O47" i="39" s="1"/>
  <c r="I48" i="39"/>
  <c r="O48" i="39"/>
  <c r="I49" i="39"/>
  <c r="O49" i="39" s="1"/>
  <c r="I50" i="39"/>
  <c r="O50" i="39"/>
  <c r="I51" i="39"/>
  <c r="O51" i="39"/>
  <c r="I52" i="39"/>
  <c r="O52" i="39" s="1"/>
  <c r="I53" i="39"/>
  <c r="O53" i="39" s="1"/>
  <c r="I54" i="39"/>
  <c r="O54" i="39"/>
  <c r="I55" i="39"/>
  <c r="O55" i="39" s="1"/>
  <c r="I56" i="39"/>
  <c r="O56" i="39"/>
  <c r="I57" i="39"/>
  <c r="O57" i="39"/>
  <c r="I58" i="39"/>
  <c r="O58" i="39" s="1"/>
  <c r="I59" i="39"/>
  <c r="O59" i="39" s="1"/>
  <c r="I60" i="39"/>
  <c r="O60" i="39"/>
  <c r="I61" i="39"/>
  <c r="O61" i="39" s="1"/>
  <c r="I62" i="39"/>
  <c r="O62" i="39"/>
  <c r="I63" i="39"/>
  <c r="O63" i="39"/>
  <c r="I64" i="39"/>
  <c r="O64" i="39" s="1"/>
  <c r="I65" i="39"/>
  <c r="O65" i="39" s="1"/>
  <c r="H67" i="39"/>
  <c r="N67" i="39"/>
  <c r="H15" i="39"/>
  <c r="N15" i="39" s="1"/>
  <c r="H16" i="39"/>
  <c r="N16" i="39"/>
  <c r="H17" i="39"/>
  <c r="N17" i="39"/>
  <c r="H18" i="39"/>
  <c r="N18" i="39" s="1"/>
  <c r="H19" i="39"/>
  <c r="H20" i="39"/>
  <c r="N20" i="39"/>
  <c r="H21" i="39"/>
  <c r="N21" i="39" s="1"/>
  <c r="H22" i="39"/>
  <c r="N22" i="39"/>
  <c r="H23" i="39"/>
  <c r="N23" i="39"/>
  <c r="H24" i="39"/>
  <c r="N24" i="39" s="1"/>
  <c r="H25" i="39"/>
  <c r="N25" i="39" s="1"/>
  <c r="H26" i="39"/>
  <c r="N26" i="39"/>
  <c r="H27" i="39"/>
  <c r="N27" i="39" s="1"/>
  <c r="H28" i="39"/>
  <c r="N28" i="39"/>
  <c r="H29" i="39"/>
  <c r="N29" i="39"/>
  <c r="H30" i="39"/>
  <c r="N30" i="39" s="1"/>
  <c r="H31" i="39"/>
  <c r="N31" i="39" s="1"/>
  <c r="H32" i="39"/>
  <c r="N32" i="39"/>
  <c r="H33" i="39"/>
  <c r="N33" i="39" s="1"/>
  <c r="H34" i="39"/>
  <c r="N34" i="39"/>
  <c r="H35" i="39"/>
  <c r="N35" i="39"/>
  <c r="H36" i="39"/>
  <c r="N36" i="39" s="1"/>
  <c r="H37" i="39"/>
  <c r="N37" i="39" s="1"/>
  <c r="H38" i="39"/>
  <c r="N38" i="39"/>
  <c r="H39" i="39"/>
  <c r="N39" i="39" s="1"/>
  <c r="H40" i="39"/>
  <c r="N40" i="39"/>
  <c r="H41" i="39"/>
  <c r="N41" i="39"/>
  <c r="H42" i="39"/>
  <c r="N42" i="39" s="1"/>
  <c r="H43" i="39"/>
  <c r="N43" i="39" s="1"/>
  <c r="H44" i="39"/>
  <c r="N44" i="39"/>
  <c r="H45" i="39"/>
  <c r="N45" i="39" s="1"/>
  <c r="H46" i="39"/>
  <c r="N46" i="39"/>
  <c r="H47" i="39"/>
  <c r="N47" i="39"/>
  <c r="H48" i="39"/>
  <c r="N48" i="39" s="1"/>
  <c r="H49" i="39"/>
  <c r="N49" i="39" s="1"/>
  <c r="H50" i="39"/>
  <c r="N50" i="39"/>
  <c r="H51" i="39"/>
  <c r="N51" i="39" s="1"/>
  <c r="H52" i="39"/>
  <c r="N52" i="39"/>
  <c r="H53" i="39"/>
  <c r="N53" i="39"/>
  <c r="H54" i="39"/>
  <c r="N54" i="39" s="1"/>
  <c r="H55" i="39"/>
  <c r="N55" i="39" s="1"/>
  <c r="H56" i="39"/>
  <c r="N56" i="39"/>
  <c r="H57" i="39"/>
  <c r="N57" i="39" s="1"/>
  <c r="H58" i="39"/>
  <c r="N58" i="39"/>
  <c r="H59" i="39"/>
  <c r="N59" i="39"/>
  <c r="H60" i="39"/>
  <c r="N60" i="39" s="1"/>
  <c r="H61" i="39"/>
  <c r="N61" i="39" s="1"/>
  <c r="H62" i="39"/>
  <c r="N62" i="39"/>
  <c r="H63" i="39"/>
  <c r="N63" i="39" s="1"/>
  <c r="H64" i="39"/>
  <c r="N64" i="39"/>
  <c r="H65" i="39"/>
  <c r="N65" i="39"/>
  <c r="L66" i="39"/>
  <c r="L68" i="39" s="1"/>
  <c r="K66" i="39"/>
  <c r="K68" i="39"/>
  <c r="F66" i="39"/>
  <c r="F68" i="39"/>
  <c r="E66" i="39"/>
  <c r="E68" i="39" s="1"/>
  <c r="C66" i="39"/>
  <c r="C68" i="39" s="1"/>
  <c r="B66" i="39"/>
  <c r="B68" i="39"/>
  <c r="D67" i="38"/>
  <c r="G67" i="38"/>
  <c r="J67" i="38"/>
  <c r="P67" i="38" s="1"/>
  <c r="M67" i="38"/>
  <c r="S67" i="38"/>
  <c r="D15" i="38"/>
  <c r="G15" i="38"/>
  <c r="M15" i="38"/>
  <c r="S15" i="38"/>
  <c r="D16" i="38"/>
  <c r="G16" i="38"/>
  <c r="M16" i="38"/>
  <c r="S16" i="38"/>
  <c r="D17" i="38"/>
  <c r="J17" i="38" s="1"/>
  <c r="P17" i="38" s="1"/>
  <c r="G17" i="38"/>
  <c r="M17" i="38"/>
  <c r="S17" i="38"/>
  <c r="T17" i="38" s="1"/>
  <c r="D18" i="38"/>
  <c r="J18" i="38" s="1"/>
  <c r="G18" i="38"/>
  <c r="P18" i="38"/>
  <c r="T18" i="38" s="1"/>
  <c r="M18" i="38"/>
  <c r="S18" i="38"/>
  <c r="D19" i="38"/>
  <c r="J19" i="38" s="1"/>
  <c r="P19" i="38" s="1"/>
  <c r="T19" i="38" s="1"/>
  <c r="G19" i="38"/>
  <c r="M19" i="38"/>
  <c r="S19" i="38"/>
  <c r="D20" i="38"/>
  <c r="J20" i="38" s="1"/>
  <c r="P20" i="38" s="1"/>
  <c r="T20" i="38" s="1"/>
  <c r="G20" i="38"/>
  <c r="M20" i="38"/>
  <c r="S20" i="38"/>
  <c r="D21" i="38"/>
  <c r="G21" i="38"/>
  <c r="J21" i="38" s="1"/>
  <c r="P21" i="38" s="1"/>
  <c r="M21" i="38"/>
  <c r="S21" i="38"/>
  <c r="T21" i="38"/>
  <c r="D22" i="38"/>
  <c r="G22" i="38"/>
  <c r="J22" i="38"/>
  <c r="P22" i="38" s="1"/>
  <c r="T22" i="38" s="1"/>
  <c r="M22" i="38"/>
  <c r="S22" i="38"/>
  <c r="D23" i="38"/>
  <c r="J23" i="38" s="1"/>
  <c r="P23" i="38" s="1"/>
  <c r="G23" i="38"/>
  <c r="M23" i="38"/>
  <c r="S23" i="38"/>
  <c r="T23" i="38"/>
  <c r="D24" i="38"/>
  <c r="J24" i="38" s="1"/>
  <c r="G24" i="38"/>
  <c r="M24" i="38"/>
  <c r="S24" i="38"/>
  <c r="D25" i="38"/>
  <c r="J25" i="38" s="1"/>
  <c r="P25" i="38" s="1"/>
  <c r="T25" i="38" s="1"/>
  <c r="G25" i="38"/>
  <c r="M25" i="38"/>
  <c r="S25" i="38"/>
  <c r="D26" i="38"/>
  <c r="G26" i="38"/>
  <c r="J26" i="38"/>
  <c r="P26" i="38" s="1"/>
  <c r="T26" i="38" s="1"/>
  <c r="M26" i="38"/>
  <c r="S26" i="38"/>
  <c r="D27" i="38"/>
  <c r="G27" i="38"/>
  <c r="J27" i="38"/>
  <c r="M27" i="38"/>
  <c r="S27" i="38"/>
  <c r="D28" i="38"/>
  <c r="G28" i="38"/>
  <c r="J28" i="38"/>
  <c r="P28" i="38" s="1"/>
  <c r="T28" i="38" s="1"/>
  <c r="M28" i="38"/>
  <c r="S28" i="38"/>
  <c r="D29" i="38"/>
  <c r="J29" i="38" s="1"/>
  <c r="P29" i="38" s="1"/>
  <c r="G29" i="38"/>
  <c r="M29" i="38"/>
  <c r="S29" i="38"/>
  <c r="T29" i="38" s="1"/>
  <c r="D30" i="38"/>
  <c r="J30" i="38" s="1"/>
  <c r="P30" i="38" s="1"/>
  <c r="T30" i="38" s="1"/>
  <c r="G30" i="38"/>
  <c r="M30" i="38"/>
  <c r="S30" i="38"/>
  <c r="D31" i="38"/>
  <c r="J31" i="38" s="1"/>
  <c r="P31" i="38" s="1"/>
  <c r="T31" i="38" s="1"/>
  <c r="G31" i="38"/>
  <c r="M31" i="38"/>
  <c r="S31" i="38"/>
  <c r="D32" i="38"/>
  <c r="J32" i="38" s="1"/>
  <c r="G32" i="38"/>
  <c r="P32" i="38"/>
  <c r="T32" i="38" s="1"/>
  <c r="M32" i="38"/>
  <c r="S32" i="38"/>
  <c r="D33" i="38"/>
  <c r="G33" i="38"/>
  <c r="J33" i="38" s="1"/>
  <c r="P33" i="38" s="1"/>
  <c r="T33" i="38" s="1"/>
  <c r="M33" i="38"/>
  <c r="S33" i="38"/>
  <c r="D34" i="38"/>
  <c r="G34" i="38"/>
  <c r="J34" i="38" s="1"/>
  <c r="M34" i="38"/>
  <c r="S34" i="38"/>
  <c r="D35" i="38"/>
  <c r="J35" i="38" s="1"/>
  <c r="P35" i="38" s="1"/>
  <c r="G35" i="38"/>
  <c r="M35" i="38"/>
  <c r="S35" i="38"/>
  <c r="T35" i="38"/>
  <c r="D36" i="38"/>
  <c r="J36" i="38" s="1"/>
  <c r="G36" i="38"/>
  <c r="P36" i="38"/>
  <c r="T36" i="38"/>
  <c r="M36" i="38"/>
  <c r="S36" i="38"/>
  <c r="D37" i="38"/>
  <c r="G37" i="38"/>
  <c r="J37" i="38"/>
  <c r="M37" i="38"/>
  <c r="P37" i="38"/>
  <c r="S37" i="38"/>
  <c r="D38" i="38"/>
  <c r="G38" i="38"/>
  <c r="J38" i="38" s="1"/>
  <c r="P38" i="38" s="1"/>
  <c r="T38" i="38" s="1"/>
  <c r="M38" i="38"/>
  <c r="S38" i="38"/>
  <c r="D39" i="38"/>
  <c r="G39" i="38"/>
  <c r="J39" i="38"/>
  <c r="P39" i="38" s="1"/>
  <c r="T39" i="38" s="1"/>
  <c r="M39" i="38"/>
  <c r="S39" i="38"/>
  <c r="D40" i="38"/>
  <c r="G40" i="38"/>
  <c r="J40" i="38" s="1"/>
  <c r="P40" i="38" s="1"/>
  <c r="T40" i="38" s="1"/>
  <c r="M40" i="38"/>
  <c r="S40" i="38"/>
  <c r="D41" i="38"/>
  <c r="G41" i="38"/>
  <c r="M41" i="38"/>
  <c r="S41" i="38"/>
  <c r="D42" i="38"/>
  <c r="G42" i="38"/>
  <c r="J42" i="38" s="1"/>
  <c r="P42" i="38" s="1"/>
  <c r="T42" i="38" s="1"/>
  <c r="M42" i="38"/>
  <c r="S42" i="38"/>
  <c r="D43" i="38"/>
  <c r="G43" i="38"/>
  <c r="J43" i="38"/>
  <c r="M43" i="38"/>
  <c r="P43" i="38" s="1"/>
  <c r="S43" i="38"/>
  <c r="T43" i="38"/>
  <c r="D44" i="38"/>
  <c r="J44" i="38" s="1"/>
  <c r="P44" i="38" s="1"/>
  <c r="T44" i="38" s="1"/>
  <c r="G44" i="38"/>
  <c r="M44" i="38"/>
  <c r="S44" i="38"/>
  <c r="D45" i="38"/>
  <c r="G45" i="38"/>
  <c r="J45" i="38"/>
  <c r="P45" i="38" s="1"/>
  <c r="M45" i="38"/>
  <c r="S45" i="38"/>
  <c r="T45" i="38" s="1"/>
  <c r="D46" i="38"/>
  <c r="G46" i="38"/>
  <c r="J46" i="38" s="1"/>
  <c r="P46" i="38" s="1"/>
  <c r="T46" i="38" s="1"/>
  <c r="M46" i="38"/>
  <c r="S46" i="38"/>
  <c r="D47" i="38"/>
  <c r="G47" i="38"/>
  <c r="J47" i="38"/>
  <c r="M47" i="38"/>
  <c r="P47" i="38"/>
  <c r="S47" i="38"/>
  <c r="T47" i="38"/>
  <c r="D48" i="38"/>
  <c r="J48" i="38" s="1"/>
  <c r="P48" i="38" s="1"/>
  <c r="T48" i="38" s="1"/>
  <c r="G48" i="38"/>
  <c r="M48" i="38"/>
  <c r="S48" i="38"/>
  <c r="D49" i="38"/>
  <c r="G49" i="38"/>
  <c r="J49" i="38" s="1"/>
  <c r="P49" i="38" s="1"/>
  <c r="T49" i="38" s="1"/>
  <c r="M49" i="38"/>
  <c r="S49" i="38"/>
  <c r="D50" i="38"/>
  <c r="G50" i="38"/>
  <c r="J50" i="38" s="1"/>
  <c r="P50" i="38" s="1"/>
  <c r="T50" i="38" s="1"/>
  <c r="M50" i="38"/>
  <c r="S50" i="38"/>
  <c r="D51" i="38"/>
  <c r="J51" i="38" s="1"/>
  <c r="P51" i="38" s="1"/>
  <c r="T51" i="38" s="1"/>
  <c r="G51" i="38"/>
  <c r="M51" i="38"/>
  <c r="S51" i="38"/>
  <c r="D52" i="38"/>
  <c r="J52" i="38" s="1"/>
  <c r="P52" i="38" s="1"/>
  <c r="T52" i="38" s="1"/>
  <c r="G52" i="38"/>
  <c r="M52" i="38"/>
  <c r="S52" i="38"/>
  <c r="D53" i="38"/>
  <c r="G53" i="38"/>
  <c r="M53" i="38"/>
  <c r="S53" i="38"/>
  <c r="D54" i="38"/>
  <c r="G54" i="38"/>
  <c r="J54" i="38"/>
  <c r="P54" i="38"/>
  <c r="M54" i="38"/>
  <c r="S54" i="38"/>
  <c r="D55" i="38"/>
  <c r="G55" i="38"/>
  <c r="J55" i="38"/>
  <c r="P55" i="38" s="1"/>
  <c r="T55" i="38" s="1"/>
  <c r="M55" i="38"/>
  <c r="S55" i="38"/>
  <c r="D56" i="38"/>
  <c r="G56" i="38"/>
  <c r="M56" i="38"/>
  <c r="S56" i="38"/>
  <c r="D57" i="38"/>
  <c r="J57" i="38" s="1"/>
  <c r="G57" i="38"/>
  <c r="M57" i="38"/>
  <c r="S57" i="38"/>
  <c r="D58" i="38"/>
  <c r="G58" i="38"/>
  <c r="J58" i="38" s="1"/>
  <c r="P58" i="38" s="1"/>
  <c r="T58" i="38" s="1"/>
  <c r="M58" i="38"/>
  <c r="S58" i="38"/>
  <c r="D59" i="38"/>
  <c r="J59" i="38" s="1"/>
  <c r="P59" i="38" s="1"/>
  <c r="T59" i="38" s="1"/>
  <c r="G59" i="38"/>
  <c r="M59" i="38"/>
  <c r="S59" i="38"/>
  <c r="D60" i="38"/>
  <c r="J60" i="38" s="1"/>
  <c r="G60" i="38"/>
  <c r="T60" i="38"/>
  <c r="M60" i="38"/>
  <c r="P60" i="38" s="1"/>
  <c r="S60" i="38"/>
  <c r="D61" i="38"/>
  <c r="G61" i="38"/>
  <c r="J61" i="38" s="1"/>
  <c r="P61" i="38" s="1"/>
  <c r="T61" i="38" s="1"/>
  <c r="M61" i="38"/>
  <c r="S61" i="38"/>
  <c r="D62" i="38"/>
  <c r="G62" i="38"/>
  <c r="J62" i="38" s="1"/>
  <c r="M62" i="38"/>
  <c r="P62" i="38" s="1"/>
  <c r="T62" i="38" s="1"/>
  <c r="S62" i="38"/>
  <c r="D63" i="38"/>
  <c r="J63" i="38" s="1"/>
  <c r="P63" i="38" s="1"/>
  <c r="T63" i="38" s="1"/>
  <c r="G63" i="38"/>
  <c r="M63" i="38"/>
  <c r="S63" i="38"/>
  <c r="D64" i="38"/>
  <c r="G64" i="38"/>
  <c r="J64" i="38"/>
  <c r="M64" i="38"/>
  <c r="S64" i="38"/>
  <c r="D65" i="38"/>
  <c r="J65" i="38" s="1"/>
  <c r="P65" i="38" s="1"/>
  <c r="T65" i="38" s="1"/>
  <c r="G65" i="38"/>
  <c r="M65" i="38"/>
  <c r="S65" i="38"/>
  <c r="R66" i="38"/>
  <c r="R68" i="38"/>
  <c r="Q66" i="38"/>
  <c r="Q68" i="38"/>
  <c r="I67" i="38"/>
  <c r="O67" i="38" s="1"/>
  <c r="I15" i="38"/>
  <c r="O15" i="38"/>
  <c r="I16" i="38"/>
  <c r="O16" i="38"/>
  <c r="I17" i="38"/>
  <c r="O17" i="38" s="1"/>
  <c r="I18" i="38"/>
  <c r="I19" i="38"/>
  <c r="O19" i="38"/>
  <c r="I20" i="38"/>
  <c r="O20" i="38" s="1"/>
  <c r="I21" i="38"/>
  <c r="O21" i="38"/>
  <c r="I22" i="38"/>
  <c r="O22" i="38" s="1"/>
  <c r="I23" i="38"/>
  <c r="O23" i="38"/>
  <c r="I24" i="38"/>
  <c r="O24" i="38"/>
  <c r="I25" i="38"/>
  <c r="O25" i="38"/>
  <c r="I26" i="38"/>
  <c r="O26" i="38" s="1"/>
  <c r="I27" i="38"/>
  <c r="O27" i="38"/>
  <c r="I28" i="38"/>
  <c r="O28" i="38" s="1"/>
  <c r="I29" i="38"/>
  <c r="O29" i="38"/>
  <c r="I30" i="38"/>
  <c r="O30" i="38" s="1"/>
  <c r="I31" i="38"/>
  <c r="O31" i="38"/>
  <c r="I32" i="38"/>
  <c r="O32" i="38" s="1"/>
  <c r="I33" i="38"/>
  <c r="O33" i="38"/>
  <c r="I34" i="38"/>
  <c r="O34" i="38" s="1"/>
  <c r="I35" i="38"/>
  <c r="O35" i="38" s="1"/>
  <c r="I36" i="38"/>
  <c r="O36" i="38"/>
  <c r="I37" i="38"/>
  <c r="O37" i="38"/>
  <c r="I38" i="38"/>
  <c r="O38" i="38" s="1"/>
  <c r="I39" i="38"/>
  <c r="O39" i="38"/>
  <c r="I40" i="38"/>
  <c r="O40" i="38" s="1"/>
  <c r="I41" i="38"/>
  <c r="O41" i="38" s="1"/>
  <c r="I42" i="38"/>
  <c r="O42" i="38"/>
  <c r="I43" i="38"/>
  <c r="O43" i="38"/>
  <c r="I44" i="38"/>
  <c r="O44" i="38" s="1"/>
  <c r="I45" i="38"/>
  <c r="O45" i="38"/>
  <c r="I46" i="38"/>
  <c r="O46" i="38"/>
  <c r="I47" i="38"/>
  <c r="O47" i="38" s="1"/>
  <c r="I48" i="38"/>
  <c r="O48" i="38"/>
  <c r="I49" i="38"/>
  <c r="O49" i="38"/>
  <c r="I50" i="38"/>
  <c r="O50" i="38" s="1"/>
  <c r="I51" i="38"/>
  <c r="O51" i="38"/>
  <c r="I52" i="38"/>
  <c r="O52" i="38" s="1"/>
  <c r="I53" i="38"/>
  <c r="O53" i="38"/>
  <c r="I54" i="38"/>
  <c r="O54" i="38" s="1"/>
  <c r="I55" i="38"/>
  <c r="O55" i="38"/>
  <c r="I56" i="38"/>
  <c r="O56" i="38" s="1"/>
  <c r="I57" i="38"/>
  <c r="O57" i="38"/>
  <c r="I58" i="38"/>
  <c r="O58" i="38"/>
  <c r="I59" i="38"/>
  <c r="O59" i="38" s="1"/>
  <c r="I60" i="38"/>
  <c r="O60" i="38" s="1"/>
  <c r="I61" i="38"/>
  <c r="O61" i="38"/>
  <c r="I62" i="38"/>
  <c r="O62" i="38" s="1"/>
  <c r="I63" i="38"/>
  <c r="O63" i="38"/>
  <c r="I64" i="38"/>
  <c r="O64" i="38" s="1"/>
  <c r="I65" i="38"/>
  <c r="O65" i="38"/>
  <c r="H67" i="38"/>
  <c r="N67" i="38"/>
  <c r="H15" i="38"/>
  <c r="N15" i="38"/>
  <c r="H16" i="38"/>
  <c r="N16" i="38" s="1"/>
  <c r="H17" i="38"/>
  <c r="N17" i="38"/>
  <c r="H18" i="38"/>
  <c r="N18" i="38"/>
  <c r="H19" i="38"/>
  <c r="N19" i="38"/>
  <c r="H20" i="38"/>
  <c r="N20" i="38" s="1"/>
  <c r="H21" i="38"/>
  <c r="N21" i="38"/>
  <c r="H22" i="38"/>
  <c r="N22" i="38" s="1"/>
  <c r="H23" i="38"/>
  <c r="N23" i="38"/>
  <c r="H24" i="38"/>
  <c r="N24" i="38" s="1"/>
  <c r="H25" i="38"/>
  <c r="N25" i="38" s="1"/>
  <c r="H26" i="38"/>
  <c r="N26" i="38"/>
  <c r="H27" i="38"/>
  <c r="N27" i="38"/>
  <c r="H28" i="38"/>
  <c r="N28" i="38" s="1"/>
  <c r="H29" i="38"/>
  <c r="N29" i="38"/>
  <c r="H30" i="38"/>
  <c r="N30" i="38"/>
  <c r="H31" i="38"/>
  <c r="N31" i="38"/>
  <c r="H32" i="38"/>
  <c r="N32" i="38"/>
  <c r="H33" i="38"/>
  <c r="N33" i="38"/>
  <c r="H34" i="38"/>
  <c r="N34" i="38" s="1"/>
  <c r="H35" i="38"/>
  <c r="N35" i="38"/>
  <c r="H36" i="38"/>
  <c r="N36" i="38"/>
  <c r="H37" i="38"/>
  <c r="N37" i="38" s="1"/>
  <c r="H38" i="38"/>
  <c r="N38" i="38" s="1"/>
  <c r="H39" i="38"/>
  <c r="N39" i="38"/>
  <c r="H40" i="38"/>
  <c r="N40" i="38" s="1"/>
  <c r="H41" i="38"/>
  <c r="N41" i="38"/>
  <c r="H42" i="38"/>
  <c r="N42" i="38" s="1"/>
  <c r="H43" i="38"/>
  <c r="N43" i="38"/>
  <c r="H44" i="38"/>
  <c r="N44" i="38"/>
  <c r="H45" i="38"/>
  <c r="N45" i="38"/>
  <c r="H46" i="38"/>
  <c r="N46" i="38" s="1"/>
  <c r="H47" i="38"/>
  <c r="N47" i="38"/>
  <c r="H48" i="38"/>
  <c r="N48" i="38" s="1"/>
  <c r="H49" i="38"/>
  <c r="N49" i="38"/>
  <c r="H50" i="38"/>
  <c r="N50" i="38" s="1"/>
  <c r="H51" i="38"/>
  <c r="N51" i="38"/>
  <c r="H52" i="38"/>
  <c r="N52" i="38" s="1"/>
  <c r="H53" i="38"/>
  <c r="N53" i="38"/>
  <c r="H54" i="38"/>
  <c r="N54" i="38" s="1"/>
  <c r="H55" i="38"/>
  <c r="N55" i="38" s="1"/>
  <c r="H56" i="38"/>
  <c r="N56" i="38"/>
  <c r="H57" i="38"/>
  <c r="N57" i="38"/>
  <c r="H58" i="38"/>
  <c r="N58" i="38" s="1"/>
  <c r="H59" i="38"/>
  <c r="N59" i="38"/>
  <c r="H60" i="38"/>
  <c r="N60" i="38"/>
  <c r="H61" i="38"/>
  <c r="N61" i="38" s="1"/>
  <c r="H62" i="38"/>
  <c r="N62" i="38"/>
  <c r="H63" i="38"/>
  <c r="N63" i="38" s="1"/>
  <c r="H64" i="38"/>
  <c r="N64" i="38" s="1"/>
  <c r="H65" i="38"/>
  <c r="N65" i="38"/>
  <c r="L66" i="38"/>
  <c r="L68" i="38" s="1"/>
  <c r="K66" i="38"/>
  <c r="K68" i="38"/>
  <c r="F66" i="38"/>
  <c r="F68" i="38" s="1"/>
  <c r="E66" i="38"/>
  <c r="E68" i="38" s="1"/>
  <c r="C66" i="38"/>
  <c r="C68" i="38"/>
  <c r="B66" i="38"/>
  <c r="B68" i="38"/>
  <c r="D67" i="37"/>
  <c r="G67" i="37"/>
  <c r="J67" i="37"/>
  <c r="P67" i="37" s="1"/>
  <c r="T67" i="37" s="1"/>
  <c r="M67" i="37"/>
  <c r="S67" i="37"/>
  <c r="D15" i="37"/>
  <c r="G15" i="37"/>
  <c r="J15" i="37"/>
  <c r="M15" i="37"/>
  <c r="S15" i="37"/>
  <c r="D16" i="37"/>
  <c r="G16" i="37"/>
  <c r="J16" i="37"/>
  <c r="M16" i="37"/>
  <c r="P16" i="37" s="1"/>
  <c r="T16" i="37" s="1"/>
  <c r="S16" i="37"/>
  <c r="D17" i="37"/>
  <c r="G17" i="37"/>
  <c r="J17" i="37"/>
  <c r="P17" i="37" s="1"/>
  <c r="M17" i="37"/>
  <c r="S17" i="37"/>
  <c r="D18" i="37"/>
  <c r="G18" i="37"/>
  <c r="J18" i="37" s="1"/>
  <c r="P18" i="37" s="1"/>
  <c r="T18" i="37" s="1"/>
  <c r="M18" i="37"/>
  <c r="S18" i="37"/>
  <c r="D19" i="37"/>
  <c r="G19" i="37"/>
  <c r="J19" i="37" s="1"/>
  <c r="M19" i="37"/>
  <c r="S19" i="37"/>
  <c r="D20" i="37"/>
  <c r="J20" i="37" s="1"/>
  <c r="P20" i="37" s="1"/>
  <c r="T20" i="37" s="1"/>
  <c r="G20" i="37"/>
  <c r="M20" i="37"/>
  <c r="S20" i="37"/>
  <c r="D21" i="37"/>
  <c r="G21" i="37"/>
  <c r="J21" i="37" s="1"/>
  <c r="P21" i="37"/>
  <c r="M21" i="37"/>
  <c r="S21" i="37"/>
  <c r="D22" i="37"/>
  <c r="J22" i="37" s="1"/>
  <c r="P22" i="37" s="1"/>
  <c r="T22" i="37" s="1"/>
  <c r="G22" i="37"/>
  <c r="M22" i="37"/>
  <c r="S22" i="37"/>
  <c r="D23" i="37"/>
  <c r="G23" i="37"/>
  <c r="M23" i="37"/>
  <c r="S23" i="37"/>
  <c r="D24" i="37"/>
  <c r="G24" i="37"/>
  <c r="J24" i="37"/>
  <c r="M24" i="37"/>
  <c r="P24" i="37" s="1"/>
  <c r="T24" i="37" s="1"/>
  <c r="S24" i="37"/>
  <c r="D25" i="37"/>
  <c r="J25" i="37" s="1"/>
  <c r="G25" i="37"/>
  <c r="M25" i="37"/>
  <c r="S25" i="37"/>
  <c r="D26" i="37"/>
  <c r="G26" i="37"/>
  <c r="J26" i="37"/>
  <c r="M26" i="37"/>
  <c r="P26" i="37" s="1"/>
  <c r="T26" i="37" s="1"/>
  <c r="S26" i="37"/>
  <c r="D27" i="37"/>
  <c r="G27" i="37"/>
  <c r="J27" i="37"/>
  <c r="P27" i="37" s="1"/>
  <c r="T27" i="37" s="1"/>
  <c r="M27" i="37"/>
  <c r="S27" i="37"/>
  <c r="D28" i="37"/>
  <c r="G28" i="37"/>
  <c r="J28" i="37" s="1"/>
  <c r="P28" i="37" s="1"/>
  <c r="T28" i="37" s="1"/>
  <c r="M28" i="37"/>
  <c r="S28" i="37"/>
  <c r="D29" i="37"/>
  <c r="G29" i="37"/>
  <c r="M29" i="37"/>
  <c r="S29" i="37"/>
  <c r="D30" i="37"/>
  <c r="G30" i="37"/>
  <c r="J30" i="37" s="1"/>
  <c r="M30" i="37"/>
  <c r="P30" i="37" s="1"/>
  <c r="T30" i="37" s="1"/>
  <c r="S30" i="37"/>
  <c r="D31" i="37"/>
  <c r="J31" i="37" s="1"/>
  <c r="P31" i="37" s="1"/>
  <c r="G31" i="37"/>
  <c r="M31" i="37"/>
  <c r="S31" i="37"/>
  <c r="D32" i="37"/>
  <c r="G32" i="37"/>
  <c r="J32" i="37" s="1"/>
  <c r="P32" i="37" s="1"/>
  <c r="T32" i="37" s="1"/>
  <c r="M32" i="37"/>
  <c r="S32" i="37"/>
  <c r="D33" i="37"/>
  <c r="G33" i="37"/>
  <c r="J33" i="37"/>
  <c r="P33" i="37" s="1"/>
  <c r="T33" i="37"/>
  <c r="M33" i="37"/>
  <c r="S33" i="37"/>
  <c r="D34" i="37"/>
  <c r="G34" i="37"/>
  <c r="J34" i="37" s="1"/>
  <c r="P34" i="37" s="1"/>
  <c r="T34" i="37" s="1"/>
  <c r="M34" i="37"/>
  <c r="S34" i="37"/>
  <c r="D35" i="37"/>
  <c r="G35" i="37"/>
  <c r="J35" i="37"/>
  <c r="P35" i="37" s="1"/>
  <c r="T35" i="37" s="1"/>
  <c r="M35" i="37"/>
  <c r="S35" i="37"/>
  <c r="D36" i="37"/>
  <c r="J36" i="37" s="1"/>
  <c r="P36" i="37" s="1"/>
  <c r="T36" i="37" s="1"/>
  <c r="G36" i="37"/>
  <c r="M36" i="37"/>
  <c r="S36" i="37"/>
  <c r="D37" i="37"/>
  <c r="G37" i="37"/>
  <c r="J37" i="37"/>
  <c r="P37" i="37" s="1"/>
  <c r="T37" i="37" s="1"/>
  <c r="M37" i="37"/>
  <c r="S37" i="37"/>
  <c r="D38" i="37"/>
  <c r="G38" i="37"/>
  <c r="J38" i="37"/>
  <c r="M38" i="37"/>
  <c r="P38" i="37" s="1"/>
  <c r="T38" i="37" s="1"/>
  <c r="S38" i="37"/>
  <c r="D39" i="37"/>
  <c r="G39" i="37"/>
  <c r="J39" i="37" s="1"/>
  <c r="P39" i="37" s="1"/>
  <c r="T39" i="37" s="1"/>
  <c r="M39" i="37"/>
  <c r="S39" i="37"/>
  <c r="D40" i="37"/>
  <c r="G40" i="37"/>
  <c r="J40" i="37" s="1"/>
  <c r="M40" i="37"/>
  <c r="S40" i="37"/>
  <c r="D41" i="37"/>
  <c r="G41" i="37"/>
  <c r="M41" i="37"/>
  <c r="S41" i="37"/>
  <c r="D42" i="37"/>
  <c r="G42" i="37"/>
  <c r="J42" i="37" s="1"/>
  <c r="P42" i="37" s="1"/>
  <c r="T42" i="37" s="1"/>
  <c r="M42" i="37"/>
  <c r="S42" i="37"/>
  <c r="D43" i="37"/>
  <c r="J43" i="37" s="1"/>
  <c r="P43" i="37" s="1"/>
  <c r="G43" i="37"/>
  <c r="M43" i="37"/>
  <c r="S43" i="37"/>
  <c r="D44" i="37"/>
  <c r="G44" i="37"/>
  <c r="J44" i="37" s="1"/>
  <c r="P44" i="37" s="1"/>
  <c r="T44" i="37" s="1"/>
  <c r="M44" i="37"/>
  <c r="S44" i="37"/>
  <c r="D45" i="37"/>
  <c r="G45" i="37"/>
  <c r="J45" i="37"/>
  <c r="P45" i="37" s="1"/>
  <c r="T45" i="37"/>
  <c r="M45" i="37"/>
  <c r="S45" i="37"/>
  <c r="D46" i="37"/>
  <c r="G46" i="37"/>
  <c r="J46" i="37"/>
  <c r="P46" i="37" s="1"/>
  <c r="T46" i="37" s="1"/>
  <c r="M46" i="37"/>
  <c r="S46" i="37"/>
  <c r="D47" i="37"/>
  <c r="G47" i="37"/>
  <c r="J47" i="37"/>
  <c r="M47" i="37"/>
  <c r="S47" i="37"/>
  <c r="D48" i="37"/>
  <c r="G48" i="37"/>
  <c r="J48" i="37"/>
  <c r="M48" i="37"/>
  <c r="P48" i="37" s="1"/>
  <c r="S48" i="37"/>
  <c r="D49" i="37"/>
  <c r="J49" i="37" s="1"/>
  <c r="P49" i="37" s="1"/>
  <c r="T49" i="37" s="1"/>
  <c r="G49" i="37"/>
  <c r="M49" i="37"/>
  <c r="S49" i="37"/>
  <c r="D50" i="37"/>
  <c r="G50" i="37"/>
  <c r="J50" i="37" s="1"/>
  <c r="M50" i="37"/>
  <c r="S50" i="37"/>
  <c r="D51" i="37"/>
  <c r="J51" i="37" s="1"/>
  <c r="P51" i="37" s="1"/>
  <c r="T51" i="37" s="1"/>
  <c r="G51" i="37"/>
  <c r="M51" i="37"/>
  <c r="S51" i="37"/>
  <c r="D52" i="37"/>
  <c r="G52" i="37"/>
  <c r="J52" i="37" s="1"/>
  <c r="M52" i="37"/>
  <c r="P52" i="37"/>
  <c r="T52" i="37" s="1"/>
  <c r="S52" i="37"/>
  <c r="D53" i="37"/>
  <c r="J53" i="37" s="1"/>
  <c r="P53" i="37" s="1"/>
  <c r="T53" i="37" s="1"/>
  <c r="G53" i="37"/>
  <c r="M53" i="37"/>
  <c r="S53" i="37"/>
  <c r="D54" i="37"/>
  <c r="G54" i="37"/>
  <c r="J54" i="37"/>
  <c r="P54" i="37" s="1"/>
  <c r="T54" i="37" s="1"/>
  <c r="M54" i="37"/>
  <c r="S54" i="37"/>
  <c r="D55" i="37"/>
  <c r="G55" i="37"/>
  <c r="J55" i="37"/>
  <c r="P55" i="37" s="1"/>
  <c r="T55" i="37" s="1"/>
  <c r="M55" i="37"/>
  <c r="S55" i="37"/>
  <c r="D56" i="37"/>
  <c r="G56" i="37"/>
  <c r="J56" i="37"/>
  <c r="P56" i="37" s="1"/>
  <c r="T56" i="37" s="1"/>
  <c r="M56" i="37"/>
  <c r="S56" i="37"/>
  <c r="D57" i="37"/>
  <c r="G57" i="37"/>
  <c r="J57" i="37"/>
  <c r="P57" i="37" s="1"/>
  <c r="T57" i="37" s="1"/>
  <c r="M57" i="37"/>
  <c r="S57" i="37"/>
  <c r="D58" i="37"/>
  <c r="J58" i="37" s="1"/>
  <c r="P58" i="37" s="1"/>
  <c r="T58" i="37" s="1"/>
  <c r="G58" i="37"/>
  <c r="M58" i="37"/>
  <c r="S58" i="37"/>
  <c r="D59" i="37"/>
  <c r="G59" i="37"/>
  <c r="J59" i="37"/>
  <c r="P59" i="37" s="1"/>
  <c r="T59" i="37" s="1"/>
  <c r="M59" i="37"/>
  <c r="S59" i="37"/>
  <c r="D60" i="37"/>
  <c r="G60" i="37"/>
  <c r="J60" i="37"/>
  <c r="P60" i="37" s="1"/>
  <c r="M60" i="37"/>
  <c r="S60" i="37"/>
  <c r="D61" i="37"/>
  <c r="G61" i="37"/>
  <c r="J61" i="37"/>
  <c r="P61" i="37" s="1"/>
  <c r="T61" i="37" s="1"/>
  <c r="M61" i="37"/>
  <c r="S61" i="37"/>
  <c r="D62" i="37"/>
  <c r="J62" i="37" s="1"/>
  <c r="P62" i="37" s="1"/>
  <c r="T62" i="37" s="1"/>
  <c r="G62" i="37"/>
  <c r="M62" i="37"/>
  <c r="S62" i="37"/>
  <c r="D63" i="37"/>
  <c r="J63" i="37" s="1"/>
  <c r="P63" i="37" s="1"/>
  <c r="T63" i="37" s="1"/>
  <c r="G63" i="37"/>
  <c r="M63" i="37"/>
  <c r="S63" i="37"/>
  <c r="D64" i="37"/>
  <c r="G64" i="37"/>
  <c r="J64" i="37" s="1"/>
  <c r="P64" i="37" s="1"/>
  <c r="T64" i="37" s="1"/>
  <c r="M64" i="37"/>
  <c r="S64" i="37"/>
  <c r="D65" i="37"/>
  <c r="J65" i="37" s="1"/>
  <c r="P65" i="37" s="1"/>
  <c r="T65" i="37" s="1"/>
  <c r="G65" i="37"/>
  <c r="M65" i="37"/>
  <c r="S65" i="37"/>
  <c r="R66" i="37"/>
  <c r="R68" i="37"/>
  <c r="Q66" i="37"/>
  <c r="Q68" i="37"/>
  <c r="I67" i="37"/>
  <c r="O67" i="37" s="1"/>
  <c r="I15" i="37"/>
  <c r="O15" i="37" s="1"/>
  <c r="I16" i="37"/>
  <c r="O16" i="37"/>
  <c r="I17" i="37"/>
  <c r="O17" i="37"/>
  <c r="I18" i="37"/>
  <c r="I19" i="37"/>
  <c r="O19" i="37" s="1"/>
  <c r="I20" i="37"/>
  <c r="O20" i="37" s="1"/>
  <c r="I21" i="37"/>
  <c r="O21" i="37"/>
  <c r="I22" i="37"/>
  <c r="O22" i="37"/>
  <c r="I23" i="37"/>
  <c r="O23" i="37"/>
  <c r="I24" i="37"/>
  <c r="O24" i="37" s="1"/>
  <c r="I25" i="37"/>
  <c r="O25" i="37" s="1"/>
  <c r="I26" i="37"/>
  <c r="O26" i="37" s="1"/>
  <c r="I27" i="37"/>
  <c r="O27" i="37"/>
  <c r="I28" i="37"/>
  <c r="O28" i="37"/>
  <c r="I29" i="37"/>
  <c r="O29" i="37"/>
  <c r="I30" i="37"/>
  <c r="O30" i="37" s="1"/>
  <c r="I31" i="37"/>
  <c r="O31" i="37" s="1"/>
  <c r="I32" i="37"/>
  <c r="O32" i="37" s="1"/>
  <c r="I33" i="37"/>
  <c r="O33" i="37"/>
  <c r="I34" i="37"/>
  <c r="O34" i="37"/>
  <c r="I35" i="37"/>
  <c r="O35" i="37"/>
  <c r="I36" i="37"/>
  <c r="O36" i="37" s="1"/>
  <c r="I37" i="37"/>
  <c r="O37" i="37" s="1"/>
  <c r="I38" i="37"/>
  <c r="O38" i="37" s="1"/>
  <c r="I39" i="37"/>
  <c r="O39" i="37"/>
  <c r="I40" i="37"/>
  <c r="O40" i="37"/>
  <c r="I41" i="37"/>
  <c r="O41" i="37"/>
  <c r="I42" i="37"/>
  <c r="O42" i="37" s="1"/>
  <c r="I43" i="37"/>
  <c r="O43" i="37" s="1"/>
  <c r="I44" i="37"/>
  <c r="O44" i="37" s="1"/>
  <c r="I45" i="37"/>
  <c r="O45" i="37"/>
  <c r="I46" i="37"/>
  <c r="O46" i="37"/>
  <c r="I47" i="37"/>
  <c r="O47" i="37"/>
  <c r="I48" i="37"/>
  <c r="O48" i="37"/>
  <c r="I49" i="37"/>
  <c r="O49" i="37" s="1"/>
  <c r="I50" i="37"/>
  <c r="O50" i="37" s="1"/>
  <c r="I51" i="37"/>
  <c r="O51" i="37"/>
  <c r="I52" i="37"/>
  <c r="O52" i="37"/>
  <c r="I53" i="37"/>
  <c r="O53" i="37"/>
  <c r="I54" i="37"/>
  <c r="O54" i="37" s="1"/>
  <c r="I55" i="37"/>
  <c r="O55" i="37" s="1"/>
  <c r="I56" i="37"/>
  <c r="O56" i="37" s="1"/>
  <c r="I57" i="37"/>
  <c r="O57" i="37"/>
  <c r="I58" i="37"/>
  <c r="O58" i="37"/>
  <c r="I59" i="37"/>
  <c r="O59" i="37"/>
  <c r="I60" i="37"/>
  <c r="O60" i="37" s="1"/>
  <c r="I61" i="37"/>
  <c r="O61" i="37" s="1"/>
  <c r="I62" i="37"/>
  <c r="O62" i="37" s="1"/>
  <c r="I63" i="37"/>
  <c r="O63" i="37"/>
  <c r="I64" i="37"/>
  <c r="O64" i="37"/>
  <c r="I65" i="37"/>
  <c r="O65" i="37"/>
  <c r="H67" i="37"/>
  <c r="N67" i="37" s="1"/>
  <c r="H15" i="37"/>
  <c r="N15" i="37" s="1"/>
  <c r="H16" i="37"/>
  <c r="N16" i="37" s="1"/>
  <c r="H17" i="37"/>
  <c r="N17" i="37"/>
  <c r="H18" i="37"/>
  <c r="N18" i="37"/>
  <c r="H19" i="37"/>
  <c r="N19" i="37"/>
  <c r="H20" i="37"/>
  <c r="N20" i="37" s="1"/>
  <c r="H21" i="37"/>
  <c r="N21" i="37" s="1"/>
  <c r="H22" i="37"/>
  <c r="N22" i="37" s="1"/>
  <c r="H23" i="37"/>
  <c r="N23" i="37"/>
  <c r="H24" i="37"/>
  <c r="N24" i="37"/>
  <c r="H25" i="37"/>
  <c r="N25" i="37"/>
  <c r="H26" i="37"/>
  <c r="N26" i="37"/>
  <c r="H27" i="37"/>
  <c r="N27" i="37" s="1"/>
  <c r="H28" i="37"/>
  <c r="N28" i="37" s="1"/>
  <c r="H29" i="37"/>
  <c r="N29" i="37"/>
  <c r="H30" i="37"/>
  <c r="N30" i="37"/>
  <c r="H31" i="37"/>
  <c r="N31" i="37"/>
  <c r="H32" i="37"/>
  <c r="N32" i="37"/>
  <c r="H33" i="37"/>
  <c r="N33" i="37" s="1"/>
  <c r="H34" i="37"/>
  <c r="N34" i="37" s="1"/>
  <c r="H35" i="37"/>
  <c r="N35" i="37"/>
  <c r="H36" i="37"/>
  <c r="N36" i="37"/>
  <c r="H37" i="37"/>
  <c r="N37" i="37"/>
  <c r="H38" i="37"/>
  <c r="H39" i="37"/>
  <c r="N39" i="37" s="1"/>
  <c r="H40" i="37"/>
  <c r="N40" i="37" s="1"/>
  <c r="H41" i="37"/>
  <c r="N41" i="37"/>
  <c r="H42" i="37"/>
  <c r="N42" i="37"/>
  <c r="H43" i="37"/>
  <c r="N43" i="37"/>
  <c r="H44" i="37"/>
  <c r="N44" i="37" s="1"/>
  <c r="H45" i="37"/>
  <c r="N45" i="37" s="1"/>
  <c r="H46" i="37"/>
  <c r="N46" i="37" s="1"/>
  <c r="H47" i="37"/>
  <c r="N47" i="37"/>
  <c r="H48" i="37"/>
  <c r="N48" i="37"/>
  <c r="H49" i="37"/>
  <c r="N49" i="37"/>
  <c r="H50" i="37"/>
  <c r="N50" i="37" s="1"/>
  <c r="H51" i="37"/>
  <c r="N51" i="37" s="1"/>
  <c r="H52" i="37"/>
  <c r="N52" i="37" s="1"/>
  <c r="H53" i="37"/>
  <c r="N53" i="37"/>
  <c r="H54" i="37"/>
  <c r="N54" i="37"/>
  <c r="H55" i="37"/>
  <c r="N55" i="37"/>
  <c r="H56" i="37"/>
  <c r="N56" i="37" s="1"/>
  <c r="H57" i="37"/>
  <c r="N57" i="37" s="1"/>
  <c r="H58" i="37"/>
  <c r="N58" i="37" s="1"/>
  <c r="H59" i="37"/>
  <c r="N59" i="37"/>
  <c r="H60" i="37"/>
  <c r="N60" i="37"/>
  <c r="H61" i="37"/>
  <c r="N61" i="37"/>
  <c r="H62" i="37"/>
  <c r="N62" i="37"/>
  <c r="H63" i="37"/>
  <c r="N63" i="37" s="1"/>
  <c r="H64" i="37"/>
  <c r="N64" i="37" s="1"/>
  <c r="H65" i="37"/>
  <c r="N65" i="37"/>
  <c r="L66" i="37"/>
  <c r="L68" i="37"/>
  <c r="K66" i="37"/>
  <c r="K68" i="37"/>
  <c r="F66" i="37"/>
  <c r="F68" i="37" s="1"/>
  <c r="E66" i="37"/>
  <c r="E68" i="37"/>
  <c r="C66" i="37"/>
  <c r="C68" i="37" s="1"/>
  <c r="B66" i="37"/>
  <c r="B68" i="37" s="1"/>
  <c r="D67" i="36"/>
  <c r="G67" i="36"/>
  <c r="M67" i="36"/>
  <c r="S67" i="36"/>
  <c r="D15" i="36"/>
  <c r="G15" i="36"/>
  <c r="M15" i="36"/>
  <c r="S15" i="36"/>
  <c r="D16" i="36"/>
  <c r="J16" i="36" s="1"/>
  <c r="G16" i="36"/>
  <c r="M16" i="36"/>
  <c r="S16" i="36"/>
  <c r="D17" i="36"/>
  <c r="J17" i="36" s="1"/>
  <c r="P17" i="36" s="1"/>
  <c r="T17" i="36" s="1"/>
  <c r="G17" i="36"/>
  <c r="M17" i="36"/>
  <c r="S17" i="36"/>
  <c r="D18" i="36"/>
  <c r="J18" i="36" s="1"/>
  <c r="G18" i="36"/>
  <c r="M18" i="36"/>
  <c r="S18" i="36"/>
  <c r="D19" i="36"/>
  <c r="G19" i="36"/>
  <c r="J19" i="36"/>
  <c r="M19" i="36"/>
  <c r="S19" i="36"/>
  <c r="D20" i="36"/>
  <c r="G20" i="36"/>
  <c r="J20" i="36"/>
  <c r="M20" i="36"/>
  <c r="P20" i="36" s="1"/>
  <c r="T20" i="36" s="1"/>
  <c r="S20" i="36"/>
  <c r="D21" i="36"/>
  <c r="G21" i="36"/>
  <c r="M21" i="36"/>
  <c r="S21" i="36"/>
  <c r="D22" i="36"/>
  <c r="G22" i="36"/>
  <c r="J22" i="36" s="1"/>
  <c r="P22" i="36" s="1"/>
  <c r="T22" i="36" s="1"/>
  <c r="M22" i="36"/>
  <c r="S22" i="36"/>
  <c r="D23" i="36"/>
  <c r="J23" i="36" s="1"/>
  <c r="P23" i="36" s="1"/>
  <c r="G23" i="36"/>
  <c r="M23" i="36"/>
  <c r="S23" i="36"/>
  <c r="T23" i="36"/>
  <c r="D24" i="36"/>
  <c r="G24" i="36"/>
  <c r="J24" i="36" s="1"/>
  <c r="P24" i="36" s="1"/>
  <c r="T24" i="36" s="1"/>
  <c r="M24" i="36"/>
  <c r="S24" i="36"/>
  <c r="D25" i="36"/>
  <c r="J25" i="36" s="1"/>
  <c r="G25" i="36"/>
  <c r="M25" i="36"/>
  <c r="P25" i="36"/>
  <c r="S25" i="36"/>
  <c r="T25" i="36"/>
  <c r="D26" i="36"/>
  <c r="G26" i="36"/>
  <c r="J26" i="36" s="1"/>
  <c r="P26" i="36" s="1"/>
  <c r="T26" i="36" s="1"/>
  <c r="M26" i="36"/>
  <c r="S26" i="36"/>
  <c r="D27" i="36"/>
  <c r="G27" i="36"/>
  <c r="J27" i="36"/>
  <c r="M27" i="36"/>
  <c r="P27" i="36"/>
  <c r="T27" i="36" s="1"/>
  <c r="S27" i="36"/>
  <c r="D28" i="36"/>
  <c r="J28" i="36" s="1"/>
  <c r="P28" i="36" s="1"/>
  <c r="T28" i="36" s="1"/>
  <c r="G28" i="36"/>
  <c r="M28" i="36"/>
  <c r="S28" i="36"/>
  <c r="D29" i="36"/>
  <c r="J29" i="36" s="1"/>
  <c r="P29" i="36" s="1"/>
  <c r="T29" i="36" s="1"/>
  <c r="G29" i="36"/>
  <c r="M29" i="36"/>
  <c r="S29" i="36"/>
  <c r="D30" i="36"/>
  <c r="J30" i="36" s="1"/>
  <c r="P30" i="36" s="1"/>
  <c r="T30" i="36" s="1"/>
  <c r="G30" i="36"/>
  <c r="M30" i="36"/>
  <c r="S30" i="36"/>
  <c r="D31" i="36"/>
  <c r="G31" i="36"/>
  <c r="J31" i="36"/>
  <c r="M31" i="36"/>
  <c r="P31" i="36"/>
  <c r="T31" i="36" s="1"/>
  <c r="S31" i="36"/>
  <c r="D32" i="36"/>
  <c r="G32" i="36"/>
  <c r="J32" i="36"/>
  <c r="P32" i="36"/>
  <c r="T32" i="36" s="1"/>
  <c r="M32" i="36"/>
  <c r="S32" i="36"/>
  <c r="D33" i="36"/>
  <c r="G33" i="36"/>
  <c r="J33" i="36" s="1"/>
  <c r="P33" i="36" s="1"/>
  <c r="T33" i="36" s="1"/>
  <c r="M33" i="36"/>
  <c r="S33" i="36"/>
  <c r="D34" i="36"/>
  <c r="G34" i="36"/>
  <c r="J34" i="36" s="1"/>
  <c r="P34" i="36" s="1"/>
  <c r="T34" i="36" s="1"/>
  <c r="M34" i="36"/>
  <c r="S34" i="36"/>
  <c r="D35" i="36"/>
  <c r="G35" i="36"/>
  <c r="M35" i="36"/>
  <c r="S35" i="36"/>
  <c r="D36" i="36"/>
  <c r="G36" i="36"/>
  <c r="J36" i="36" s="1"/>
  <c r="P36" i="36" s="1"/>
  <c r="T36" i="36" s="1"/>
  <c r="M36" i="36"/>
  <c r="S36" i="36"/>
  <c r="D37" i="36"/>
  <c r="G37" i="36"/>
  <c r="J37" i="36"/>
  <c r="M37" i="36"/>
  <c r="P37" i="36"/>
  <c r="T37" i="36" s="1"/>
  <c r="S37" i="36"/>
  <c r="D38" i="36"/>
  <c r="J38" i="36" s="1"/>
  <c r="P38" i="36" s="1"/>
  <c r="T38" i="36" s="1"/>
  <c r="G38" i="36"/>
  <c r="M38" i="36"/>
  <c r="S38" i="36"/>
  <c r="D39" i="36"/>
  <c r="J39" i="36" s="1"/>
  <c r="P39" i="36" s="1"/>
  <c r="T39" i="36" s="1"/>
  <c r="G39" i="36"/>
  <c r="M39" i="36"/>
  <c r="S39" i="36"/>
  <c r="D40" i="36"/>
  <c r="J40" i="36" s="1"/>
  <c r="G40" i="36"/>
  <c r="M40" i="36"/>
  <c r="S40" i="36"/>
  <c r="D41" i="36"/>
  <c r="J41" i="36" s="1"/>
  <c r="P41" i="36" s="1"/>
  <c r="T41" i="36" s="1"/>
  <c r="G41" i="36"/>
  <c r="M41" i="36"/>
  <c r="S41" i="36"/>
  <c r="D42" i="36"/>
  <c r="G42" i="36"/>
  <c r="J42" i="36"/>
  <c r="P42" i="36"/>
  <c r="T42" i="36" s="1"/>
  <c r="M42" i="36"/>
  <c r="S42" i="36"/>
  <c r="D43" i="36"/>
  <c r="J43" i="36" s="1"/>
  <c r="P43" i="36" s="1"/>
  <c r="T43" i="36" s="1"/>
  <c r="G43" i="36"/>
  <c r="M43" i="36"/>
  <c r="S43" i="36"/>
  <c r="D44" i="36"/>
  <c r="G44" i="36"/>
  <c r="J44" i="36" s="1"/>
  <c r="M44" i="36"/>
  <c r="P44" i="36" s="1"/>
  <c r="T44" i="36" s="1"/>
  <c r="S44" i="36"/>
  <c r="D45" i="36"/>
  <c r="J45" i="36" s="1"/>
  <c r="P45" i="36" s="1"/>
  <c r="T45" i="36" s="1"/>
  <c r="G45" i="36"/>
  <c r="M45" i="36"/>
  <c r="S45" i="36"/>
  <c r="D46" i="36"/>
  <c r="G46" i="36"/>
  <c r="J46" i="36" s="1"/>
  <c r="P46" i="36"/>
  <c r="T46" i="36" s="1"/>
  <c r="M46" i="36"/>
  <c r="S46" i="36"/>
  <c r="D47" i="36"/>
  <c r="J47" i="36" s="1"/>
  <c r="P47" i="36" s="1"/>
  <c r="T47" i="36" s="1"/>
  <c r="G47" i="36"/>
  <c r="M47" i="36"/>
  <c r="S47" i="36"/>
  <c r="D48" i="36"/>
  <c r="G48" i="36"/>
  <c r="J48" i="36"/>
  <c r="P48" i="36" s="1"/>
  <c r="T48" i="36" s="1"/>
  <c r="M48" i="36"/>
  <c r="S48" i="36"/>
  <c r="D49" i="36"/>
  <c r="G49" i="36"/>
  <c r="J49" i="36"/>
  <c r="P49" i="36" s="1"/>
  <c r="T49" i="36" s="1"/>
  <c r="M49" i="36"/>
  <c r="S49" i="36"/>
  <c r="D50" i="36"/>
  <c r="J50" i="36" s="1"/>
  <c r="P50" i="36" s="1"/>
  <c r="T50" i="36" s="1"/>
  <c r="G50" i="36"/>
  <c r="M50" i="36"/>
  <c r="S50" i="36"/>
  <c r="D51" i="36"/>
  <c r="J51" i="36" s="1"/>
  <c r="P51" i="36" s="1"/>
  <c r="T51" i="36" s="1"/>
  <c r="G51" i="36"/>
  <c r="M51" i="36"/>
  <c r="S51" i="36"/>
  <c r="D52" i="36"/>
  <c r="J52" i="36" s="1"/>
  <c r="P52" i="36" s="1"/>
  <c r="T52" i="36" s="1"/>
  <c r="G52" i="36"/>
  <c r="M52" i="36"/>
  <c r="S52" i="36"/>
  <c r="D53" i="36"/>
  <c r="J53" i="36" s="1"/>
  <c r="P53" i="36" s="1"/>
  <c r="T53" i="36" s="1"/>
  <c r="G53" i="36"/>
  <c r="M53" i="36"/>
  <c r="S53" i="36"/>
  <c r="D54" i="36"/>
  <c r="G54" i="36"/>
  <c r="J54" i="36"/>
  <c r="M54" i="36"/>
  <c r="P54" i="36" s="1"/>
  <c r="T54" i="36" s="1"/>
  <c r="S54" i="36"/>
  <c r="D55" i="36"/>
  <c r="J55" i="36" s="1"/>
  <c r="P55" i="36" s="1"/>
  <c r="T55" i="36" s="1"/>
  <c r="G55" i="36"/>
  <c r="M55" i="36"/>
  <c r="S55" i="36"/>
  <c r="D56" i="36"/>
  <c r="G56" i="36"/>
  <c r="M56" i="36"/>
  <c r="S56" i="36"/>
  <c r="D57" i="36"/>
  <c r="G57" i="36"/>
  <c r="M57" i="36"/>
  <c r="S57" i="36"/>
  <c r="D58" i="36"/>
  <c r="G58" i="36"/>
  <c r="J58" i="36" s="1"/>
  <c r="P58" i="36" s="1"/>
  <c r="M58" i="36"/>
  <c r="S58" i="36"/>
  <c r="D59" i="36"/>
  <c r="J59" i="36" s="1"/>
  <c r="G59" i="36"/>
  <c r="M59" i="36"/>
  <c r="P59" i="36"/>
  <c r="T59" i="36" s="1"/>
  <c r="S59" i="36"/>
  <c r="D60" i="36"/>
  <c r="G60" i="36"/>
  <c r="J60" i="36" s="1"/>
  <c r="P60" i="36" s="1"/>
  <c r="T60" i="36" s="1"/>
  <c r="M60" i="36"/>
  <c r="S60" i="36"/>
  <c r="D61" i="36"/>
  <c r="G61" i="36"/>
  <c r="J61" i="36"/>
  <c r="P61" i="36" s="1"/>
  <c r="T61" i="36" s="1"/>
  <c r="M61" i="36"/>
  <c r="S61" i="36"/>
  <c r="D62" i="36"/>
  <c r="J62" i="36" s="1"/>
  <c r="P62" i="36" s="1"/>
  <c r="T62" i="36" s="1"/>
  <c r="G62" i="36"/>
  <c r="M62" i="36"/>
  <c r="S62" i="36"/>
  <c r="D63" i="36"/>
  <c r="G63" i="36"/>
  <c r="J63" i="36"/>
  <c r="P63" i="36" s="1"/>
  <c r="T63" i="36" s="1"/>
  <c r="M63" i="36"/>
  <c r="S63" i="36"/>
  <c r="D64" i="36"/>
  <c r="J64" i="36" s="1"/>
  <c r="P64" i="36" s="1"/>
  <c r="T64" i="36" s="1"/>
  <c r="G64" i="36"/>
  <c r="M64" i="36"/>
  <c r="S64" i="36"/>
  <c r="D65" i="36"/>
  <c r="G65" i="36"/>
  <c r="J65" i="36"/>
  <c r="P65" i="36" s="1"/>
  <c r="T65" i="36" s="1"/>
  <c r="M65" i="36"/>
  <c r="S65" i="36"/>
  <c r="R66" i="36"/>
  <c r="R68" i="36"/>
  <c r="Q66" i="36"/>
  <c r="Q68" i="36" s="1"/>
  <c r="I67" i="36"/>
  <c r="O67" i="36" s="1"/>
  <c r="I15" i="36"/>
  <c r="O15" i="36"/>
  <c r="I16" i="36"/>
  <c r="O16" i="36"/>
  <c r="I17" i="36"/>
  <c r="O17" i="36" s="1"/>
  <c r="I18" i="36"/>
  <c r="O18" i="36"/>
  <c r="I19" i="36"/>
  <c r="O19" i="36" s="1"/>
  <c r="I20" i="36"/>
  <c r="O20" i="36"/>
  <c r="I21" i="36"/>
  <c r="O21" i="36"/>
  <c r="I22" i="36"/>
  <c r="O22" i="36"/>
  <c r="I23" i="36"/>
  <c r="O23" i="36" s="1"/>
  <c r="I24" i="36"/>
  <c r="O24" i="36"/>
  <c r="I25" i="36"/>
  <c r="I26" i="36"/>
  <c r="O26" i="36" s="1"/>
  <c r="I27" i="36"/>
  <c r="O27" i="36"/>
  <c r="I28" i="36"/>
  <c r="O28" i="36"/>
  <c r="I29" i="36"/>
  <c r="O29" i="36" s="1"/>
  <c r="I30" i="36"/>
  <c r="O30" i="36"/>
  <c r="I31" i="36"/>
  <c r="O31" i="36" s="1"/>
  <c r="I32" i="36"/>
  <c r="O32" i="36" s="1"/>
  <c r="I33" i="36"/>
  <c r="O33" i="36" s="1"/>
  <c r="I34" i="36"/>
  <c r="O34" i="36"/>
  <c r="I35" i="36"/>
  <c r="O35" i="36" s="1"/>
  <c r="I36" i="36"/>
  <c r="O36" i="36"/>
  <c r="I37" i="36"/>
  <c r="O37" i="36" s="1"/>
  <c r="I38" i="36"/>
  <c r="O38" i="36"/>
  <c r="I39" i="36"/>
  <c r="O39" i="36"/>
  <c r="I40" i="36"/>
  <c r="O40" i="36" s="1"/>
  <c r="I41" i="36"/>
  <c r="O41" i="36" s="1"/>
  <c r="I42" i="36"/>
  <c r="O42" i="36"/>
  <c r="I43" i="36"/>
  <c r="O43" i="36" s="1"/>
  <c r="I44" i="36"/>
  <c r="O44" i="36"/>
  <c r="I45" i="36"/>
  <c r="O45" i="36"/>
  <c r="I46" i="36"/>
  <c r="O46" i="36"/>
  <c r="I47" i="36"/>
  <c r="O47" i="36" s="1"/>
  <c r="I48" i="36"/>
  <c r="O48" i="36"/>
  <c r="I49" i="36"/>
  <c r="O49" i="36" s="1"/>
  <c r="I50" i="36"/>
  <c r="O50" i="36"/>
  <c r="I51" i="36"/>
  <c r="O51" i="36"/>
  <c r="I52" i="36"/>
  <c r="O52" i="36"/>
  <c r="I53" i="36"/>
  <c r="O53" i="36" s="1"/>
  <c r="I54" i="36"/>
  <c r="O54" i="36"/>
  <c r="I55" i="36"/>
  <c r="O55" i="36" s="1"/>
  <c r="I56" i="36"/>
  <c r="O56" i="36"/>
  <c r="I57" i="36"/>
  <c r="O57" i="36"/>
  <c r="I58" i="36"/>
  <c r="O58" i="36"/>
  <c r="I59" i="36"/>
  <c r="O59" i="36" s="1"/>
  <c r="I60" i="36"/>
  <c r="O60" i="36"/>
  <c r="I61" i="36"/>
  <c r="O61" i="36" s="1"/>
  <c r="I62" i="36"/>
  <c r="O62" i="36" s="1"/>
  <c r="I63" i="36"/>
  <c r="O63" i="36"/>
  <c r="I64" i="36"/>
  <c r="O64" i="36"/>
  <c r="I65" i="36"/>
  <c r="O65" i="36" s="1"/>
  <c r="H67" i="36"/>
  <c r="N67" i="36"/>
  <c r="H15" i="36"/>
  <c r="N15" i="36" s="1"/>
  <c r="H16" i="36"/>
  <c r="N16" i="36" s="1"/>
  <c r="H17" i="36"/>
  <c r="N17" i="36"/>
  <c r="H18" i="36"/>
  <c r="N18" i="36" s="1"/>
  <c r="H19" i="36"/>
  <c r="N19" i="36"/>
  <c r="H20" i="36"/>
  <c r="N20" i="36" s="1"/>
  <c r="H21" i="36"/>
  <c r="N21" i="36"/>
  <c r="H22" i="36"/>
  <c r="N22" i="36"/>
  <c r="H23" i="36"/>
  <c r="N23" i="36" s="1"/>
  <c r="H24" i="36"/>
  <c r="N24" i="36" s="1"/>
  <c r="H25" i="36"/>
  <c r="N25" i="36"/>
  <c r="H26" i="36"/>
  <c r="N26" i="36" s="1"/>
  <c r="H27" i="36"/>
  <c r="N27" i="36"/>
  <c r="H28" i="36"/>
  <c r="N28" i="36"/>
  <c r="H29" i="36"/>
  <c r="N29" i="36" s="1"/>
  <c r="H30" i="36"/>
  <c r="N30" i="36" s="1"/>
  <c r="H31" i="36"/>
  <c r="N31" i="36"/>
  <c r="H32" i="36"/>
  <c r="N32" i="36" s="1"/>
  <c r="H33" i="36"/>
  <c r="N33" i="36"/>
  <c r="H34" i="36"/>
  <c r="N34" i="36"/>
  <c r="H35" i="36"/>
  <c r="N35" i="36"/>
  <c r="H36" i="36"/>
  <c r="N36" i="36" s="1"/>
  <c r="H37" i="36"/>
  <c r="N37" i="36"/>
  <c r="H38" i="36"/>
  <c r="N38" i="36" s="1"/>
  <c r="H39" i="36"/>
  <c r="N39" i="36"/>
  <c r="H40" i="36"/>
  <c r="N40" i="36"/>
  <c r="H41" i="36"/>
  <c r="N41" i="36"/>
  <c r="H42" i="36"/>
  <c r="N42" i="36" s="1"/>
  <c r="H43" i="36"/>
  <c r="N43" i="36"/>
  <c r="H44" i="36"/>
  <c r="N44" i="36" s="1"/>
  <c r="H45" i="36"/>
  <c r="N45" i="36" s="1"/>
  <c r="H46" i="36"/>
  <c r="N46" i="36"/>
  <c r="H47" i="36"/>
  <c r="N47" i="36"/>
  <c r="H48" i="36"/>
  <c r="N48" i="36" s="1"/>
  <c r="H49" i="36"/>
  <c r="N49" i="36"/>
  <c r="H50" i="36"/>
  <c r="N50" i="36" s="1"/>
  <c r="H51" i="36"/>
  <c r="N51" i="36" s="1"/>
  <c r="H52" i="36"/>
  <c r="N52" i="36" s="1"/>
  <c r="H53" i="36"/>
  <c r="N53" i="36"/>
  <c r="H54" i="36"/>
  <c r="N54" i="36" s="1"/>
  <c r="H55" i="36"/>
  <c r="N55" i="36"/>
  <c r="H56" i="36"/>
  <c r="N56" i="36" s="1"/>
  <c r="N66" i="36" s="1"/>
  <c r="N68" i="36" s="1"/>
  <c r="H57" i="36"/>
  <c r="N57" i="36"/>
  <c r="H58" i="36"/>
  <c r="N58" i="36"/>
  <c r="H59" i="36"/>
  <c r="N59" i="36" s="1"/>
  <c r="H60" i="36"/>
  <c r="N60" i="36" s="1"/>
  <c r="H61" i="36"/>
  <c r="N61" i="36"/>
  <c r="H62" i="36"/>
  <c r="N62" i="36" s="1"/>
  <c r="H63" i="36"/>
  <c r="N63" i="36"/>
  <c r="H64" i="36"/>
  <c r="N64" i="36"/>
  <c r="H65" i="36"/>
  <c r="N65" i="36" s="1"/>
  <c r="L66" i="36"/>
  <c r="L68" i="36"/>
  <c r="K66" i="36"/>
  <c r="K68" i="36" s="1"/>
  <c r="F66" i="36"/>
  <c r="F68" i="36" s="1"/>
  <c r="E66" i="36"/>
  <c r="E68" i="36"/>
  <c r="C66" i="36"/>
  <c r="C68" i="36"/>
  <c r="B66" i="36"/>
  <c r="B68" i="36"/>
  <c r="D67" i="35"/>
  <c r="G67" i="35"/>
  <c r="M67" i="35"/>
  <c r="S67" i="35"/>
  <c r="D15" i="35"/>
  <c r="G15" i="35"/>
  <c r="J15" i="35"/>
  <c r="M15" i="35"/>
  <c r="S15" i="35"/>
  <c r="D16" i="35"/>
  <c r="J16" i="35" s="1"/>
  <c r="P16" i="35" s="1"/>
  <c r="T16" i="35" s="1"/>
  <c r="G16" i="35"/>
  <c r="M16" i="35"/>
  <c r="S16" i="35"/>
  <c r="D17" i="35"/>
  <c r="G17" i="35"/>
  <c r="J17" i="35"/>
  <c r="P17" i="35"/>
  <c r="T17" i="35"/>
  <c r="M17" i="35"/>
  <c r="S17" i="35"/>
  <c r="D18" i="35"/>
  <c r="J18" i="35" s="1"/>
  <c r="P18" i="35" s="1"/>
  <c r="T18" i="35" s="1"/>
  <c r="G18" i="35"/>
  <c r="M18" i="35"/>
  <c r="S18" i="35"/>
  <c r="D19" i="35"/>
  <c r="G19" i="35"/>
  <c r="M19" i="35"/>
  <c r="S19" i="35"/>
  <c r="D20" i="35"/>
  <c r="G20" i="35"/>
  <c r="J20" i="35"/>
  <c r="M20" i="35"/>
  <c r="S20" i="35"/>
  <c r="D21" i="35"/>
  <c r="G21" i="35"/>
  <c r="J21" i="35"/>
  <c r="P21" i="35" s="1"/>
  <c r="T21" i="35" s="1"/>
  <c r="M21" i="35"/>
  <c r="S21" i="35"/>
  <c r="D22" i="35"/>
  <c r="G22" i="35"/>
  <c r="M22" i="35"/>
  <c r="S22" i="35"/>
  <c r="D23" i="35"/>
  <c r="G23" i="35"/>
  <c r="M23" i="35"/>
  <c r="S23" i="35"/>
  <c r="D24" i="35"/>
  <c r="G24" i="35"/>
  <c r="J24" i="35" s="1"/>
  <c r="P24" i="35" s="1"/>
  <c r="T24" i="35" s="1"/>
  <c r="M24" i="35"/>
  <c r="S24" i="35"/>
  <c r="D25" i="35"/>
  <c r="J25" i="35" s="1"/>
  <c r="P25" i="35" s="1"/>
  <c r="T25" i="35" s="1"/>
  <c r="G25" i="35"/>
  <c r="M25" i="35"/>
  <c r="S25" i="35"/>
  <c r="D26" i="35"/>
  <c r="J26" i="35" s="1"/>
  <c r="P26" i="35" s="1"/>
  <c r="T26" i="35" s="1"/>
  <c r="G26" i="35"/>
  <c r="M26" i="35"/>
  <c r="S26" i="35"/>
  <c r="D27" i="35"/>
  <c r="G27" i="35"/>
  <c r="J27" i="35"/>
  <c r="M27" i="35"/>
  <c r="S27" i="35"/>
  <c r="D28" i="35"/>
  <c r="J28" i="35" s="1"/>
  <c r="P28" i="35" s="1"/>
  <c r="T28" i="35" s="1"/>
  <c r="G28" i="35"/>
  <c r="M28" i="35"/>
  <c r="S28" i="35"/>
  <c r="D29" i="35"/>
  <c r="G29" i="35"/>
  <c r="J29" i="35"/>
  <c r="P29" i="35" s="1"/>
  <c r="T29" i="35" s="1"/>
  <c r="M29" i="35"/>
  <c r="S29" i="35"/>
  <c r="D30" i="35"/>
  <c r="J30" i="35" s="1"/>
  <c r="P30" i="35" s="1"/>
  <c r="T30" i="35" s="1"/>
  <c r="G30" i="35"/>
  <c r="M30" i="35"/>
  <c r="S30" i="35"/>
  <c r="D31" i="35"/>
  <c r="J31" i="35" s="1"/>
  <c r="G31" i="35"/>
  <c r="P31" i="35"/>
  <c r="T31" i="35" s="1"/>
  <c r="M31" i="35"/>
  <c r="S31" i="35"/>
  <c r="D32" i="35"/>
  <c r="G32" i="35"/>
  <c r="J32" i="35"/>
  <c r="P32" i="35" s="1"/>
  <c r="T32" i="35" s="1"/>
  <c r="M32" i="35"/>
  <c r="S32" i="35"/>
  <c r="D33" i="35"/>
  <c r="G33" i="35"/>
  <c r="J33" i="35"/>
  <c r="P33" i="35" s="1"/>
  <c r="T33" i="35" s="1"/>
  <c r="M33" i="35"/>
  <c r="S33" i="35"/>
  <c r="D34" i="35"/>
  <c r="J34" i="35" s="1"/>
  <c r="P34" i="35" s="1"/>
  <c r="T34" i="35" s="1"/>
  <c r="G34" i="35"/>
  <c r="M34" i="35"/>
  <c r="S34" i="35"/>
  <c r="D35" i="35"/>
  <c r="J35" i="35" s="1"/>
  <c r="G35" i="35"/>
  <c r="M35" i="35"/>
  <c r="S35" i="35"/>
  <c r="D36" i="35"/>
  <c r="G36" i="35"/>
  <c r="J36" i="35" s="1"/>
  <c r="P36" i="35" s="1"/>
  <c r="T36" i="35" s="1"/>
  <c r="M36" i="35"/>
  <c r="S36" i="35"/>
  <c r="D37" i="35"/>
  <c r="J37" i="35" s="1"/>
  <c r="P37" i="35" s="1"/>
  <c r="G37" i="35"/>
  <c r="T37" i="35"/>
  <c r="M37" i="35"/>
  <c r="S37" i="35"/>
  <c r="D38" i="35"/>
  <c r="G38" i="35"/>
  <c r="M38" i="35"/>
  <c r="S38" i="35"/>
  <c r="D39" i="35"/>
  <c r="G39" i="35"/>
  <c r="J39" i="35" s="1"/>
  <c r="P39" i="35" s="1"/>
  <c r="T39" i="35" s="1"/>
  <c r="M39" i="35"/>
  <c r="S39" i="35"/>
  <c r="D40" i="35"/>
  <c r="G40" i="35"/>
  <c r="J40" i="35" s="1"/>
  <c r="P40" i="35" s="1"/>
  <c r="T40" i="35" s="1"/>
  <c r="M40" i="35"/>
  <c r="S40" i="35"/>
  <c r="D41" i="35"/>
  <c r="J41" i="35" s="1"/>
  <c r="G41" i="35"/>
  <c r="P41" i="35"/>
  <c r="T41" i="35" s="1"/>
  <c r="M41" i="35"/>
  <c r="S41" i="35"/>
  <c r="D42" i="35"/>
  <c r="J42" i="35" s="1"/>
  <c r="P42" i="35" s="1"/>
  <c r="T42" i="35" s="1"/>
  <c r="G42" i="35"/>
  <c r="M42" i="35"/>
  <c r="S42" i="35"/>
  <c r="D43" i="35"/>
  <c r="J43" i="35" s="1"/>
  <c r="P43" i="35" s="1"/>
  <c r="T43" i="35" s="1"/>
  <c r="G43" i="35"/>
  <c r="M43" i="35"/>
  <c r="S43" i="35"/>
  <c r="D44" i="35"/>
  <c r="G44" i="35"/>
  <c r="J44" i="35"/>
  <c r="P44" i="35" s="1"/>
  <c r="T44" i="35" s="1"/>
  <c r="M44" i="35"/>
  <c r="S44" i="35"/>
  <c r="D45" i="35"/>
  <c r="G45" i="35"/>
  <c r="J45" i="35"/>
  <c r="P45" i="35" s="1"/>
  <c r="T45" i="35" s="1"/>
  <c r="M45" i="35"/>
  <c r="S45" i="35"/>
  <c r="D46" i="35"/>
  <c r="J46" i="35" s="1"/>
  <c r="P46" i="35" s="1"/>
  <c r="T46" i="35" s="1"/>
  <c r="G46" i="35"/>
  <c r="M46" i="35"/>
  <c r="S46" i="35"/>
  <c r="D47" i="35"/>
  <c r="J47" i="35" s="1"/>
  <c r="G47" i="35"/>
  <c r="M47" i="35"/>
  <c r="S47" i="35"/>
  <c r="D48" i="35"/>
  <c r="G48" i="35"/>
  <c r="J48" i="35" s="1"/>
  <c r="P48" i="35" s="1"/>
  <c r="T48" i="35" s="1"/>
  <c r="M48" i="35"/>
  <c r="S48" i="35"/>
  <c r="D49" i="35"/>
  <c r="J49" i="35" s="1"/>
  <c r="P49" i="35" s="1"/>
  <c r="G49" i="35"/>
  <c r="T49" i="35"/>
  <c r="M49" i="35"/>
  <c r="S49" i="35"/>
  <c r="D50" i="35"/>
  <c r="G50" i="35"/>
  <c r="J50" i="35"/>
  <c r="P50" i="35" s="1"/>
  <c r="T50" i="35" s="1"/>
  <c r="M50" i="35"/>
  <c r="S50" i="35"/>
  <c r="D51" i="35"/>
  <c r="G51" i="35"/>
  <c r="J51" i="35" s="1"/>
  <c r="P51" i="35" s="1"/>
  <c r="T51" i="35" s="1"/>
  <c r="M51" i="35"/>
  <c r="S51" i="35"/>
  <c r="D52" i="35"/>
  <c r="G52" i="35"/>
  <c r="M52" i="35"/>
  <c r="S52" i="35"/>
  <c r="D53" i="35"/>
  <c r="G53" i="35"/>
  <c r="J53" i="35"/>
  <c r="P53" i="35" s="1"/>
  <c r="T53" i="35" s="1"/>
  <c r="M53" i="35"/>
  <c r="S53" i="35"/>
  <c r="D54" i="35"/>
  <c r="J54" i="35" s="1"/>
  <c r="P54" i="35" s="1"/>
  <c r="T54" i="35" s="1"/>
  <c r="G54" i="35"/>
  <c r="M54" i="35"/>
  <c r="S54" i="35"/>
  <c r="D55" i="35"/>
  <c r="G55" i="35"/>
  <c r="J55" i="35" s="1"/>
  <c r="M55" i="35"/>
  <c r="S55" i="35"/>
  <c r="D56" i="35"/>
  <c r="G56" i="35"/>
  <c r="J56" i="35"/>
  <c r="P56" i="35" s="1"/>
  <c r="M56" i="35"/>
  <c r="S56" i="35"/>
  <c r="T56" i="35"/>
  <c r="D57" i="35"/>
  <c r="G57" i="35"/>
  <c r="J57" i="35"/>
  <c r="P57" i="35"/>
  <c r="M57" i="35"/>
  <c r="S57" i="35"/>
  <c r="D58" i="35"/>
  <c r="G58" i="35"/>
  <c r="J58" i="35" s="1"/>
  <c r="P58" i="35" s="1"/>
  <c r="T58" i="35" s="1"/>
  <c r="M58" i="35"/>
  <c r="S58" i="35"/>
  <c r="D59" i="35"/>
  <c r="G59" i="35"/>
  <c r="J59" i="35" s="1"/>
  <c r="M59" i="35"/>
  <c r="S59" i="35"/>
  <c r="D60" i="35"/>
  <c r="G60" i="35"/>
  <c r="J60" i="35" s="1"/>
  <c r="M60" i="35"/>
  <c r="S60" i="35"/>
  <c r="D61" i="35"/>
  <c r="J61" i="35" s="1"/>
  <c r="P61" i="35" s="1"/>
  <c r="G61" i="35"/>
  <c r="M61" i="35"/>
  <c r="S61" i="35"/>
  <c r="D62" i="35"/>
  <c r="J62" i="35" s="1"/>
  <c r="G62" i="35"/>
  <c r="M62" i="35"/>
  <c r="P62" i="35"/>
  <c r="T62" i="35" s="1"/>
  <c r="S62" i="35"/>
  <c r="D63" i="35"/>
  <c r="J63" i="35" s="1"/>
  <c r="G63" i="35"/>
  <c r="M63" i="35"/>
  <c r="S63" i="35"/>
  <c r="D64" i="35"/>
  <c r="G64" i="35"/>
  <c r="J64" i="35" s="1"/>
  <c r="P64" i="35" s="1"/>
  <c r="T64" i="35" s="1"/>
  <c r="M64" i="35"/>
  <c r="S64" i="35"/>
  <c r="D65" i="35"/>
  <c r="J65" i="35" s="1"/>
  <c r="G65" i="35"/>
  <c r="M65" i="35"/>
  <c r="P65" i="35" s="1"/>
  <c r="S65" i="35"/>
  <c r="R66" i="35"/>
  <c r="R68" i="35"/>
  <c r="Q66" i="35"/>
  <c r="Q68" i="35"/>
  <c r="I67" i="35"/>
  <c r="O67" i="35"/>
  <c r="I15" i="35"/>
  <c r="O15" i="35" s="1"/>
  <c r="I16" i="35"/>
  <c r="O16" i="35"/>
  <c r="I17" i="35"/>
  <c r="O17" i="35"/>
  <c r="I18" i="35"/>
  <c r="O18" i="35" s="1"/>
  <c r="I19" i="35"/>
  <c r="O19" i="35" s="1"/>
  <c r="I20" i="35"/>
  <c r="O20" i="35" s="1"/>
  <c r="I21" i="35"/>
  <c r="O21" i="35" s="1"/>
  <c r="I22" i="35"/>
  <c r="O22" i="35"/>
  <c r="I23" i="35"/>
  <c r="O23" i="35" s="1"/>
  <c r="I24" i="35"/>
  <c r="O24" i="35" s="1"/>
  <c r="I25" i="35"/>
  <c r="O25" i="35"/>
  <c r="I26" i="35"/>
  <c r="O26" i="35"/>
  <c r="I27" i="35"/>
  <c r="O27" i="35"/>
  <c r="I28" i="35"/>
  <c r="O28" i="35"/>
  <c r="I29" i="35"/>
  <c r="O29" i="35" s="1"/>
  <c r="I30" i="35"/>
  <c r="O30" i="35" s="1"/>
  <c r="I31" i="35"/>
  <c r="O31" i="35"/>
  <c r="I32" i="35"/>
  <c r="O32" i="35"/>
  <c r="I33" i="35"/>
  <c r="O33" i="35"/>
  <c r="I34" i="35"/>
  <c r="O34" i="35"/>
  <c r="I35" i="35"/>
  <c r="O35" i="35"/>
  <c r="I36" i="35"/>
  <c r="O36" i="35" s="1"/>
  <c r="I37" i="35"/>
  <c r="O37" i="35"/>
  <c r="I38" i="35"/>
  <c r="O38" i="35"/>
  <c r="I39" i="35"/>
  <c r="O39" i="35"/>
  <c r="I40" i="35"/>
  <c r="O40" i="35"/>
  <c r="I41" i="35"/>
  <c r="O41" i="35" s="1"/>
  <c r="I42" i="35"/>
  <c r="O42" i="35" s="1"/>
  <c r="I43" i="35"/>
  <c r="O43" i="35"/>
  <c r="I44" i="35"/>
  <c r="O44" i="35"/>
  <c r="I45" i="35"/>
  <c r="O45" i="35"/>
  <c r="I46" i="35"/>
  <c r="O46" i="35"/>
  <c r="I47" i="35"/>
  <c r="O47" i="35" s="1"/>
  <c r="I48" i="35"/>
  <c r="O48" i="35" s="1"/>
  <c r="I49" i="35"/>
  <c r="O49" i="35"/>
  <c r="I50" i="35"/>
  <c r="O50" i="35"/>
  <c r="I51" i="35"/>
  <c r="O51" i="35"/>
  <c r="I52" i="35"/>
  <c r="O52" i="35"/>
  <c r="I53" i="35"/>
  <c r="O53" i="35" s="1"/>
  <c r="I54" i="35"/>
  <c r="O54" i="35" s="1"/>
  <c r="I55" i="35"/>
  <c r="O55" i="35"/>
  <c r="I56" i="35"/>
  <c r="O56" i="35"/>
  <c r="I57" i="35"/>
  <c r="O57" i="35"/>
  <c r="I58" i="35"/>
  <c r="O58" i="35"/>
  <c r="I59" i="35"/>
  <c r="O59" i="35" s="1"/>
  <c r="I60" i="35"/>
  <c r="O60" i="35" s="1"/>
  <c r="I61" i="35"/>
  <c r="O61" i="35"/>
  <c r="I62" i="35"/>
  <c r="O62" i="35"/>
  <c r="I63" i="35"/>
  <c r="O63" i="35"/>
  <c r="I64" i="35"/>
  <c r="O64" i="35"/>
  <c r="I65" i="35"/>
  <c r="O65" i="35"/>
  <c r="H67" i="35"/>
  <c r="H15" i="35"/>
  <c r="N15" i="35" s="1"/>
  <c r="H16" i="35"/>
  <c r="N16" i="35"/>
  <c r="H17" i="35"/>
  <c r="N17" i="35"/>
  <c r="H18" i="35"/>
  <c r="N18" i="35"/>
  <c r="H19" i="35"/>
  <c r="N19" i="35"/>
  <c r="H20" i="35"/>
  <c r="N20" i="35" s="1"/>
  <c r="H21" i="35"/>
  <c r="N21" i="35"/>
  <c r="H22" i="35"/>
  <c r="N22" i="35"/>
  <c r="H23" i="35"/>
  <c r="N23" i="35"/>
  <c r="H24" i="35"/>
  <c r="N24" i="35"/>
  <c r="H25" i="35"/>
  <c r="N25" i="35" s="1"/>
  <c r="H26" i="35"/>
  <c r="N26" i="35" s="1"/>
  <c r="H27" i="35"/>
  <c r="N27" i="35"/>
  <c r="H28" i="35"/>
  <c r="N28" i="35"/>
  <c r="H29" i="35"/>
  <c r="N29" i="35"/>
  <c r="H30" i="35"/>
  <c r="N30" i="35"/>
  <c r="H31" i="35"/>
  <c r="N31" i="35"/>
  <c r="H32" i="35"/>
  <c r="N32" i="35" s="1"/>
  <c r="H33" i="35"/>
  <c r="N33" i="35"/>
  <c r="H34" i="35"/>
  <c r="N34" i="35"/>
  <c r="H35" i="35"/>
  <c r="N35" i="35"/>
  <c r="H36" i="35"/>
  <c r="N36" i="35"/>
  <c r="H37" i="35"/>
  <c r="N37" i="35" s="1"/>
  <c r="H38" i="35"/>
  <c r="N38" i="35" s="1"/>
  <c r="H39" i="35"/>
  <c r="N39" i="35"/>
  <c r="H40" i="35"/>
  <c r="N40" i="35"/>
  <c r="H41" i="35"/>
  <c r="N41" i="35"/>
  <c r="H42" i="35"/>
  <c r="N42" i="35"/>
  <c r="H43" i="35"/>
  <c r="N43" i="35" s="1"/>
  <c r="H44" i="35"/>
  <c r="N44" i="35" s="1"/>
  <c r="H45" i="35"/>
  <c r="N45" i="35"/>
  <c r="H46" i="35"/>
  <c r="N46" i="35"/>
  <c r="H47" i="35"/>
  <c r="N47" i="35"/>
  <c r="H48" i="35"/>
  <c r="N48" i="35"/>
  <c r="H49" i="35"/>
  <c r="N49" i="35"/>
  <c r="H50" i="35"/>
  <c r="N50" i="35" s="1"/>
  <c r="H51" i="35"/>
  <c r="N51" i="35"/>
  <c r="H52" i="35"/>
  <c r="N52" i="35"/>
  <c r="H53" i="35"/>
  <c r="N53" i="35"/>
  <c r="H54" i="35"/>
  <c r="N54" i="35"/>
  <c r="H55" i="35"/>
  <c r="N55" i="35" s="1"/>
  <c r="H56" i="35"/>
  <c r="N56" i="35" s="1"/>
  <c r="H57" i="35"/>
  <c r="N57" i="35"/>
  <c r="H58" i="35"/>
  <c r="N58" i="35"/>
  <c r="H59" i="35"/>
  <c r="N59" i="35"/>
  <c r="H60" i="35"/>
  <c r="N60" i="35"/>
  <c r="H61" i="35"/>
  <c r="N61" i="35" s="1"/>
  <c r="H62" i="35"/>
  <c r="N62" i="35" s="1"/>
  <c r="H63" i="35"/>
  <c r="N63" i="35"/>
  <c r="H64" i="35"/>
  <c r="N64" i="35"/>
  <c r="H65" i="35"/>
  <c r="N65" i="35"/>
  <c r="L66" i="35"/>
  <c r="L68" i="35"/>
  <c r="K66" i="35"/>
  <c r="K68" i="35" s="1"/>
  <c r="F66" i="35"/>
  <c r="F68" i="35" s="1"/>
  <c r="E66" i="35"/>
  <c r="E68" i="35" s="1"/>
  <c r="C66" i="35"/>
  <c r="C68" i="35"/>
  <c r="B66" i="35"/>
  <c r="B68" i="35" s="1"/>
  <c r="D67" i="34"/>
  <c r="G67" i="34"/>
  <c r="J67" i="34"/>
  <c r="P67" i="34" s="1"/>
  <c r="M67" i="34"/>
  <c r="S67" i="34"/>
  <c r="D15" i="34"/>
  <c r="G15" i="34"/>
  <c r="M15" i="34"/>
  <c r="M66" i="34" s="1"/>
  <c r="M68" i="34" s="1"/>
  <c r="S15" i="34"/>
  <c r="D16" i="34"/>
  <c r="G16" i="34"/>
  <c r="J16" i="34" s="1"/>
  <c r="M16" i="34"/>
  <c r="S16" i="34"/>
  <c r="D17" i="34"/>
  <c r="J17" i="34" s="1"/>
  <c r="P17" i="34" s="1"/>
  <c r="T17" i="34" s="1"/>
  <c r="G17" i="34"/>
  <c r="M17" i="34"/>
  <c r="S17" i="34"/>
  <c r="D18" i="34"/>
  <c r="G18" i="34"/>
  <c r="J18" i="34" s="1"/>
  <c r="P18" i="34" s="1"/>
  <c r="M18" i="34"/>
  <c r="S18" i="34"/>
  <c r="D19" i="34"/>
  <c r="G19" i="34"/>
  <c r="J19" i="34"/>
  <c r="P19" i="34" s="1"/>
  <c r="T19" i="34" s="1"/>
  <c r="M19" i="34"/>
  <c r="S19" i="34"/>
  <c r="D20" i="34"/>
  <c r="G20" i="34"/>
  <c r="J20" i="34"/>
  <c r="M20" i="34"/>
  <c r="S20" i="34"/>
  <c r="D21" i="34"/>
  <c r="G21" i="34"/>
  <c r="J21" i="34" s="1"/>
  <c r="P21" i="34" s="1"/>
  <c r="T21" i="34" s="1"/>
  <c r="M21" i="34"/>
  <c r="S21" i="34"/>
  <c r="D22" i="34"/>
  <c r="G22" i="34"/>
  <c r="J22" i="34"/>
  <c r="P22" i="34" s="1"/>
  <c r="M22" i="34"/>
  <c r="S22" i="34"/>
  <c r="D23" i="34"/>
  <c r="J23" i="34" s="1"/>
  <c r="P23" i="34" s="1"/>
  <c r="T23" i="34" s="1"/>
  <c r="G23" i="34"/>
  <c r="M23" i="34"/>
  <c r="S23" i="34"/>
  <c r="D24" i="34"/>
  <c r="G24" i="34"/>
  <c r="J24" i="34" s="1"/>
  <c r="M24" i="34"/>
  <c r="S24" i="34"/>
  <c r="D25" i="34"/>
  <c r="J25" i="34" s="1"/>
  <c r="P25" i="34" s="1"/>
  <c r="T25" i="34" s="1"/>
  <c r="G25" i="34"/>
  <c r="M25" i="34"/>
  <c r="S25" i="34"/>
  <c r="D26" i="34"/>
  <c r="G26" i="34"/>
  <c r="J26" i="34" s="1"/>
  <c r="P26" i="34" s="1"/>
  <c r="M26" i="34"/>
  <c r="S26" i="34"/>
  <c r="D27" i="34"/>
  <c r="J27" i="34" s="1"/>
  <c r="P27" i="34" s="1"/>
  <c r="T27" i="34" s="1"/>
  <c r="G27" i="34"/>
  <c r="M27" i="34"/>
  <c r="S27" i="34"/>
  <c r="D28" i="34"/>
  <c r="J28" i="34" s="1"/>
  <c r="G28" i="34"/>
  <c r="M28" i="34"/>
  <c r="S28" i="34"/>
  <c r="D29" i="34"/>
  <c r="J29" i="34" s="1"/>
  <c r="P29" i="34" s="1"/>
  <c r="T29" i="34" s="1"/>
  <c r="G29" i="34"/>
  <c r="M29" i="34"/>
  <c r="S29" i="34"/>
  <c r="D30" i="34"/>
  <c r="J30" i="34" s="1"/>
  <c r="G30" i="34"/>
  <c r="P30" i="34"/>
  <c r="M30" i="34"/>
  <c r="S30" i="34"/>
  <c r="D31" i="34"/>
  <c r="G31" i="34"/>
  <c r="J31" i="34"/>
  <c r="P31" i="34" s="1"/>
  <c r="T31" i="34" s="1"/>
  <c r="M31" i="34"/>
  <c r="S31" i="34"/>
  <c r="D32" i="34"/>
  <c r="G32" i="34"/>
  <c r="J32" i="34"/>
  <c r="M32" i="34"/>
  <c r="S32" i="34"/>
  <c r="D33" i="34"/>
  <c r="G33" i="34"/>
  <c r="J33" i="34"/>
  <c r="P33" i="34" s="1"/>
  <c r="M33" i="34"/>
  <c r="S33" i="34"/>
  <c r="T33" i="34"/>
  <c r="D34" i="34"/>
  <c r="G34" i="34"/>
  <c r="J34" i="34"/>
  <c r="M34" i="34"/>
  <c r="P34" i="34" s="1"/>
  <c r="S34" i="34"/>
  <c r="D35" i="34"/>
  <c r="G35" i="34"/>
  <c r="J35" i="34" s="1"/>
  <c r="P35" i="34" s="1"/>
  <c r="T35" i="34" s="1"/>
  <c r="M35" i="34"/>
  <c r="S35" i="34"/>
  <c r="D36" i="34"/>
  <c r="G36" i="34"/>
  <c r="J36" i="34" s="1"/>
  <c r="M36" i="34"/>
  <c r="S36" i="34"/>
  <c r="D37" i="34"/>
  <c r="G37" i="34"/>
  <c r="J37" i="34" s="1"/>
  <c r="P37" i="34" s="1"/>
  <c r="T37" i="34" s="1"/>
  <c r="M37" i="34"/>
  <c r="S37" i="34"/>
  <c r="D38" i="34"/>
  <c r="G38" i="34"/>
  <c r="J38" i="34" s="1"/>
  <c r="P38" i="34" s="1"/>
  <c r="M38" i="34"/>
  <c r="S38" i="34"/>
  <c r="D39" i="34"/>
  <c r="J39" i="34" s="1"/>
  <c r="G39" i="34"/>
  <c r="M39" i="34"/>
  <c r="P39" i="34"/>
  <c r="T39" i="34" s="1"/>
  <c r="S39" i="34"/>
  <c r="D40" i="34"/>
  <c r="J40" i="34" s="1"/>
  <c r="G40" i="34"/>
  <c r="M40" i="34"/>
  <c r="S40" i="34"/>
  <c r="D41" i="34"/>
  <c r="J41" i="34" s="1"/>
  <c r="P41" i="34" s="1"/>
  <c r="T41" i="34" s="1"/>
  <c r="G41" i="34"/>
  <c r="M41" i="34"/>
  <c r="S41" i="34"/>
  <c r="D42" i="34"/>
  <c r="G42" i="34"/>
  <c r="J42" i="34" s="1"/>
  <c r="P42" i="34" s="1"/>
  <c r="M42" i="34"/>
  <c r="S42" i="34"/>
  <c r="D43" i="34"/>
  <c r="J43" i="34" s="1"/>
  <c r="G43" i="34"/>
  <c r="M43" i="34"/>
  <c r="S43" i="34"/>
  <c r="D44" i="34"/>
  <c r="G44" i="34"/>
  <c r="M44" i="34"/>
  <c r="S44" i="34"/>
  <c r="D45" i="34"/>
  <c r="J45" i="34" s="1"/>
  <c r="P45" i="34" s="1"/>
  <c r="T45" i="34" s="1"/>
  <c r="G45" i="34"/>
  <c r="M45" i="34"/>
  <c r="S45" i="34"/>
  <c r="D46" i="34"/>
  <c r="J46" i="34" s="1"/>
  <c r="P46" i="34" s="1"/>
  <c r="T46" i="34" s="1"/>
  <c r="G46" i="34"/>
  <c r="M46" i="34"/>
  <c r="S46" i="34"/>
  <c r="D47" i="34"/>
  <c r="G47" i="34"/>
  <c r="J47" i="34" s="1"/>
  <c r="M47" i="34"/>
  <c r="S47" i="34"/>
  <c r="D48" i="34"/>
  <c r="J48" i="34" s="1"/>
  <c r="P48" i="34" s="1"/>
  <c r="T48" i="34" s="1"/>
  <c r="G48" i="34"/>
  <c r="M48" i="34"/>
  <c r="S48" i="34"/>
  <c r="D49" i="34"/>
  <c r="G49" i="34"/>
  <c r="J49" i="34" s="1"/>
  <c r="M49" i="34"/>
  <c r="S49" i="34"/>
  <c r="D50" i="34"/>
  <c r="G50" i="34"/>
  <c r="J50" i="34"/>
  <c r="P50" i="34" s="1"/>
  <c r="T50" i="34" s="1"/>
  <c r="M50" i="34"/>
  <c r="S50" i="34"/>
  <c r="D51" i="34"/>
  <c r="G51" i="34"/>
  <c r="J51" i="34"/>
  <c r="P51" i="34"/>
  <c r="T51" i="34" s="1"/>
  <c r="M51" i="34"/>
  <c r="S51" i="34"/>
  <c r="D52" i="34"/>
  <c r="J52" i="34" s="1"/>
  <c r="P52" i="34" s="1"/>
  <c r="T52" i="34" s="1"/>
  <c r="G52" i="34"/>
  <c r="M52" i="34"/>
  <c r="S52" i="34"/>
  <c r="D53" i="34"/>
  <c r="J53" i="34" s="1"/>
  <c r="P53" i="34" s="1"/>
  <c r="T53" i="34" s="1"/>
  <c r="G53" i="34"/>
  <c r="M53" i="34"/>
  <c r="S53" i="34"/>
  <c r="D54" i="34"/>
  <c r="G54" i="34"/>
  <c r="J54" i="34"/>
  <c r="P54" i="34" s="1"/>
  <c r="T54" i="34" s="1"/>
  <c r="M54" i="34"/>
  <c r="S54" i="34"/>
  <c r="D55" i="34"/>
  <c r="J55" i="34" s="1"/>
  <c r="P55" i="34" s="1"/>
  <c r="T55" i="34" s="1"/>
  <c r="G55" i="34"/>
  <c r="M55" i="34"/>
  <c r="S55" i="34"/>
  <c r="D56" i="34"/>
  <c r="J56" i="34" s="1"/>
  <c r="P56" i="34" s="1"/>
  <c r="T56" i="34" s="1"/>
  <c r="G56" i="34"/>
  <c r="M56" i="34"/>
  <c r="S56" i="34"/>
  <c r="D57" i="34"/>
  <c r="G57" i="34"/>
  <c r="J57" i="34" s="1"/>
  <c r="P57" i="34" s="1"/>
  <c r="T57" i="34" s="1"/>
  <c r="M57" i="34"/>
  <c r="S57" i="34"/>
  <c r="D58" i="34"/>
  <c r="G58" i="34"/>
  <c r="J58" i="34" s="1"/>
  <c r="M58" i="34"/>
  <c r="S58" i="34"/>
  <c r="D59" i="34"/>
  <c r="J59" i="34" s="1"/>
  <c r="P59" i="34" s="1"/>
  <c r="T59" i="34" s="1"/>
  <c r="G59" i="34"/>
  <c r="M59" i="34"/>
  <c r="S59" i="34"/>
  <c r="D60" i="34"/>
  <c r="G60" i="34"/>
  <c r="J60" i="34"/>
  <c r="P60" i="34" s="1"/>
  <c r="M60" i="34"/>
  <c r="S60" i="34"/>
  <c r="T60" i="34"/>
  <c r="D61" i="34"/>
  <c r="G61" i="34"/>
  <c r="J61" i="34"/>
  <c r="P61" i="34" s="1"/>
  <c r="T61" i="34" s="1"/>
  <c r="M61" i="34"/>
  <c r="S61" i="34"/>
  <c r="D62" i="34"/>
  <c r="J62" i="34" s="1"/>
  <c r="G62" i="34"/>
  <c r="M62" i="34"/>
  <c r="P62" i="34"/>
  <c r="T62" i="34" s="1"/>
  <c r="S62" i="34"/>
  <c r="D63" i="34"/>
  <c r="G63" i="34"/>
  <c r="M63" i="34"/>
  <c r="S63" i="34"/>
  <c r="D64" i="34"/>
  <c r="G64" i="34"/>
  <c r="J64" i="34"/>
  <c r="P64" i="34" s="1"/>
  <c r="M64" i="34"/>
  <c r="S64" i="34"/>
  <c r="T64" i="34"/>
  <c r="D65" i="34"/>
  <c r="J65" i="34" s="1"/>
  <c r="G65" i="34"/>
  <c r="P65" i="34"/>
  <c r="T65" i="34" s="1"/>
  <c r="M65" i="34"/>
  <c r="S65" i="34"/>
  <c r="R66" i="34"/>
  <c r="R68" i="34" s="1"/>
  <c r="Q66" i="34"/>
  <c r="Q68" i="34"/>
  <c r="I67" i="34"/>
  <c r="O67" i="34"/>
  <c r="I15" i="34"/>
  <c r="I16" i="34"/>
  <c r="O16" i="34" s="1"/>
  <c r="I17" i="34"/>
  <c r="O17" i="34" s="1"/>
  <c r="I18" i="34"/>
  <c r="O18" i="34"/>
  <c r="I19" i="34"/>
  <c r="O19" i="34" s="1"/>
  <c r="I20" i="34"/>
  <c r="O20" i="34" s="1"/>
  <c r="I21" i="34"/>
  <c r="O21" i="34" s="1"/>
  <c r="I22" i="34"/>
  <c r="O22" i="34" s="1"/>
  <c r="I23" i="34"/>
  <c r="O23" i="34" s="1"/>
  <c r="I24" i="34"/>
  <c r="O24" i="34"/>
  <c r="I25" i="34"/>
  <c r="O25" i="34" s="1"/>
  <c r="I26" i="34"/>
  <c r="O26" i="34" s="1"/>
  <c r="I27" i="34"/>
  <c r="O27" i="34" s="1"/>
  <c r="I28" i="34"/>
  <c r="O28" i="34" s="1"/>
  <c r="I29" i="34"/>
  <c r="O29" i="34" s="1"/>
  <c r="I30" i="34"/>
  <c r="O30" i="34"/>
  <c r="I31" i="34"/>
  <c r="O31" i="34"/>
  <c r="I32" i="34"/>
  <c r="O32" i="34" s="1"/>
  <c r="I33" i="34"/>
  <c r="O33" i="34" s="1"/>
  <c r="I34" i="34"/>
  <c r="O34" i="34" s="1"/>
  <c r="I35" i="34"/>
  <c r="O35" i="34" s="1"/>
  <c r="I36" i="34"/>
  <c r="O36" i="34"/>
  <c r="I37" i="34"/>
  <c r="O37" i="34" s="1"/>
  <c r="I38" i="34"/>
  <c r="O38" i="34" s="1"/>
  <c r="I39" i="34"/>
  <c r="O39" i="34" s="1"/>
  <c r="I40" i="34"/>
  <c r="O40" i="34" s="1"/>
  <c r="I41" i="34"/>
  <c r="O41" i="34" s="1"/>
  <c r="I42" i="34"/>
  <c r="O42" i="34"/>
  <c r="I43" i="34"/>
  <c r="O43" i="34"/>
  <c r="I44" i="34"/>
  <c r="O44" i="34" s="1"/>
  <c r="I45" i="34"/>
  <c r="O45" i="34" s="1"/>
  <c r="I46" i="34"/>
  <c r="O46" i="34" s="1"/>
  <c r="I47" i="34"/>
  <c r="O47" i="34" s="1"/>
  <c r="I48" i="34"/>
  <c r="O48" i="34"/>
  <c r="I49" i="34"/>
  <c r="O49" i="34"/>
  <c r="I50" i="34"/>
  <c r="O50" i="34" s="1"/>
  <c r="I51" i="34"/>
  <c r="O51" i="34" s="1"/>
  <c r="I52" i="34"/>
  <c r="O52" i="34" s="1"/>
  <c r="I53" i="34"/>
  <c r="O53" i="34" s="1"/>
  <c r="I54" i="34"/>
  <c r="O54" i="34"/>
  <c r="I55" i="34"/>
  <c r="O55" i="34" s="1"/>
  <c r="I56" i="34"/>
  <c r="O56" i="34" s="1"/>
  <c r="I57" i="34"/>
  <c r="O57" i="34" s="1"/>
  <c r="I58" i="34"/>
  <c r="O58" i="34" s="1"/>
  <c r="I59" i="34"/>
  <c r="O59" i="34" s="1"/>
  <c r="I60" i="34"/>
  <c r="O60" i="34"/>
  <c r="I61" i="34"/>
  <c r="O61" i="34" s="1"/>
  <c r="I62" i="34"/>
  <c r="O62" i="34" s="1"/>
  <c r="I63" i="34"/>
  <c r="O63" i="34" s="1"/>
  <c r="I64" i="34"/>
  <c r="O64" i="34" s="1"/>
  <c r="I65" i="34"/>
  <c r="O65" i="34" s="1"/>
  <c r="H67" i="34"/>
  <c r="N67" i="34"/>
  <c r="H15" i="34"/>
  <c r="N15" i="34"/>
  <c r="H16" i="34"/>
  <c r="N16" i="34" s="1"/>
  <c r="H17" i="34"/>
  <c r="N17" i="34" s="1"/>
  <c r="H18" i="34"/>
  <c r="N18" i="34" s="1"/>
  <c r="H19" i="34"/>
  <c r="N19" i="34" s="1"/>
  <c r="H20" i="34"/>
  <c r="N20" i="34"/>
  <c r="H21" i="34"/>
  <c r="N21" i="34" s="1"/>
  <c r="H22" i="34"/>
  <c r="N22" i="34" s="1"/>
  <c r="H23" i="34"/>
  <c r="N23" i="34" s="1"/>
  <c r="H24" i="34"/>
  <c r="N24" i="34" s="1"/>
  <c r="H25" i="34"/>
  <c r="N25" i="34" s="1"/>
  <c r="H26" i="34"/>
  <c r="N26" i="34"/>
  <c r="H27" i="34"/>
  <c r="N27" i="34"/>
  <c r="H28" i="34"/>
  <c r="N28" i="34" s="1"/>
  <c r="H29" i="34"/>
  <c r="N29" i="34" s="1"/>
  <c r="H30" i="34"/>
  <c r="N30" i="34" s="1"/>
  <c r="H31" i="34"/>
  <c r="N31" i="34" s="1"/>
  <c r="H32" i="34"/>
  <c r="N32" i="34"/>
  <c r="H33" i="34"/>
  <c r="N33" i="34"/>
  <c r="H34" i="34"/>
  <c r="N34" i="34" s="1"/>
  <c r="H35" i="34"/>
  <c r="N35" i="34" s="1"/>
  <c r="H36" i="34"/>
  <c r="N36" i="34" s="1"/>
  <c r="H37" i="34"/>
  <c r="N37" i="34" s="1"/>
  <c r="H38" i="34"/>
  <c r="N38" i="34"/>
  <c r="H39" i="34"/>
  <c r="N39" i="34" s="1"/>
  <c r="H40" i="34"/>
  <c r="N40" i="34" s="1"/>
  <c r="H41" i="34"/>
  <c r="N41" i="34" s="1"/>
  <c r="H42" i="34"/>
  <c r="N42" i="34" s="1"/>
  <c r="H43" i="34"/>
  <c r="N43" i="34" s="1"/>
  <c r="H44" i="34"/>
  <c r="N44" i="34"/>
  <c r="H45" i="34"/>
  <c r="N45" i="34" s="1"/>
  <c r="H46" i="34"/>
  <c r="N46" i="34" s="1"/>
  <c r="H47" i="34"/>
  <c r="N47" i="34" s="1"/>
  <c r="H48" i="34"/>
  <c r="N48" i="34" s="1"/>
  <c r="H49" i="34"/>
  <c r="N49" i="34" s="1"/>
  <c r="H50" i="34"/>
  <c r="N50" i="34"/>
  <c r="H51" i="34"/>
  <c r="N51" i="34"/>
  <c r="H52" i="34"/>
  <c r="N52" i="34" s="1"/>
  <c r="H53" i="34"/>
  <c r="N53" i="34" s="1"/>
  <c r="H54" i="34"/>
  <c r="N54" i="34" s="1"/>
  <c r="H55" i="34"/>
  <c r="N55" i="34" s="1"/>
  <c r="H56" i="34"/>
  <c r="N56" i="34"/>
  <c r="H57" i="34"/>
  <c r="N57" i="34" s="1"/>
  <c r="H58" i="34"/>
  <c r="N58" i="34" s="1"/>
  <c r="H59" i="34"/>
  <c r="N59" i="34" s="1"/>
  <c r="H60" i="34"/>
  <c r="N60" i="34" s="1"/>
  <c r="H61" i="34"/>
  <c r="N61" i="34" s="1"/>
  <c r="H62" i="34"/>
  <c r="N62" i="34"/>
  <c r="H63" i="34"/>
  <c r="N63" i="34" s="1"/>
  <c r="H64" i="34"/>
  <c r="N64" i="34" s="1"/>
  <c r="H65" i="34"/>
  <c r="N65" i="34" s="1"/>
  <c r="L66" i="34"/>
  <c r="L68" i="34" s="1"/>
  <c r="K66" i="34"/>
  <c r="K68" i="34" s="1"/>
  <c r="F66" i="34"/>
  <c r="F68" i="34"/>
  <c r="E66" i="34"/>
  <c r="E68" i="34"/>
  <c r="C66" i="34"/>
  <c r="C68" i="34"/>
  <c r="B66" i="34"/>
  <c r="B68" i="34"/>
  <c r="D67" i="33"/>
  <c r="G67" i="33"/>
  <c r="J67" i="33"/>
  <c r="M67" i="33"/>
  <c r="S67" i="33"/>
  <c r="D15" i="33"/>
  <c r="G15" i="33"/>
  <c r="M15" i="33"/>
  <c r="S15" i="33"/>
  <c r="D16" i="33"/>
  <c r="J16" i="33" s="1"/>
  <c r="G16" i="33"/>
  <c r="M16" i="33"/>
  <c r="S16" i="33"/>
  <c r="D17" i="33"/>
  <c r="J17" i="33" s="1"/>
  <c r="P17" i="33" s="1"/>
  <c r="T17" i="33" s="1"/>
  <c r="G17" i="33"/>
  <c r="M17" i="33"/>
  <c r="S17" i="33"/>
  <c r="D18" i="33"/>
  <c r="J18" i="33" s="1"/>
  <c r="P18" i="33" s="1"/>
  <c r="T18" i="33" s="1"/>
  <c r="G18" i="33"/>
  <c r="M18" i="33"/>
  <c r="S18" i="33"/>
  <c r="D19" i="33"/>
  <c r="G19" i="33"/>
  <c r="J19" i="33"/>
  <c r="P19" i="33" s="1"/>
  <c r="M19" i="33"/>
  <c r="S19" i="33"/>
  <c r="T19" i="33"/>
  <c r="D20" i="33"/>
  <c r="G20" i="33"/>
  <c r="M20" i="33"/>
  <c r="S20" i="33"/>
  <c r="D21" i="33"/>
  <c r="G21" i="33"/>
  <c r="J21" i="33"/>
  <c r="P21" i="33" s="1"/>
  <c r="M21" i="33"/>
  <c r="S21" i="33"/>
  <c r="T21" i="33"/>
  <c r="D22" i="33"/>
  <c r="G22" i="33"/>
  <c r="J22" i="33" s="1"/>
  <c r="P22" i="33" s="1"/>
  <c r="T22" i="33" s="1"/>
  <c r="M22" i="33"/>
  <c r="S22" i="33"/>
  <c r="D23" i="33"/>
  <c r="J23" i="33" s="1"/>
  <c r="G23" i="33"/>
  <c r="M23" i="33"/>
  <c r="S23" i="33"/>
  <c r="D24" i="33"/>
  <c r="J24" i="33" s="1"/>
  <c r="P24" i="33" s="1"/>
  <c r="T24" i="33" s="1"/>
  <c r="G24" i="33"/>
  <c r="M24" i="33"/>
  <c r="S24" i="33"/>
  <c r="D25" i="33"/>
  <c r="J25" i="33" s="1"/>
  <c r="P25" i="33" s="1"/>
  <c r="T25" i="33" s="1"/>
  <c r="G25" i="33"/>
  <c r="M25" i="33"/>
  <c r="S25" i="33"/>
  <c r="D26" i="33"/>
  <c r="G26" i="33"/>
  <c r="J26" i="33" s="1"/>
  <c r="P26" i="33" s="1"/>
  <c r="T26" i="33" s="1"/>
  <c r="M26" i="33"/>
  <c r="S26" i="33"/>
  <c r="D27" i="33"/>
  <c r="J27" i="33" s="1"/>
  <c r="P27" i="33" s="1"/>
  <c r="T27" i="33" s="1"/>
  <c r="G27" i="33"/>
  <c r="M27" i="33"/>
  <c r="S27" i="33"/>
  <c r="D28" i="33"/>
  <c r="G28" i="33"/>
  <c r="J28" i="33"/>
  <c r="P28" i="33" s="1"/>
  <c r="T28" i="33" s="1"/>
  <c r="M28" i="33"/>
  <c r="S28" i="33"/>
  <c r="D29" i="33"/>
  <c r="J29" i="33" s="1"/>
  <c r="P29" i="33" s="1"/>
  <c r="T29" i="33" s="1"/>
  <c r="G29" i="33"/>
  <c r="M29" i="33"/>
  <c r="S29" i="33"/>
  <c r="D30" i="33"/>
  <c r="G30" i="33"/>
  <c r="J30" i="33"/>
  <c r="P30" i="33" s="1"/>
  <c r="T30" i="33" s="1"/>
  <c r="M30" i="33"/>
  <c r="S30" i="33"/>
  <c r="D31" i="33"/>
  <c r="G31" i="33"/>
  <c r="J31" i="33"/>
  <c r="P31" i="33" s="1"/>
  <c r="M31" i="33"/>
  <c r="S31" i="33"/>
  <c r="T31" i="33"/>
  <c r="D32" i="33"/>
  <c r="G32" i="33"/>
  <c r="M32" i="33"/>
  <c r="S32" i="33"/>
  <c r="D33" i="33"/>
  <c r="G33" i="33"/>
  <c r="J33" i="33"/>
  <c r="P33" i="33" s="1"/>
  <c r="M33" i="33"/>
  <c r="S33" i="33"/>
  <c r="T33" i="33"/>
  <c r="D34" i="33"/>
  <c r="G34" i="33"/>
  <c r="J34" i="33" s="1"/>
  <c r="P34" i="33" s="1"/>
  <c r="T34" i="33" s="1"/>
  <c r="M34" i="33"/>
  <c r="S34" i="33"/>
  <c r="D35" i="33"/>
  <c r="J35" i="33" s="1"/>
  <c r="G35" i="33"/>
  <c r="M35" i="33"/>
  <c r="S35" i="33"/>
  <c r="D36" i="33"/>
  <c r="J36" i="33" s="1"/>
  <c r="P36" i="33" s="1"/>
  <c r="T36" i="33" s="1"/>
  <c r="G36" i="33"/>
  <c r="M36" i="33"/>
  <c r="S36" i="33"/>
  <c r="D37" i="33"/>
  <c r="J37" i="33" s="1"/>
  <c r="P37" i="33" s="1"/>
  <c r="T37" i="33" s="1"/>
  <c r="G37" i="33"/>
  <c r="M37" i="33"/>
  <c r="S37" i="33"/>
  <c r="D38" i="33"/>
  <c r="G38" i="33"/>
  <c r="J38" i="33" s="1"/>
  <c r="P38" i="33" s="1"/>
  <c r="T38" i="33" s="1"/>
  <c r="M38" i="33"/>
  <c r="S38" i="33"/>
  <c r="D39" i="33"/>
  <c r="J39" i="33" s="1"/>
  <c r="P39" i="33" s="1"/>
  <c r="T39" i="33" s="1"/>
  <c r="G39" i="33"/>
  <c r="M39" i="33"/>
  <c r="S39" i="33"/>
  <c r="D40" i="33"/>
  <c r="G40" i="33"/>
  <c r="J40" i="33"/>
  <c r="P40" i="33" s="1"/>
  <c r="T40" i="33" s="1"/>
  <c r="M40" i="33"/>
  <c r="S40" i="33"/>
  <c r="D41" i="33"/>
  <c r="J41" i="33" s="1"/>
  <c r="P41" i="33" s="1"/>
  <c r="T41" i="33" s="1"/>
  <c r="G41" i="33"/>
  <c r="M41" i="33"/>
  <c r="S41" i="33"/>
  <c r="D42" i="33"/>
  <c r="J42" i="33" s="1"/>
  <c r="P42" i="33" s="1"/>
  <c r="T42" i="33" s="1"/>
  <c r="G42" i="33"/>
  <c r="M42" i="33"/>
  <c r="S42" i="33"/>
  <c r="D43" i="33"/>
  <c r="G43" i="33"/>
  <c r="J43" i="33"/>
  <c r="P43" i="33" s="1"/>
  <c r="M43" i="33"/>
  <c r="S43" i="33"/>
  <c r="T43" i="33"/>
  <c r="D44" i="33"/>
  <c r="G44" i="33"/>
  <c r="M44" i="33"/>
  <c r="S44" i="33"/>
  <c r="D45" i="33"/>
  <c r="G45" i="33"/>
  <c r="J45" i="33"/>
  <c r="P45" i="33" s="1"/>
  <c r="M45" i="33"/>
  <c r="S45" i="33"/>
  <c r="T45" i="33"/>
  <c r="D46" i="33"/>
  <c r="G46" i="33"/>
  <c r="J46" i="33" s="1"/>
  <c r="P46" i="33" s="1"/>
  <c r="T46" i="33" s="1"/>
  <c r="M46" i="33"/>
  <c r="S46" i="33"/>
  <c r="D47" i="33"/>
  <c r="J47" i="33" s="1"/>
  <c r="G47" i="33"/>
  <c r="M47" i="33"/>
  <c r="S47" i="33"/>
  <c r="D48" i="33"/>
  <c r="J48" i="33" s="1"/>
  <c r="P48" i="33" s="1"/>
  <c r="T48" i="33" s="1"/>
  <c r="G48" i="33"/>
  <c r="M48" i="33"/>
  <c r="S48" i="33"/>
  <c r="D49" i="33"/>
  <c r="J49" i="33" s="1"/>
  <c r="P49" i="33" s="1"/>
  <c r="T49" i="33" s="1"/>
  <c r="G49" i="33"/>
  <c r="M49" i="33"/>
  <c r="S49" i="33"/>
  <c r="D50" i="33"/>
  <c r="G50" i="33"/>
  <c r="J50" i="33" s="1"/>
  <c r="P50" i="33" s="1"/>
  <c r="T50" i="33" s="1"/>
  <c r="M50" i="33"/>
  <c r="S50" i="33"/>
  <c r="D51" i="33"/>
  <c r="J51" i="33" s="1"/>
  <c r="P51" i="33" s="1"/>
  <c r="T51" i="33" s="1"/>
  <c r="G51" i="33"/>
  <c r="M51" i="33"/>
  <c r="S51" i="33"/>
  <c r="D52" i="33"/>
  <c r="G52" i="33"/>
  <c r="J52" i="33"/>
  <c r="P52" i="33" s="1"/>
  <c r="T52" i="33" s="1"/>
  <c r="M52" i="33"/>
  <c r="S52" i="33"/>
  <c r="D53" i="33"/>
  <c r="G53" i="33"/>
  <c r="J53" i="33"/>
  <c r="P53" i="33" s="1"/>
  <c r="M53" i="33"/>
  <c r="S53" i="33"/>
  <c r="T53" i="33"/>
  <c r="D54" i="33"/>
  <c r="G54" i="33"/>
  <c r="M54" i="33"/>
  <c r="S54" i="33"/>
  <c r="D55" i="33"/>
  <c r="G55" i="33"/>
  <c r="J55" i="33"/>
  <c r="P55" i="33" s="1"/>
  <c r="M55" i="33"/>
  <c r="S55" i="33"/>
  <c r="T55" i="33"/>
  <c r="D56" i="33"/>
  <c r="G56" i="33"/>
  <c r="J56" i="33" s="1"/>
  <c r="P56" i="33" s="1"/>
  <c r="T56" i="33" s="1"/>
  <c r="M56" i="33"/>
  <c r="S56" i="33"/>
  <c r="D57" i="33"/>
  <c r="J57" i="33" s="1"/>
  <c r="P57" i="33" s="1"/>
  <c r="T57" i="33" s="1"/>
  <c r="G57" i="33"/>
  <c r="M57" i="33"/>
  <c r="S57" i="33"/>
  <c r="D58" i="33"/>
  <c r="J58" i="33" s="1"/>
  <c r="G58" i="33"/>
  <c r="P58" i="33"/>
  <c r="T58" i="33" s="1"/>
  <c r="M58" i="33"/>
  <c r="S58" i="33"/>
  <c r="D59" i="33"/>
  <c r="J59" i="33" s="1"/>
  <c r="P59" i="33" s="1"/>
  <c r="T59" i="33" s="1"/>
  <c r="G59" i="33"/>
  <c r="M59" i="33"/>
  <c r="S59" i="33"/>
  <c r="D60" i="33"/>
  <c r="G60" i="33"/>
  <c r="J60" i="33" s="1"/>
  <c r="P60" i="33" s="1"/>
  <c r="T60" i="33" s="1"/>
  <c r="M60" i="33"/>
  <c r="S60" i="33"/>
  <c r="D61" i="33"/>
  <c r="J61" i="33" s="1"/>
  <c r="P61" i="33" s="1"/>
  <c r="T61" i="33" s="1"/>
  <c r="G61" i="33"/>
  <c r="M61" i="33"/>
  <c r="S61" i="33"/>
  <c r="D62" i="33"/>
  <c r="G62" i="33"/>
  <c r="J62" i="33" s="1"/>
  <c r="P62" i="33" s="1"/>
  <c r="T62" i="33" s="1"/>
  <c r="M62" i="33"/>
  <c r="S62" i="33"/>
  <c r="D63" i="33"/>
  <c r="J63" i="33" s="1"/>
  <c r="P63" i="33" s="1"/>
  <c r="G63" i="33"/>
  <c r="M63" i="33"/>
  <c r="S63" i="33"/>
  <c r="T63" i="33"/>
  <c r="D64" i="33"/>
  <c r="G64" i="33"/>
  <c r="M64" i="33"/>
  <c r="S64" i="33"/>
  <c r="D65" i="33"/>
  <c r="G65" i="33"/>
  <c r="J65" i="33"/>
  <c r="P65" i="33" s="1"/>
  <c r="M65" i="33"/>
  <c r="S65" i="33"/>
  <c r="T65" i="33"/>
  <c r="S66" i="33"/>
  <c r="S68" i="33"/>
  <c r="R66" i="33"/>
  <c r="R68" i="33"/>
  <c r="Q66" i="33"/>
  <c r="Q68" i="33"/>
  <c r="I67" i="33"/>
  <c r="O67" i="33"/>
  <c r="I15" i="33"/>
  <c r="O15" i="33"/>
  <c r="I16" i="33"/>
  <c r="O16" i="33"/>
  <c r="I17" i="33"/>
  <c r="O17" i="33"/>
  <c r="I18" i="33"/>
  <c r="O18" i="33"/>
  <c r="I19" i="33"/>
  <c r="O19" i="33"/>
  <c r="I20" i="33"/>
  <c r="O20" i="33"/>
  <c r="I21" i="33"/>
  <c r="O21" i="33"/>
  <c r="I22" i="33"/>
  <c r="O22" i="33"/>
  <c r="I23" i="33"/>
  <c r="O23" i="33"/>
  <c r="I24" i="33"/>
  <c r="O24" i="33"/>
  <c r="I25" i="33"/>
  <c r="O25" i="33"/>
  <c r="I26" i="33"/>
  <c r="O26" i="33"/>
  <c r="I27" i="33"/>
  <c r="O27" i="33"/>
  <c r="I28" i="33"/>
  <c r="O28" i="33"/>
  <c r="I29" i="33"/>
  <c r="O29" i="33"/>
  <c r="I30" i="33"/>
  <c r="O30" i="33"/>
  <c r="I31" i="33"/>
  <c r="O31" i="33"/>
  <c r="I32" i="33"/>
  <c r="O32" i="33"/>
  <c r="I33" i="33"/>
  <c r="O33" i="33"/>
  <c r="I34" i="33"/>
  <c r="O34" i="33"/>
  <c r="I35" i="33"/>
  <c r="O35" i="33"/>
  <c r="I36" i="33"/>
  <c r="O36" i="33"/>
  <c r="I37" i="33"/>
  <c r="O37" i="33"/>
  <c r="I38" i="33"/>
  <c r="O38" i="33"/>
  <c r="I39" i="33"/>
  <c r="O39" i="33"/>
  <c r="I40" i="33"/>
  <c r="O40" i="33"/>
  <c r="I41" i="33"/>
  <c r="O41" i="33"/>
  <c r="I42" i="33"/>
  <c r="O42" i="33"/>
  <c r="I43" i="33"/>
  <c r="O43" i="33"/>
  <c r="I44" i="33"/>
  <c r="O44" i="33"/>
  <c r="I45" i="33"/>
  <c r="O45" i="33"/>
  <c r="I46" i="33"/>
  <c r="O46" i="33"/>
  <c r="I47" i="33"/>
  <c r="O47" i="33"/>
  <c r="I48" i="33"/>
  <c r="O48" i="33"/>
  <c r="I49" i="33"/>
  <c r="O49" i="33"/>
  <c r="I50" i="33"/>
  <c r="O50" i="33"/>
  <c r="I51" i="33"/>
  <c r="O51" i="33"/>
  <c r="I52" i="33"/>
  <c r="O52" i="33"/>
  <c r="I53" i="33"/>
  <c r="O53" i="33"/>
  <c r="I54" i="33"/>
  <c r="O54" i="33"/>
  <c r="I55" i="33"/>
  <c r="O55" i="33"/>
  <c r="I56" i="33"/>
  <c r="O56" i="33"/>
  <c r="I57" i="33"/>
  <c r="O57" i="33"/>
  <c r="I58" i="33"/>
  <c r="O58" i="33"/>
  <c r="I59" i="33"/>
  <c r="O59" i="33"/>
  <c r="I60" i="33"/>
  <c r="O60" i="33"/>
  <c r="I61" i="33"/>
  <c r="O61" i="33"/>
  <c r="I62" i="33"/>
  <c r="O62" i="33"/>
  <c r="I63" i="33"/>
  <c r="O63" i="33"/>
  <c r="I64" i="33"/>
  <c r="O64" i="33"/>
  <c r="I65" i="33"/>
  <c r="O65" i="33"/>
  <c r="H67" i="33"/>
  <c r="N67" i="33"/>
  <c r="H15" i="33"/>
  <c r="N15" i="33"/>
  <c r="H16" i="33"/>
  <c r="N16" i="33"/>
  <c r="H17" i="33"/>
  <c r="N17" i="33"/>
  <c r="H18" i="33"/>
  <c r="N18" i="33"/>
  <c r="H19" i="33"/>
  <c r="N19" i="33"/>
  <c r="H20" i="33"/>
  <c r="N20" i="33"/>
  <c r="H21" i="33"/>
  <c r="N21" i="33"/>
  <c r="H22" i="33"/>
  <c r="N22" i="33" s="1"/>
  <c r="H23" i="33"/>
  <c r="N23" i="33"/>
  <c r="H24" i="33"/>
  <c r="N24" i="33" s="1"/>
  <c r="H25" i="33"/>
  <c r="N25" i="33"/>
  <c r="H26" i="33"/>
  <c r="N26" i="33"/>
  <c r="H27" i="33"/>
  <c r="N27" i="33"/>
  <c r="H28" i="33"/>
  <c r="N28" i="33" s="1"/>
  <c r="H29" i="33"/>
  <c r="N29" i="33"/>
  <c r="H30" i="33"/>
  <c r="N30" i="33"/>
  <c r="H31" i="33"/>
  <c r="N31" i="33"/>
  <c r="H32" i="33"/>
  <c r="N32" i="33"/>
  <c r="H33" i="33"/>
  <c r="N33" i="33"/>
  <c r="H34" i="33"/>
  <c r="N34" i="33" s="1"/>
  <c r="H35" i="33"/>
  <c r="N35" i="33"/>
  <c r="H36" i="33"/>
  <c r="N36" i="33" s="1"/>
  <c r="H37" i="33"/>
  <c r="N37" i="33"/>
  <c r="H38" i="33"/>
  <c r="N38" i="33"/>
  <c r="H39" i="33"/>
  <c r="N39" i="33"/>
  <c r="H40" i="33"/>
  <c r="N40" i="33" s="1"/>
  <c r="H41" i="33"/>
  <c r="N41" i="33"/>
  <c r="H42" i="33"/>
  <c r="N42" i="33"/>
  <c r="H43" i="33"/>
  <c r="N43" i="33"/>
  <c r="H44" i="33"/>
  <c r="N44" i="33"/>
  <c r="H45" i="33"/>
  <c r="N45" i="33"/>
  <c r="H46" i="33"/>
  <c r="N46" i="33" s="1"/>
  <c r="H47" i="33"/>
  <c r="N47" i="33"/>
  <c r="H48" i="33"/>
  <c r="N48" i="33" s="1"/>
  <c r="H49" i="33"/>
  <c r="N49" i="33"/>
  <c r="H50" i="33"/>
  <c r="N50" i="33"/>
  <c r="H51" i="33"/>
  <c r="N51" i="33"/>
  <c r="H52" i="33"/>
  <c r="N52" i="33" s="1"/>
  <c r="H53" i="33"/>
  <c r="N53" i="33"/>
  <c r="H54" i="33"/>
  <c r="N54" i="33"/>
  <c r="H55" i="33"/>
  <c r="N55" i="33"/>
  <c r="H56" i="33"/>
  <c r="N56" i="33"/>
  <c r="H57" i="33"/>
  <c r="N57" i="33"/>
  <c r="H58" i="33"/>
  <c r="N58" i="33" s="1"/>
  <c r="H59" i="33"/>
  <c r="N59" i="33"/>
  <c r="H60" i="33"/>
  <c r="N60" i="33" s="1"/>
  <c r="H61" i="33"/>
  <c r="N61" i="33"/>
  <c r="H62" i="33"/>
  <c r="N62" i="33"/>
  <c r="H63" i="33"/>
  <c r="N63" i="33"/>
  <c r="H64" i="33"/>
  <c r="N64" i="33" s="1"/>
  <c r="H65" i="33"/>
  <c r="N65" i="33"/>
  <c r="M66" i="33"/>
  <c r="M68" i="33" s="1"/>
  <c r="L66" i="33"/>
  <c r="L68" i="33" s="1"/>
  <c r="K66" i="33"/>
  <c r="K68" i="33"/>
  <c r="F66" i="33"/>
  <c r="F68" i="33"/>
  <c r="E66" i="33"/>
  <c r="E68" i="33"/>
  <c r="C66" i="33"/>
  <c r="C68" i="33" s="1"/>
  <c r="B66" i="33"/>
  <c r="B68" i="33" s="1"/>
  <c r="D67" i="32"/>
  <c r="G67" i="32"/>
  <c r="M67" i="32"/>
  <c r="S67" i="32"/>
  <c r="D15" i="32"/>
  <c r="G15" i="32"/>
  <c r="J15" i="32"/>
  <c r="M15" i="32"/>
  <c r="S15" i="32"/>
  <c r="D16" i="32"/>
  <c r="G16" i="32"/>
  <c r="J16" i="32" s="1"/>
  <c r="P16" i="32" s="1"/>
  <c r="T16" i="32" s="1"/>
  <c r="M16" i="32"/>
  <c r="S16" i="32"/>
  <c r="D17" i="32"/>
  <c r="J17" i="32" s="1"/>
  <c r="P17" i="32" s="1"/>
  <c r="G17" i="32"/>
  <c r="T17" i="32"/>
  <c r="M17" i="32"/>
  <c r="S17" i="32"/>
  <c r="D18" i="32"/>
  <c r="J18" i="32" s="1"/>
  <c r="P18" i="32" s="1"/>
  <c r="T18" i="32" s="1"/>
  <c r="G18" i="32"/>
  <c r="M18" i="32"/>
  <c r="S18" i="32"/>
  <c r="D19" i="32"/>
  <c r="G19" i="32"/>
  <c r="J19" i="32"/>
  <c r="M19" i="32"/>
  <c r="S19" i="32"/>
  <c r="D20" i="32"/>
  <c r="G20" i="32"/>
  <c r="J20" i="32" s="1"/>
  <c r="P20" i="32" s="1"/>
  <c r="T20" i="32" s="1"/>
  <c r="M20" i="32"/>
  <c r="S20" i="32"/>
  <c r="D21" i="32"/>
  <c r="J21" i="32" s="1"/>
  <c r="P21" i="32" s="1"/>
  <c r="T21" i="32" s="1"/>
  <c r="G21" i="32"/>
  <c r="M21" i="32"/>
  <c r="S21" i="32"/>
  <c r="D22" i="32"/>
  <c r="G22" i="32"/>
  <c r="J22" i="32" s="1"/>
  <c r="P22" i="32" s="1"/>
  <c r="T22" i="32" s="1"/>
  <c r="M22" i="32"/>
  <c r="S22" i="32"/>
  <c r="D23" i="32"/>
  <c r="G23" i="32"/>
  <c r="J23" i="32" s="1"/>
  <c r="M23" i="32"/>
  <c r="S23" i="32"/>
  <c r="D24" i="32"/>
  <c r="J24" i="32" s="1"/>
  <c r="G24" i="32"/>
  <c r="M24" i="32"/>
  <c r="S24" i="32"/>
  <c r="D25" i="32"/>
  <c r="G25" i="32"/>
  <c r="J25" i="32"/>
  <c r="P25" i="32" s="1"/>
  <c r="T25" i="32" s="1"/>
  <c r="M25" i="32"/>
  <c r="S25" i="32"/>
  <c r="D26" i="32"/>
  <c r="G26" i="32"/>
  <c r="J26" i="32" s="1"/>
  <c r="M26" i="32"/>
  <c r="P26" i="32"/>
  <c r="T26" i="32" s="1"/>
  <c r="S26" i="32"/>
  <c r="D27" i="32"/>
  <c r="G27" i="32"/>
  <c r="M27" i="32"/>
  <c r="S27" i="32"/>
  <c r="D28" i="32"/>
  <c r="J28" i="32" s="1"/>
  <c r="G28" i="32"/>
  <c r="M28" i="32"/>
  <c r="S28" i="32"/>
  <c r="D29" i="32"/>
  <c r="G29" i="32"/>
  <c r="M29" i="32"/>
  <c r="S29" i="32"/>
  <c r="D30" i="32"/>
  <c r="G30" i="32"/>
  <c r="J30" i="32"/>
  <c r="P30" i="32" s="1"/>
  <c r="T30" i="32" s="1"/>
  <c r="M30" i="32"/>
  <c r="S30" i="32"/>
  <c r="D31" i="32"/>
  <c r="G31" i="32"/>
  <c r="J31" i="32" s="1"/>
  <c r="P31" i="32" s="1"/>
  <c r="T31" i="32"/>
  <c r="M31" i="32"/>
  <c r="S31" i="32"/>
  <c r="D32" i="32"/>
  <c r="J32" i="32" s="1"/>
  <c r="G32" i="32"/>
  <c r="M32" i="32"/>
  <c r="P32" i="32"/>
  <c r="S32" i="32"/>
  <c r="T32" i="32"/>
  <c r="D33" i="32"/>
  <c r="G33" i="32"/>
  <c r="J33" i="32"/>
  <c r="M33" i="32"/>
  <c r="S33" i="32"/>
  <c r="D34" i="32"/>
  <c r="J34" i="32" s="1"/>
  <c r="P34" i="32" s="1"/>
  <c r="T34" i="32" s="1"/>
  <c r="G34" i="32"/>
  <c r="M34" i="32"/>
  <c r="S34" i="32"/>
  <c r="D35" i="32"/>
  <c r="G35" i="32"/>
  <c r="J35" i="32" s="1"/>
  <c r="M35" i="32"/>
  <c r="S35" i="32"/>
  <c r="D36" i="32"/>
  <c r="J36" i="32" s="1"/>
  <c r="P36" i="32" s="1"/>
  <c r="T36" i="32" s="1"/>
  <c r="G36" i="32"/>
  <c r="M36" i="32"/>
  <c r="S36" i="32"/>
  <c r="D37" i="32"/>
  <c r="G37" i="32"/>
  <c r="J37" i="32"/>
  <c r="P37" i="32"/>
  <c r="M37" i="32"/>
  <c r="S37" i="32"/>
  <c r="D38" i="32"/>
  <c r="G38" i="32"/>
  <c r="J38" i="32"/>
  <c r="P38" i="32" s="1"/>
  <c r="T38" i="32" s="1"/>
  <c r="M38" i="32"/>
  <c r="S38" i="32"/>
  <c r="D39" i="32"/>
  <c r="G39" i="32"/>
  <c r="M39" i="32"/>
  <c r="S39" i="32"/>
  <c r="D40" i="32"/>
  <c r="G40" i="32"/>
  <c r="J40" i="32" s="1"/>
  <c r="P40" i="32" s="1"/>
  <c r="T40" i="32" s="1"/>
  <c r="M40" i="32"/>
  <c r="S40" i="32"/>
  <c r="D41" i="32"/>
  <c r="G41" i="32"/>
  <c r="J41" i="32" s="1"/>
  <c r="P41" i="32" s="1"/>
  <c r="T41" i="32" s="1"/>
  <c r="M41" i="32"/>
  <c r="S41" i="32"/>
  <c r="D42" i="32"/>
  <c r="G42" i="32"/>
  <c r="J42" i="32"/>
  <c r="P42" i="32" s="1"/>
  <c r="T42" i="32" s="1"/>
  <c r="M42" i="32"/>
  <c r="S42" i="32"/>
  <c r="D43" i="32"/>
  <c r="G43" i="32"/>
  <c r="M43" i="32"/>
  <c r="S43" i="32"/>
  <c r="D44" i="32"/>
  <c r="J44" i="32" s="1"/>
  <c r="G44" i="32"/>
  <c r="M44" i="32"/>
  <c r="P44" i="32" s="1"/>
  <c r="T44" i="32" s="1"/>
  <c r="S44" i="32"/>
  <c r="D45" i="32"/>
  <c r="G45" i="32"/>
  <c r="J45" i="32"/>
  <c r="P45" i="32" s="1"/>
  <c r="T45" i="32" s="1"/>
  <c r="M45" i="32"/>
  <c r="S45" i="32"/>
  <c r="D46" i="32"/>
  <c r="G46" i="32"/>
  <c r="J46" i="32" s="1"/>
  <c r="M46" i="32"/>
  <c r="P46" i="32"/>
  <c r="T46" i="32" s="1"/>
  <c r="S46" i="32"/>
  <c r="D47" i="32"/>
  <c r="J47" i="32" s="1"/>
  <c r="P47" i="32" s="1"/>
  <c r="T47" i="32" s="1"/>
  <c r="G47" i="32"/>
  <c r="M47" i="32"/>
  <c r="S47" i="32"/>
  <c r="D48" i="32"/>
  <c r="G48" i="32"/>
  <c r="J48" i="32"/>
  <c r="P48" i="32" s="1"/>
  <c r="M48" i="32"/>
  <c r="S48" i="32"/>
  <c r="D49" i="32"/>
  <c r="G49" i="32"/>
  <c r="J49" i="32" s="1"/>
  <c r="P49" i="32" s="1"/>
  <c r="T49" i="32" s="1"/>
  <c r="M49" i="32"/>
  <c r="S49" i="32"/>
  <c r="D50" i="32"/>
  <c r="J50" i="32" s="1"/>
  <c r="P50" i="32" s="1"/>
  <c r="G50" i="32"/>
  <c r="M50" i="32"/>
  <c r="S50" i="32"/>
  <c r="T50" i="32"/>
  <c r="D51" i="32"/>
  <c r="G51" i="32"/>
  <c r="J51" i="32"/>
  <c r="P51" i="32" s="1"/>
  <c r="T51" i="32" s="1"/>
  <c r="M51" i="32"/>
  <c r="S51" i="32"/>
  <c r="D52" i="32"/>
  <c r="G52" i="32"/>
  <c r="J52" i="32" s="1"/>
  <c r="P52" i="32" s="1"/>
  <c r="T52" i="32" s="1"/>
  <c r="M52" i="32"/>
  <c r="S52" i="32"/>
  <c r="D53" i="32"/>
  <c r="G53" i="32"/>
  <c r="J53" i="32"/>
  <c r="P53" i="32"/>
  <c r="T53" i="32" s="1"/>
  <c r="M53" i="32"/>
  <c r="S53" i="32"/>
  <c r="D54" i="32"/>
  <c r="G54" i="32"/>
  <c r="J54" i="32"/>
  <c r="M54" i="32"/>
  <c r="P54" i="32"/>
  <c r="S54" i="32"/>
  <c r="T54" i="32"/>
  <c r="D55" i="32"/>
  <c r="G55" i="32"/>
  <c r="M55" i="32"/>
  <c r="S55" i="32"/>
  <c r="D56" i="32"/>
  <c r="J56" i="32" s="1"/>
  <c r="P56" i="32" s="1"/>
  <c r="T56" i="32" s="1"/>
  <c r="G56" i="32"/>
  <c r="M56" i="32"/>
  <c r="S56" i="32"/>
  <c r="D57" i="32"/>
  <c r="G57" i="32"/>
  <c r="J57" i="32"/>
  <c r="P57" i="32" s="1"/>
  <c r="T57" i="32" s="1"/>
  <c r="M57" i="32"/>
  <c r="S57" i="32"/>
  <c r="D58" i="32"/>
  <c r="J58" i="32" s="1"/>
  <c r="P58" i="32" s="1"/>
  <c r="T58" i="32" s="1"/>
  <c r="G58" i="32"/>
  <c r="M58" i="32"/>
  <c r="S58" i="32"/>
  <c r="D59" i="32"/>
  <c r="J59" i="32" s="1"/>
  <c r="G59" i="32"/>
  <c r="P59" i="32"/>
  <c r="T59" i="32" s="1"/>
  <c r="M59" i="32"/>
  <c r="S59" i="32"/>
  <c r="D60" i="32"/>
  <c r="G60" i="32"/>
  <c r="J60" i="32" s="1"/>
  <c r="P60" i="32" s="1"/>
  <c r="T60" i="32" s="1"/>
  <c r="M60" i="32"/>
  <c r="S60" i="32"/>
  <c r="D61" i="32"/>
  <c r="G61" i="32"/>
  <c r="J61" i="32" s="1"/>
  <c r="P61" i="32"/>
  <c r="T61" i="32" s="1"/>
  <c r="M61" i="32"/>
  <c r="S61" i="32"/>
  <c r="D62" i="32"/>
  <c r="J62" i="32" s="1"/>
  <c r="G62" i="32"/>
  <c r="M62" i="32"/>
  <c r="S62" i="32"/>
  <c r="D63" i="32"/>
  <c r="G63" i="32"/>
  <c r="J63" i="32" s="1"/>
  <c r="M63" i="32"/>
  <c r="S63" i="32"/>
  <c r="D64" i="32"/>
  <c r="G64" i="32"/>
  <c r="J64" i="32" s="1"/>
  <c r="M64" i="32"/>
  <c r="P64" i="32"/>
  <c r="T64" i="32" s="1"/>
  <c r="S64" i="32"/>
  <c r="D65" i="32"/>
  <c r="G65" i="32"/>
  <c r="J65" i="32"/>
  <c r="P65" i="32" s="1"/>
  <c r="M65" i="32"/>
  <c r="S65" i="32"/>
  <c r="R66" i="32"/>
  <c r="R68" i="32" s="1"/>
  <c r="Q66" i="32"/>
  <c r="Q68" i="32" s="1"/>
  <c r="I67" i="32"/>
  <c r="O67" i="32" s="1"/>
  <c r="I15" i="32"/>
  <c r="O15" i="32" s="1"/>
  <c r="I16" i="32"/>
  <c r="O16" i="32"/>
  <c r="I17" i="32"/>
  <c r="O17" i="32" s="1"/>
  <c r="I18" i="32"/>
  <c r="I19" i="32"/>
  <c r="O19" i="32" s="1"/>
  <c r="I20" i="32"/>
  <c r="O20" i="32"/>
  <c r="I21" i="32"/>
  <c r="O21" i="32" s="1"/>
  <c r="I22" i="32"/>
  <c r="O22" i="32"/>
  <c r="I23" i="32"/>
  <c r="O23" i="32" s="1"/>
  <c r="I24" i="32"/>
  <c r="O24" i="32" s="1"/>
  <c r="I25" i="32"/>
  <c r="O25" i="32" s="1"/>
  <c r="I26" i="32"/>
  <c r="O26" i="32"/>
  <c r="I27" i="32"/>
  <c r="O27" i="32" s="1"/>
  <c r="I28" i="32"/>
  <c r="O28" i="32"/>
  <c r="I29" i="32"/>
  <c r="O29" i="32" s="1"/>
  <c r="I30" i="32"/>
  <c r="O30" i="32" s="1"/>
  <c r="I31" i="32"/>
  <c r="O31" i="32"/>
  <c r="I32" i="32"/>
  <c r="O32" i="32"/>
  <c r="I33" i="32"/>
  <c r="O33" i="32" s="1"/>
  <c r="I34" i="32"/>
  <c r="O34" i="32"/>
  <c r="I35" i="32"/>
  <c r="O35" i="32" s="1"/>
  <c r="I36" i="32"/>
  <c r="O36" i="32" s="1"/>
  <c r="I37" i="32"/>
  <c r="O37" i="32" s="1"/>
  <c r="I38" i="32"/>
  <c r="O38" i="32" s="1"/>
  <c r="I39" i="32"/>
  <c r="O39" i="32" s="1"/>
  <c r="I40" i="32"/>
  <c r="O40" i="32"/>
  <c r="I41" i="32"/>
  <c r="O41" i="32" s="1"/>
  <c r="I42" i="32"/>
  <c r="O42" i="32" s="1"/>
  <c r="I43" i="32"/>
  <c r="O43" i="32" s="1"/>
  <c r="I44" i="32"/>
  <c r="O44" i="32"/>
  <c r="I45" i="32"/>
  <c r="O45" i="32" s="1"/>
  <c r="I46" i="32"/>
  <c r="O46" i="32"/>
  <c r="I47" i="32"/>
  <c r="O47" i="32" s="1"/>
  <c r="I48" i="32"/>
  <c r="O48" i="32" s="1"/>
  <c r="I49" i="32"/>
  <c r="O49" i="32"/>
  <c r="I50" i="32"/>
  <c r="O50" i="32"/>
  <c r="I51" i="32"/>
  <c r="O51" i="32" s="1"/>
  <c r="I52" i="32"/>
  <c r="O52" i="32"/>
  <c r="I53" i="32"/>
  <c r="O53" i="32" s="1"/>
  <c r="I54" i="32"/>
  <c r="O54" i="32" s="1"/>
  <c r="I55" i="32"/>
  <c r="O55" i="32"/>
  <c r="I56" i="32"/>
  <c r="O56" i="32"/>
  <c r="I57" i="32"/>
  <c r="O57" i="32" s="1"/>
  <c r="I58" i="32"/>
  <c r="O58" i="32"/>
  <c r="I59" i="32"/>
  <c r="O59" i="32" s="1"/>
  <c r="I60" i="32"/>
  <c r="O60" i="32" s="1"/>
  <c r="I61" i="32"/>
  <c r="O61" i="32" s="1"/>
  <c r="I62" i="32"/>
  <c r="O62" i="32" s="1"/>
  <c r="I63" i="32"/>
  <c r="O63" i="32" s="1"/>
  <c r="I64" i="32"/>
  <c r="O64" i="32"/>
  <c r="I65" i="32"/>
  <c r="O65" i="32" s="1"/>
  <c r="H67" i="32"/>
  <c r="N67" i="32" s="1"/>
  <c r="H15" i="32"/>
  <c r="N15" i="32" s="1"/>
  <c r="H16" i="32"/>
  <c r="N16" i="32"/>
  <c r="H17" i="32"/>
  <c r="N17" i="32" s="1"/>
  <c r="H18" i="32"/>
  <c r="N18" i="32"/>
  <c r="H19" i="32"/>
  <c r="N19" i="32" s="1"/>
  <c r="H20" i="32"/>
  <c r="N20" i="32" s="1"/>
  <c r="H21" i="32"/>
  <c r="N21" i="32"/>
  <c r="H22" i="32"/>
  <c r="N22" i="32" s="1"/>
  <c r="H23" i="32"/>
  <c r="N23" i="32" s="1"/>
  <c r="H24" i="32"/>
  <c r="N24" i="32"/>
  <c r="H25" i="32"/>
  <c r="N25" i="32" s="1"/>
  <c r="H26" i="32"/>
  <c r="N26" i="32" s="1"/>
  <c r="H27" i="32"/>
  <c r="N27" i="32"/>
  <c r="H28" i="32"/>
  <c r="N28" i="32"/>
  <c r="H29" i="32"/>
  <c r="N29" i="32" s="1"/>
  <c r="H30" i="32"/>
  <c r="N30" i="32"/>
  <c r="H31" i="32"/>
  <c r="N31" i="32" s="1"/>
  <c r="H32" i="32"/>
  <c r="N32" i="32" s="1"/>
  <c r="H33" i="32"/>
  <c r="N33" i="32" s="1"/>
  <c r="H34" i="32"/>
  <c r="N34" i="32" s="1"/>
  <c r="H35" i="32"/>
  <c r="N35" i="32" s="1"/>
  <c r="H36" i="32"/>
  <c r="N36" i="32"/>
  <c r="H37" i="32"/>
  <c r="N37" i="32" s="1"/>
  <c r="H38" i="32"/>
  <c r="N38" i="32" s="1"/>
  <c r="H39" i="32"/>
  <c r="N39" i="32" s="1"/>
  <c r="H40" i="32"/>
  <c r="N40" i="32"/>
  <c r="H41" i="32"/>
  <c r="N41" i="32" s="1"/>
  <c r="H42" i="32"/>
  <c r="N42" i="32"/>
  <c r="H43" i="32"/>
  <c r="N43" i="32" s="1"/>
  <c r="H44" i="32"/>
  <c r="N44" i="32" s="1"/>
  <c r="H45" i="32"/>
  <c r="N45" i="32"/>
  <c r="H46" i="32"/>
  <c r="N46" i="32"/>
  <c r="H47" i="32"/>
  <c r="N47" i="32" s="1"/>
  <c r="H48" i="32"/>
  <c r="N48" i="32"/>
  <c r="H49" i="32"/>
  <c r="N49" i="32" s="1"/>
  <c r="H50" i="32"/>
  <c r="N50" i="32" s="1"/>
  <c r="H51" i="32"/>
  <c r="N51" i="32"/>
  <c r="H52" i="32"/>
  <c r="N52" i="32"/>
  <c r="H53" i="32"/>
  <c r="N53" i="32" s="1"/>
  <c r="H54" i="32"/>
  <c r="N54" i="32"/>
  <c r="H55" i="32"/>
  <c r="N55" i="32" s="1"/>
  <c r="H56" i="32"/>
  <c r="N56" i="32" s="1"/>
  <c r="H57" i="32"/>
  <c r="N57" i="32" s="1"/>
  <c r="H58" i="32"/>
  <c r="N58" i="32" s="1"/>
  <c r="H59" i="32"/>
  <c r="N59" i="32" s="1"/>
  <c r="H60" i="32"/>
  <c r="N60" i="32"/>
  <c r="H61" i="32"/>
  <c r="N61" i="32" s="1"/>
  <c r="H62" i="32"/>
  <c r="N62" i="32" s="1"/>
  <c r="H63" i="32"/>
  <c r="N63" i="32" s="1"/>
  <c r="H64" i="32"/>
  <c r="N64" i="32"/>
  <c r="H65" i="32"/>
  <c r="N65" i="32" s="1"/>
  <c r="L66" i="32"/>
  <c r="L68" i="32"/>
  <c r="K66" i="32"/>
  <c r="K68" i="32" s="1"/>
  <c r="F66" i="32"/>
  <c r="F68" i="32" s="1"/>
  <c r="E66" i="32"/>
  <c r="E68" i="32" s="1"/>
  <c r="C66" i="32"/>
  <c r="C68" i="32" s="1"/>
  <c r="B66" i="32"/>
  <c r="B68" i="32"/>
  <c r="D67" i="31"/>
  <c r="G67" i="31"/>
  <c r="J67" i="31"/>
  <c r="M67" i="31"/>
  <c r="S67" i="31"/>
  <c r="D15" i="31"/>
  <c r="G15" i="31"/>
  <c r="J15" i="31"/>
  <c r="P15" i="31" s="1"/>
  <c r="T15" i="31" s="1"/>
  <c r="M15" i="31"/>
  <c r="S15" i="31"/>
  <c r="D16" i="31"/>
  <c r="J16" i="31" s="1"/>
  <c r="G16" i="31"/>
  <c r="M16" i="31"/>
  <c r="M66" i="31" s="1"/>
  <c r="M68" i="31" s="1"/>
  <c r="S16" i="31"/>
  <c r="D17" i="31"/>
  <c r="G17" i="31"/>
  <c r="J17" i="31"/>
  <c r="M17" i="31"/>
  <c r="S17" i="31"/>
  <c r="D18" i="31"/>
  <c r="G18" i="31"/>
  <c r="J18" i="31" s="1"/>
  <c r="P18" i="31" s="1"/>
  <c r="T18" i="31" s="1"/>
  <c r="M18" i="31"/>
  <c r="S18" i="31"/>
  <c r="D19" i="31"/>
  <c r="G19" i="31"/>
  <c r="G66" i="31" s="1"/>
  <c r="G68" i="31" s="1"/>
  <c r="M19" i="31"/>
  <c r="S19" i="31"/>
  <c r="D20" i="31"/>
  <c r="G20" i="31"/>
  <c r="J20" i="31" s="1"/>
  <c r="P20" i="31" s="1"/>
  <c r="T20" i="31" s="1"/>
  <c r="M20" i="31"/>
  <c r="S20" i="31"/>
  <c r="D21" i="31"/>
  <c r="G21" i="31"/>
  <c r="J21" i="31" s="1"/>
  <c r="M21" i="31"/>
  <c r="P21" i="31" s="1"/>
  <c r="S21" i="31"/>
  <c r="T21" i="31"/>
  <c r="D22" i="31"/>
  <c r="J22" i="31" s="1"/>
  <c r="P22" i="31" s="1"/>
  <c r="T22" i="31" s="1"/>
  <c r="G22" i="31"/>
  <c r="M22" i="31"/>
  <c r="S22" i="31"/>
  <c r="D23" i="31"/>
  <c r="G23" i="31"/>
  <c r="J23" i="31"/>
  <c r="M23" i="31"/>
  <c r="P23" i="31"/>
  <c r="T23" i="31" s="1"/>
  <c r="S23" i="31"/>
  <c r="D24" i="31"/>
  <c r="G24" i="31"/>
  <c r="J24" i="31"/>
  <c r="P24" i="31" s="1"/>
  <c r="T24" i="31" s="1"/>
  <c r="M24" i="31"/>
  <c r="S24" i="31"/>
  <c r="D25" i="31"/>
  <c r="G25" i="31"/>
  <c r="J25" i="31"/>
  <c r="M25" i="31"/>
  <c r="S25" i="31"/>
  <c r="D26" i="31"/>
  <c r="J26" i="31" s="1"/>
  <c r="P26" i="31" s="1"/>
  <c r="T26" i="31" s="1"/>
  <c r="G26" i="31"/>
  <c r="M26" i="31"/>
  <c r="S26" i="31"/>
  <c r="D27" i="31"/>
  <c r="J27" i="31" s="1"/>
  <c r="G27" i="31"/>
  <c r="M27" i="31"/>
  <c r="P27" i="31"/>
  <c r="T27" i="31" s="1"/>
  <c r="S27" i="31"/>
  <c r="D28" i="31"/>
  <c r="J28" i="31" s="1"/>
  <c r="P28" i="31" s="1"/>
  <c r="T28" i="31" s="1"/>
  <c r="G28" i="31"/>
  <c r="M28" i="31"/>
  <c r="S28" i="31"/>
  <c r="D29" i="31"/>
  <c r="G29" i="31"/>
  <c r="M29" i="31"/>
  <c r="S29" i="31"/>
  <c r="D30" i="31"/>
  <c r="J30" i="31" s="1"/>
  <c r="P30" i="31" s="1"/>
  <c r="T30" i="31" s="1"/>
  <c r="G30" i="31"/>
  <c r="M30" i="31"/>
  <c r="S30" i="31"/>
  <c r="D31" i="31"/>
  <c r="G31" i="31"/>
  <c r="J31" i="31" s="1"/>
  <c r="M31" i="31"/>
  <c r="P31" i="31"/>
  <c r="T31" i="31" s="1"/>
  <c r="S31" i="31"/>
  <c r="D32" i="31"/>
  <c r="J32" i="31" s="1"/>
  <c r="P32" i="31" s="1"/>
  <c r="T32" i="31" s="1"/>
  <c r="G32" i="31"/>
  <c r="M32" i="31"/>
  <c r="S32" i="31"/>
  <c r="D33" i="31"/>
  <c r="G33" i="31"/>
  <c r="J33" i="31" s="1"/>
  <c r="M33" i="31"/>
  <c r="P33" i="31" s="1"/>
  <c r="T33" i="31" s="1"/>
  <c r="S33" i="31"/>
  <c r="D34" i="31"/>
  <c r="G34" i="31"/>
  <c r="J34" i="31" s="1"/>
  <c r="P34" i="31" s="1"/>
  <c r="T34" i="31" s="1"/>
  <c r="M34" i="31"/>
  <c r="S34" i="31"/>
  <c r="D35" i="31"/>
  <c r="G35" i="31"/>
  <c r="J35" i="31" s="1"/>
  <c r="M35" i="31"/>
  <c r="S35" i="31"/>
  <c r="D36" i="31"/>
  <c r="J36" i="31" s="1"/>
  <c r="P36" i="31" s="1"/>
  <c r="T36" i="31" s="1"/>
  <c r="G36" i="31"/>
  <c r="M36" i="31"/>
  <c r="S36" i="31"/>
  <c r="D37" i="31"/>
  <c r="G37" i="31"/>
  <c r="M37" i="31"/>
  <c r="S37" i="31"/>
  <c r="D38" i="31"/>
  <c r="J38" i="31" s="1"/>
  <c r="P38" i="31" s="1"/>
  <c r="T38" i="31" s="1"/>
  <c r="G38" i="31"/>
  <c r="M38" i="31"/>
  <c r="S38" i="31"/>
  <c r="D39" i="31"/>
  <c r="G39" i="31"/>
  <c r="J39" i="31"/>
  <c r="M39" i="31"/>
  <c r="S39" i="31"/>
  <c r="D40" i="31"/>
  <c r="G40" i="31"/>
  <c r="M40" i="31"/>
  <c r="S40" i="31"/>
  <c r="D41" i="31"/>
  <c r="G41" i="31"/>
  <c r="M41" i="31"/>
  <c r="S41" i="31"/>
  <c r="D42" i="31"/>
  <c r="J42" i="31" s="1"/>
  <c r="P42" i="31" s="1"/>
  <c r="T42" i="31" s="1"/>
  <c r="G42" i="31"/>
  <c r="M42" i="31"/>
  <c r="S42" i="31"/>
  <c r="D43" i="31"/>
  <c r="G43" i="31"/>
  <c r="J43" i="31" s="1"/>
  <c r="M43" i="31"/>
  <c r="P43" i="31"/>
  <c r="S43" i="31"/>
  <c r="T43" i="31"/>
  <c r="D44" i="31"/>
  <c r="J44" i="31" s="1"/>
  <c r="G44" i="31"/>
  <c r="P44" i="31"/>
  <c r="T44" i="31" s="1"/>
  <c r="M44" i="31"/>
  <c r="S44" i="31"/>
  <c r="D45" i="31"/>
  <c r="G45" i="31"/>
  <c r="J45" i="31" s="1"/>
  <c r="P45" i="31" s="1"/>
  <c r="M45" i="31"/>
  <c r="S45" i="31"/>
  <c r="D46" i="31"/>
  <c r="G46" i="31"/>
  <c r="J46" i="31"/>
  <c r="P46" i="31" s="1"/>
  <c r="T46" i="31" s="1"/>
  <c r="M46" i="31"/>
  <c r="S46" i="31"/>
  <c r="D47" i="31"/>
  <c r="J47" i="31" s="1"/>
  <c r="P47" i="31" s="1"/>
  <c r="T47" i="31" s="1"/>
  <c r="G47" i="31"/>
  <c r="M47" i="31"/>
  <c r="S47" i="31"/>
  <c r="D48" i="31"/>
  <c r="G48" i="31"/>
  <c r="J48" i="31"/>
  <c r="P48" i="31" s="1"/>
  <c r="T48" i="31" s="1"/>
  <c r="M48" i="31"/>
  <c r="S48" i="31"/>
  <c r="D49" i="31"/>
  <c r="G49" i="31"/>
  <c r="M49" i="31"/>
  <c r="S49" i="31"/>
  <c r="D50" i="31"/>
  <c r="G50" i="31"/>
  <c r="J50" i="31"/>
  <c r="P50" i="31" s="1"/>
  <c r="T50" i="31" s="1"/>
  <c r="M50" i="31"/>
  <c r="S50" i="31"/>
  <c r="D51" i="31"/>
  <c r="G51" i="31"/>
  <c r="J51" i="31"/>
  <c r="M51" i="31"/>
  <c r="S51" i="31"/>
  <c r="D52" i="31"/>
  <c r="J52" i="31" s="1"/>
  <c r="P52" i="31" s="1"/>
  <c r="T52" i="31" s="1"/>
  <c r="G52" i="31"/>
  <c r="M52" i="31"/>
  <c r="S52" i="31"/>
  <c r="D53" i="31"/>
  <c r="G53" i="31"/>
  <c r="M53" i="31"/>
  <c r="S53" i="31"/>
  <c r="D54" i="31"/>
  <c r="G54" i="31"/>
  <c r="J54" i="31" s="1"/>
  <c r="P54" i="31" s="1"/>
  <c r="T54" i="31" s="1"/>
  <c r="M54" i="31"/>
  <c r="S54" i="31"/>
  <c r="D55" i="31"/>
  <c r="G55" i="31"/>
  <c r="J55" i="31" s="1"/>
  <c r="P55" i="31" s="1"/>
  <c r="T55" i="31" s="1"/>
  <c r="M55" i="31"/>
  <c r="S55" i="31"/>
  <c r="D56" i="31"/>
  <c r="J56" i="31" s="1"/>
  <c r="G56" i="31"/>
  <c r="P56" i="31"/>
  <c r="T56" i="31" s="1"/>
  <c r="M56" i="31"/>
  <c r="S56" i="31"/>
  <c r="D57" i="31"/>
  <c r="J57" i="31" s="1"/>
  <c r="P57" i="31" s="1"/>
  <c r="T57" i="31" s="1"/>
  <c r="G57" i="31"/>
  <c r="M57" i="31"/>
  <c r="S57" i="31"/>
  <c r="D58" i="31"/>
  <c r="G58" i="31"/>
  <c r="J58" i="31"/>
  <c r="P58" i="31" s="1"/>
  <c r="T58" i="31"/>
  <c r="M58" i="31"/>
  <c r="S58" i="31"/>
  <c r="D59" i="31"/>
  <c r="J59" i="31" s="1"/>
  <c r="P59" i="31" s="1"/>
  <c r="T59" i="31" s="1"/>
  <c r="G59" i="31"/>
  <c r="M59" i="31"/>
  <c r="S59" i="31"/>
  <c r="D60" i="31"/>
  <c r="G60" i="31"/>
  <c r="J60" i="31"/>
  <c r="P60" i="31" s="1"/>
  <c r="T60" i="31" s="1"/>
  <c r="M60" i="31"/>
  <c r="S60" i="31"/>
  <c r="D61" i="31"/>
  <c r="G61" i="31"/>
  <c r="M61" i="31"/>
  <c r="S61" i="31"/>
  <c r="D62" i="31"/>
  <c r="G62" i="31"/>
  <c r="J62" i="31"/>
  <c r="P62" i="31" s="1"/>
  <c r="T62" i="31" s="1"/>
  <c r="M62" i="31"/>
  <c r="S62" i="31"/>
  <c r="D63" i="31"/>
  <c r="G63" i="31"/>
  <c r="J63" i="31"/>
  <c r="M63" i="31"/>
  <c r="S63" i="31"/>
  <c r="D64" i="31"/>
  <c r="G64" i="31"/>
  <c r="J64" i="31"/>
  <c r="P64" i="31" s="1"/>
  <c r="T64" i="31" s="1"/>
  <c r="M64" i="31"/>
  <c r="S64" i="31"/>
  <c r="D65" i="31"/>
  <c r="J65" i="31" s="1"/>
  <c r="P65" i="31" s="1"/>
  <c r="G65" i="31"/>
  <c r="M65" i="31"/>
  <c r="S65" i="31"/>
  <c r="T65" i="31" s="1"/>
  <c r="R66" i="31"/>
  <c r="R68" i="31" s="1"/>
  <c r="Q66" i="31"/>
  <c r="Q68" i="31" s="1"/>
  <c r="I67" i="31"/>
  <c r="O67" i="31" s="1"/>
  <c r="I15" i="31"/>
  <c r="O15" i="31"/>
  <c r="I16" i="31"/>
  <c r="O16" i="31" s="1"/>
  <c r="I17" i="31"/>
  <c r="O17" i="31"/>
  <c r="I18" i="31"/>
  <c r="I66" i="31" s="1"/>
  <c r="I19" i="31"/>
  <c r="O19" i="31" s="1"/>
  <c r="I20" i="31"/>
  <c r="O20" i="31"/>
  <c r="I21" i="31"/>
  <c r="O21" i="31"/>
  <c r="I22" i="31"/>
  <c r="O22" i="31"/>
  <c r="I23" i="31"/>
  <c r="O23" i="31"/>
  <c r="I24" i="31"/>
  <c r="O24" i="31"/>
  <c r="I25" i="31"/>
  <c r="O25" i="31" s="1"/>
  <c r="I26" i="31"/>
  <c r="O26" i="31" s="1"/>
  <c r="I27" i="31"/>
  <c r="O27" i="31"/>
  <c r="I28" i="31"/>
  <c r="O28" i="31" s="1"/>
  <c r="I29" i="31"/>
  <c r="O29" i="31" s="1"/>
  <c r="I30" i="31"/>
  <c r="O30" i="31" s="1"/>
  <c r="I31" i="31"/>
  <c r="O31" i="31" s="1"/>
  <c r="I32" i="31"/>
  <c r="O32" i="31" s="1"/>
  <c r="I33" i="31"/>
  <c r="O33" i="31"/>
  <c r="I34" i="31"/>
  <c r="O34" i="31"/>
  <c r="I35" i="31"/>
  <c r="O35" i="31"/>
  <c r="I36" i="31"/>
  <c r="O36" i="31"/>
  <c r="I37" i="31"/>
  <c r="O37" i="31" s="1"/>
  <c r="I38" i="31"/>
  <c r="O38" i="31"/>
  <c r="I39" i="31"/>
  <c r="O39" i="31"/>
  <c r="I40" i="31"/>
  <c r="O40" i="31" s="1"/>
  <c r="I41" i="31"/>
  <c r="O41" i="31" s="1"/>
  <c r="I42" i="31"/>
  <c r="O42" i="31" s="1"/>
  <c r="I43" i="31"/>
  <c r="O43" i="31" s="1"/>
  <c r="I44" i="31"/>
  <c r="O44" i="31" s="1"/>
  <c r="I45" i="31"/>
  <c r="O45" i="31"/>
  <c r="I46" i="31"/>
  <c r="O46" i="31"/>
  <c r="I47" i="31"/>
  <c r="O47" i="31"/>
  <c r="I48" i="31"/>
  <c r="O48" i="31"/>
  <c r="I49" i="31"/>
  <c r="O49" i="31" s="1"/>
  <c r="I50" i="31"/>
  <c r="O50" i="31"/>
  <c r="I51" i="31"/>
  <c r="O51" i="31"/>
  <c r="I52" i="31"/>
  <c r="O52" i="31" s="1"/>
  <c r="I53" i="31"/>
  <c r="O53" i="31" s="1"/>
  <c r="I54" i="31"/>
  <c r="O54" i="31" s="1"/>
  <c r="I55" i="31"/>
  <c r="O55" i="31" s="1"/>
  <c r="I56" i="31"/>
  <c r="O56" i="31"/>
  <c r="I57" i="31"/>
  <c r="O57" i="31"/>
  <c r="I58" i="31"/>
  <c r="O58" i="31" s="1"/>
  <c r="I59" i="31"/>
  <c r="O59" i="31"/>
  <c r="I60" i="31"/>
  <c r="O60" i="31"/>
  <c r="I61" i="31"/>
  <c r="O61" i="31" s="1"/>
  <c r="I62" i="31"/>
  <c r="O62" i="31" s="1"/>
  <c r="I63" i="31"/>
  <c r="O63" i="31"/>
  <c r="I64" i="31"/>
  <c r="O64" i="31"/>
  <c r="I65" i="31"/>
  <c r="O65" i="31" s="1"/>
  <c r="H67" i="31"/>
  <c r="N67" i="31" s="1"/>
  <c r="H15" i="31"/>
  <c r="N15" i="31" s="1"/>
  <c r="H16" i="31"/>
  <c r="N16" i="31"/>
  <c r="H17" i="31"/>
  <c r="N17" i="31" s="1"/>
  <c r="H18" i="31"/>
  <c r="N18" i="31" s="1"/>
  <c r="H19" i="31"/>
  <c r="N19" i="31"/>
  <c r="H20" i="31"/>
  <c r="N20" i="31" s="1"/>
  <c r="H21" i="31"/>
  <c r="N21" i="31" s="1"/>
  <c r="H22" i="31"/>
  <c r="N22" i="31"/>
  <c r="H23" i="31"/>
  <c r="N23" i="31" s="1"/>
  <c r="H24" i="31"/>
  <c r="N24" i="31"/>
  <c r="H25" i="31"/>
  <c r="N25" i="31" s="1"/>
  <c r="H26" i="31"/>
  <c r="N26" i="31" s="1"/>
  <c r="H27" i="31"/>
  <c r="N27" i="31"/>
  <c r="H28" i="31"/>
  <c r="N28" i="31"/>
  <c r="H29" i="31"/>
  <c r="N29" i="31"/>
  <c r="H30" i="31"/>
  <c r="N30" i="31" s="1"/>
  <c r="H31" i="31"/>
  <c r="N31" i="31" s="1"/>
  <c r="H32" i="31"/>
  <c r="N32" i="31" s="1"/>
  <c r="H33" i="31"/>
  <c r="N33" i="31" s="1"/>
  <c r="H34" i="31"/>
  <c r="N34" i="31"/>
  <c r="H35" i="31"/>
  <c r="N35" i="31" s="1"/>
  <c r="H36" i="31"/>
  <c r="N36" i="31" s="1"/>
  <c r="H37" i="31"/>
  <c r="N37" i="31"/>
  <c r="H38" i="31"/>
  <c r="N38" i="31" s="1"/>
  <c r="H39" i="31"/>
  <c r="N39" i="31"/>
  <c r="H40" i="31"/>
  <c r="N40" i="31"/>
  <c r="H41" i="31"/>
  <c r="N41" i="31"/>
  <c r="H42" i="31"/>
  <c r="N42" i="31"/>
  <c r="H43" i="31"/>
  <c r="N43" i="31" s="1"/>
  <c r="H44" i="31"/>
  <c r="N44" i="31" s="1"/>
  <c r="H45" i="31"/>
  <c r="N45" i="31" s="1"/>
  <c r="H46" i="31"/>
  <c r="N46" i="31"/>
  <c r="H47" i="31"/>
  <c r="N47" i="31" s="1"/>
  <c r="H48" i="31"/>
  <c r="N48" i="31" s="1"/>
  <c r="H49" i="31"/>
  <c r="N49" i="31" s="1"/>
  <c r="H50" i="31"/>
  <c r="N50" i="31" s="1"/>
  <c r="H51" i="31"/>
  <c r="N51" i="31" s="1"/>
  <c r="H52" i="31"/>
  <c r="N52" i="31"/>
  <c r="H53" i="31"/>
  <c r="N53" i="31"/>
  <c r="H54" i="31"/>
  <c r="N54" i="31"/>
  <c r="H55" i="31"/>
  <c r="N55" i="31"/>
  <c r="H56" i="31"/>
  <c r="N56" i="31" s="1"/>
  <c r="H57" i="31"/>
  <c r="N57" i="31"/>
  <c r="H58" i="31"/>
  <c r="N58" i="31"/>
  <c r="H59" i="31"/>
  <c r="N59" i="31" s="1"/>
  <c r="H60" i="31"/>
  <c r="N60" i="31" s="1"/>
  <c r="H61" i="31"/>
  <c r="N61" i="31" s="1"/>
  <c r="H62" i="31"/>
  <c r="N62" i="31" s="1"/>
  <c r="H63" i="31"/>
  <c r="N63" i="31"/>
  <c r="H64" i="31"/>
  <c r="N64" i="31"/>
  <c r="H65" i="31"/>
  <c r="N65" i="31"/>
  <c r="L66" i="31"/>
  <c r="L68" i="31"/>
  <c r="K66" i="31"/>
  <c r="K68" i="31" s="1"/>
  <c r="F66" i="31"/>
  <c r="F68" i="31" s="1"/>
  <c r="E66" i="31"/>
  <c r="E68" i="31" s="1"/>
  <c r="C66" i="31"/>
  <c r="C68" i="31" s="1"/>
  <c r="B66" i="31"/>
  <c r="B68" i="31"/>
  <c r="D67" i="30"/>
  <c r="G67" i="30"/>
  <c r="M67" i="30"/>
  <c r="S67" i="30"/>
  <c r="D15" i="30"/>
  <c r="J15" i="30" s="1"/>
  <c r="G15" i="30"/>
  <c r="M15" i="30"/>
  <c r="S15" i="30"/>
  <c r="D16" i="30"/>
  <c r="J16" i="30" s="1"/>
  <c r="P16" i="30" s="1"/>
  <c r="T16" i="30" s="1"/>
  <c r="G16" i="30"/>
  <c r="M16" i="30"/>
  <c r="S16" i="30"/>
  <c r="D17" i="30"/>
  <c r="J17" i="30" s="1"/>
  <c r="P17" i="30" s="1"/>
  <c r="T17" i="30" s="1"/>
  <c r="G17" i="30"/>
  <c r="M17" i="30"/>
  <c r="S17" i="30"/>
  <c r="S66" i="30" s="1"/>
  <c r="S68" i="30" s="1"/>
  <c r="D18" i="30"/>
  <c r="J18" i="30" s="1"/>
  <c r="P18" i="30" s="1"/>
  <c r="T18" i="30" s="1"/>
  <c r="G18" i="30"/>
  <c r="M18" i="30"/>
  <c r="S18" i="30"/>
  <c r="D19" i="30"/>
  <c r="G19" i="30"/>
  <c r="J19" i="30"/>
  <c r="P19" i="30" s="1"/>
  <c r="T19" i="30" s="1"/>
  <c r="M19" i="30"/>
  <c r="S19" i="30"/>
  <c r="D20" i="30"/>
  <c r="G20" i="30"/>
  <c r="M20" i="30"/>
  <c r="S20" i="30"/>
  <c r="D21" i="30"/>
  <c r="G21" i="30"/>
  <c r="J21" i="30"/>
  <c r="P21" i="30" s="1"/>
  <c r="T21" i="30" s="1"/>
  <c r="M21" i="30"/>
  <c r="S21" i="30"/>
  <c r="D22" i="30"/>
  <c r="G22" i="30"/>
  <c r="J22" i="30"/>
  <c r="M22" i="30"/>
  <c r="P22" i="30"/>
  <c r="T22" i="30" s="1"/>
  <c r="S22" i="30"/>
  <c r="D23" i="30"/>
  <c r="J23" i="30" s="1"/>
  <c r="P23" i="30" s="1"/>
  <c r="T23" i="30" s="1"/>
  <c r="G23" i="30"/>
  <c r="M23" i="30"/>
  <c r="S23" i="30"/>
  <c r="D24" i="30"/>
  <c r="G24" i="30"/>
  <c r="J24" i="30"/>
  <c r="M24" i="30"/>
  <c r="P24" i="30"/>
  <c r="T24" i="30" s="1"/>
  <c r="S24" i="30"/>
  <c r="D25" i="30"/>
  <c r="J25" i="30" s="1"/>
  <c r="P25" i="30" s="1"/>
  <c r="T25" i="30" s="1"/>
  <c r="G25" i="30"/>
  <c r="M25" i="30"/>
  <c r="S25" i="30"/>
  <c r="D26" i="30"/>
  <c r="G26" i="30"/>
  <c r="J26" i="30" s="1"/>
  <c r="M26" i="30"/>
  <c r="P26" i="30"/>
  <c r="S26" i="30"/>
  <c r="T26" i="30"/>
  <c r="D27" i="30"/>
  <c r="J27" i="30" s="1"/>
  <c r="P27" i="30" s="1"/>
  <c r="T27" i="30" s="1"/>
  <c r="G27" i="30"/>
  <c r="M27" i="30"/>
  <c r="S27" i="30"/>
  <c r="D28" i="30"/>
  <c r="J28" i="30" s="1"/>
  <c r="P28" i="30" s="1"/>
  <c r="T28" i="30" s="1"/>
  <c r="G28" i="30"/>
  <c r="M28" i="30"/>
  <c r="S28" i="30"/>
  <c r="D29" i="30"/>
  <c r="J29" i="30" s="1"/>
  <c r="P29" i="30" s="1"/>
  <c r="T29" i="30" s="1"/>
  <c r="G29" i="30"/>
  <c r="M29" i="30"/>
  <c r="S29" i="30"/>
  <c r="D30" i="30"/>
  <c r="J30" i="30" s="1"/>
  <c r="P30" i="30" s="1"/>
  <c r="T30" i="30" s="1"/>
  <c r="G30" i="30"/>
  <c r="M30" i="30"/>
  <c r="S30" i="30"/>
  <c r="D31" i="30"/>
  <c r="G31" i="30"/>
  <c r="J31" i="30"/>
  <c r="P31" i="30" s="1"/>
  <c r="T31" i="30" s="1"/>
  <c r="M31" i="30"/>
  <c r="S31" i="30"/>
  <c r="D32" i="30"/>
  <c r="G32" i="30"/>
  <c r="M32" i="30"/>
  <c r="S32" i="30"/>
  <c r="D33" i="30"/>
  <c r="G33" i="30"/>
  <c r="J33" i="30" s="1"/>
  <c r="P33" i="30" s="1"/>
  <c r="T33" i="30" s="1"/>
  <c r="M33" i="30"/>
  <c r="S33" i="30"/>
  <c r="D34" i="30"/>
  <c r="G34" i="30"/>
  <c r="J34" i="30" s="1"/>
  <c r="P34" i="30" s="1"/>
  <c r="T34" i="30" s="1"/>
  <c r="M34" i="30"/>
  <c r="S34" i="30"/>
  <c r="D35" i="30"/>
  <c r="J35" i="30" s="1"/>
  <c r="G35" i="30"/>
  <c r="P35" i="30"/>
  <c r="M35" i="30"/>
  <c r="S35" i="30"/>
  <c r="D36" i="30"/>
  <c r="J36" i="30" s="1"/>
  <c r="P36" i="30" s="1"/>
  <c r="T36" i="30" s="1"/>
  <c r="G36" i="30"/>
  <c r="M36" i="30"/>
  <c r="S36" i="30"/>
  <c r="D37" i="30"/>
  <c r="G37" i="30"/>
  <c r="J37" i="30" s="1"/>
  <c r="P37" i="30" s="1"/>
  <c r="T37" i="30"/>
  <c r="M37" i="30"/>
  <c r="S37" i="30"/>
  <c r="D38" i="30"/>
  <c r="J38" i="30" s="1"/>
  <c r="P38" i="30" s="1"/>
  <c r="T38" i="30" s="1"/>
  <c r="G38" i="30"/>
  <c r="M38" i="30"/>
  <c r="S38" i="30"/>
  <c r="D39" i="30"/>
  <c r="G39" i="30"/>
  <c r="J39" i="30"/>
  <c r="P39" i="30" s="1"/>
  <c r="T39" i="30" s="1"/>
  <c r="M39" i="30"/>
  <c r="S39" i="30"/>
  <c r="D40" i="30"/>
  <c r="J40" i="30" s="1"/>
  <c r="P40" i="30" s="1"/>
  <c r="T40" i="30" s="1"/>
  <c r="G40" i="30"/>
  <c r="M40" i="30"/>
  <c r="S40" i="30"/>
  <c r="D41" i="30"/>
  <c r="J41" i="30" s="1"/>
  <c r="P41" i="30" s="1"/>
  <c r="T41" i="30" s="1"/>
  <c r="G41" i="30"/>
  <c r="M41" i="30"/>
  <c r="S41" i="30"/>
  <c r="D42" i="30"/>
  <c r="J42" i="30" s="1"/>
  <c r="P42" i="30" s="1"/>
  <c r="T42" i="30" s="1"/>
  <c r="G42" i="30"/>
  <c r="M42" i="30"/>
  <c r="S42" i="30"/>
  <c r="D43" i="30"/>
  <c r="G43" i="30"/>
  <c r="J43" i="30"/>
  <c r="P43" i="30" s="1"/>
  <c r="T43" i="30" s="1"/>
  <c r="M43" i="30"/>
  <c r="S43" i="30"/>
  <c r="D44" i="30"/>
  <c r="G44" i="30"/>
  <c r="M44" i="30"/>
  <c r="S44" i="30"/>
  <c r="D45" i="30"/>
  <c r="G45" i="30"/>
  <c r="J45" i="30"/>
  <c r="P45" i="30" s="1"/>
  <c r="T45" i="30" s="1"/>
  <c r="M45" i="30"/>
  <c r="S45" i="30"/>
  <c r="D46" i="30"/>
  <c r="J46" i="30" s="1"/>
  <c r="P46" i="30" s="1"/>
  <c r="T46" i="30" s="1"/>
  <c r="G46" i="30"/>
  <c r="M46" i="30"/>
  <c r="S46" i="30"/>
  <c r="D47" i="30"/>
  <c r="G47" i="30"/>
  <c r="J47" i="30" s="1"/>
  <c r="P47" i="30" s="1"/>
  <c r="T47" i="30" s="1"/>
  <c r="M47" i="30"/>
  <c r="S47" i="30"/>
  <c r="D48" i="30"/>
  <c r="G48" i="30"/>
  <c r="J48" i="30"/>
  <c r="P48" i="30" s="1"/>
  <c r="T48" i="30" s="1"/>
  <c r="M48" i="30"/>
  <c r="S48" i="30"/>
  <c r="D49" i="30"/>
  <c r="J49" i="30" s="1"/>
  <c r="P49" i="30" s="1"/>
  <c r="T49" i="30" s="1"/>
  <c r="G49" i="30"/>
  <c r="M49" i="30"/>
  <c r="S49" i="30"/>
  <c r="D50" i="30"/>
  <c r="J50" i="30" s="1"/>
  <c r="P50" i="30" s="1"/>
  <c r="T50" i="30" s="1"/>
  <c r="G50" i="30"/>
  <c r="M50" i="30"/>
  <c r="S50" i="30"/>
  <c r="D51" i="30"/>
  <c r="G51" i="30"/>
  <c r="J51" i="30" s="1"/>
  <c r="P51" i="30" s="1"/>
  <c r="T51" i="30" s="1"/>
  <c r="M51" i="30"/>
  <c r="S51" i="30"/>
  <c r="D52" i="30"/>
  <c r="G52" i="30"/>
  <c r="J52" i="30"/>
  <c r="M52" i="30"/>
  <c r="S52" i="30"/>
  <c r="D53" i="30"/>
  <c r="J53" i="30" s="1"/>
  <c r="P53" i="30" s="1"/>
  <c r="T53" i="30" s="1"/>
  <c r="G53" i="30"/>
  <c r="M53" i="30"/>
  <c r="S53" i="30"/>
  <c r="D54" i="30"/>
  <c r="G54" i="30"/>
  <c r="M54" i="30"/>
  <c r="S54" i="30"/>
  <c r="D55" i="30"/>
  <c r="G55" i="30"/>
  <c r="J55" i="30" s="1"/>
  <c r="M55" i="30"/>
  <c r="S55" i="30"/>
  <c r="D56" i="30"/>
  <c r="J56" i="30" s="1"/>
  <c r="P56" i="30" s="1"/>
  <c r="G56" i="30"/>
  <c r="M56" i="30"/>
  <c r="S56" i="30"/>
  <c r="T56" i="30"/>
  <c r="D57" i="30"/>
  <c r="G57" i="30"/>
  <c r="J57" i="30" s="1"/>
  <c r="P57" i="30" s="1"/>
  <c r="T57" i="30" s="1"/>
  <c r="M57" i="30"/>
  <c r="S57" i="30"/>
  <c r="D58" i="30"/>
  <c r="J58" i="30" s="1"/>
  <c r="G58" i="30"/>
  <c r="M58" i="30"/>
  <c r="P58" i="30"/>
  <c r="T58" i="30" s="1"/>
  <c r="S58" i="30"/>
  <c r="D59" i="30"/>
  <c r="J59" i="30" s="1"/>
  <c r="P59" i="30" s="1"/>
  <c r="T59" i="30" s="1"/>
  <c r="G59" i="30"/>
  <c r="M59" i="30"/>
  <c r="S59" i="30"/>
  <c r="D60" i="30"/>
  <c r="G60" i="30"/>
  <c r="J60" i="30"/>
  <c r="M60" i="30"/>
  <c r="P60" i="30"/>
  <c r="T60" i="30" s="1"/>
  <c r="S60" i="30"/>
  <c r="D61" i="30"/>
  <c r="J61" i="30" s="1"/>
  <c r="P61" i="30" s="1"/>
  <c r="T61" i="30" s="1"/>
  <c r="G61" i="30"/>
  <c r="M61" i="30"/>
  <c r="S61" i="30"/>
  <c r="D62" i="30"/>
  <c r="J62" i="30" s="1"/>
  <c r="P62" i="30" s="1"/>
  <c r="T62" i="30" s="1"/>
  <c r="G62" i="30"/>
  <c r="M62" i="30"/>
  <c r="S62" i="30"/>
  <c r="D63" i="30"/>
  <c r="G63" i="30"/>
  <c r="J63" i="30" s="1"/>
  <c r="M63" i="30"/>
  <c r="S63" i="30"/>
  <c r="D64" i="30"/>
  <c r="G64" i="30"/>
  <c r="J64" i="30"/>
  <c r="P64" i="30" s="1"/>
  <c r="T64" i="30" s="1"/>
  <c r="M64" i="30"/>
  <c r="S64" i="30"/>
  <c r="D65" i="30"/>
  <c r="J65" i="30" s="1"/>
  <c r="G65" i="30"/>
  <c r="P65" i="30"/>
  <c r="T65" i="30" s="1"/>
  <c r="M65" i="30"/>
  <c r="S65" i="30"/>
  <c r="R66" i="30"/>
  <c r="R68" i="30"/>
  <c r="Q66" i="30"/>
  <c r="Q68" i="30" s="1"/>
  <c r="I67" i="30"/>
  <c r="I15" i="30"/>
  <c r="O15" i="30" s="1"/>
  <c r="I16" i="30"/>
  <c r="O16" i="30"/>
  <c r="I17" i="30"/>
  <c r="O17" i="30"/>
  <c r="I18" i="30"/>
  <c r="O18" i="30" s="1"/>
  <c r="I19" i="30"/>
  <c r="O19" i="30" s="1"/>
  <c r="I20" i="30"/>
  <c r="O20" i="30" s="1"/>
  <c r="I21" i="30"/>
  <c r="I22" i="30"/>
  <c r="O22" i="30"/>
  <c r="I23" i="30"/>
  <c r="O23" i="30" s="1"/>
  <c r="I24" i="30"/>
  <c r="O24" i="30" s="1"/>
  <c r="I25" i="30"/>
  <c r="O25" i="30" s="1"/>
  <c r="I26" i="30"/>
  <c r="O26" i="30" s="1"/>
  <c r="I27" i="30"/>
  <c r="O27" i="30" s="1"/>
  <c r="I28" i="30"/>
  <c r="O28" i="30"/>
  <c r="I29" i="30"/>
  <c r="O29" i="30" s="1"/>
  <c r="I30" i="30"/>
  <c r="O30" i="30" s="1"/>
  <c r="I31" i="30"/>
  <c r="O31" i="30" s="1"/>
  <c r="I32" i="30"/>
  <c r="O32" i="30" s="1"/>
  <c r="I33" i="30"/>
  <c r="O33" i="30" s="1"/>
  <c r="I34" i="30"/>
  <c r="O34" i="30"/>
  <c r="I35" i="30"/>
  <c r="O35" i="30"/>
  <c r="I36" i="30"/>
  <c r="O36" i="30" s="1"/>
  <c r="I37" i="30"/>
  <c r="O37" i="30" s="1"/>
  <c r="I38" i="30"/>
  <c r="O38" i="30" s="1"/>
  <c r="I39" i="30"/>
  <c r="O39" i="30" s="1"/>
  <c r="I40" i="30"/>
  <c r="O40" i="30"/>
  <c r="I41" i="30"/>
  <c r="O41" i="30" s="1"/>
  <c r="I42" i="30"/>
  <c r="O42" i="30" s="1"/>
  <c r="I43" i="30"/>
  <c r="O43" i="30" s="1"/>
  <c r="I44" i="30"/>
  <c r="O44" i="30" s="1"/>
  <c r="I45" i="30"/>
  <c r="O45" i="30" s="1"/>
  <c r="I46" i="30"/>
  <c r="O46" i="30"/>
  <c r="I47" i="30"/>
  <c r="O47" i="30"/>
  <c r="I48" i="30"/>
  <c r="O48" i="30" s="1"/>
  <c r="I49" i="30"/>
  <c r="O49" i="30" s="1"/>
  <c r="I50" i="30"/>
  <c r="O50" i="30" s="1"/>
  <c r="I51" i="30"/>
  <c r="O51" i="30" s="1"/>
  <c r="I52" i="30"/>
  <c r="O52" i="30"/>
  <c r="I53" i="30"/>
  <c r="O53" i="30"/>
  <c r="I54" i="30"/>
  <c r="O54" i="30" s="1"/>
  <c r="I55" i="30"/>
  <c r="O55" i="30" s="1"/>
  <c r="I56" i="30"/>
  <c r="O56" i="30" s="1"/>
  <c r="I57" i="30"/>
  <c r="O57" i="30" s="1"/>
  <c r="I58" i="30"/>
  <c r="O58" i="30"/>
  <c r="I59" i="30"/>
  <c r="O59" i="30" s="1"/>
  <c r="I60" i="30"/>
  <c r="O60" i="30" s="1"/>
  <c r="I61" i="30"/>
  <c r="O61" i="30" s="1"/>
  <c r="I62" i="30"/>
  <c r="O62" i="30" s="1"/>
  <c r="I63" i="30"/>
  <c r="O63" i="30" s="1"/>
  <c r="I64" i="30"/>
  <c r="O64" i="30"/>
  <c r="I65" i="30"/>
  <c r="O65" i="30"/>
  <c r="H67" i="30"/>
  <c r="N67" i="30" s="1"/>
  <c r="H15" i="30"/>
  <c r="N15" i="30" s="1"/>
  <c r="H16" i="30"/>
  <c r="N16" i="30" s="1"/>
  <c r="H17" i="30"/>
  <c r="H18" i="30"/>
  <c r="N18" i="30"/>
  <c r="H19" i="30"/>
  <c r="N19" i="30"/>
  <c r="H20" i="30"/>
  <c r="N20" i="30" s="1"/>
  <c r="H21" i="30"/>
  <c r="N21" i="30" s="1"/>
  <c r="H22" i="30"/>
  <c r="N22" i="30" s="1"/>
  <c r="H23" i="30"/>
  <c r="N23" i="30" s="1"/>
  <c r="H24" i="30"/>
  <c r="N24" i="30"/>
  <c r="H25" i="30"/>
  <c r="N25" i="30" s="1"/>
  <c r="H26" i="30"/>
  <c r="N26" i="30" s="1"/>
  <c r="H27" i="30"/>
  <c r="N27" i="30" s="1"/>
  <c r="H28" i="30"/>
  <c r="N28" i="30" s="1"/>
  <c r="H29" i="30"/>
  <c r="N29" i="30" s="1"/>
  <c r="H30" i="30"/>
  <c r="N30" i="30"/>
  <c r="H31" i="30"/>
  <c r="N31" i="30"/>
  <c r="H32" i="30"/>
  <c r="N32" i="30" s="1"/>
  <c r="H33" i="30"/>
  <c r="N33" i="30" s="1"/>
  <c r="H34" i="30"/>
  <c r="N34" i="30" s="1"/>
  <c r="H35" i="30"/>
  <c r="N35" i="30" s="1"/>
  <c r="H36" i="30"/>
  <c r="N36" i="30"/>
  <c r="H37" i="30"/>
  <c r="N37" i="30"/>
  <c r="H38" i="30"/>
  <c r="N38" i="30" s="1"/>
  <c r="H39" i="30"/>
  <c r="N39" i="30" s="1"/>
  <c r="H40" i="30"/>
  <c r="N40" i="30" s="1"/>
  <c r="H41" i="30"/>
  <c r="N41" i="30" s="1"/>
  <c r="H42" i="30"/>
  <c r="N42" i="30"/>
  <c r="H43" i="30"/>
  <c r="N43" i="30" s="1"/>
  <c r="H44" i="30"/>
  <c r="N44" i="30" s="1"/>
  <c r="H45" i="30"/>
  <c r="N45" i="30" s="1"/>
  <c r="H46" i="30"/>
  <c r="N46" i="30" s="1"/>
  <c r="H47" i="30"/>
  <c r="N47" i="30" s="1"/>
  <c r="H48" i="30"/>
  <c r="N48" i="30"/>
  <c r="H49" i="30"/>
  <c r="N49" i="30" s="1"/>
  <c r="H50" i="30"/>
  <c r="N50" i="30" s="1"/>
  <c r="H51" i="30"/>
  <c r="N51" i="30" s="1"/>
  <c r="H52" i="30"/>
  <c r="N52" i="30" s="1"/>
  <c r="H53" i="30"/>
  <c r="N53" i="30" s="1"/>
  <c r="H54" i="30"/>
  <c r="N54" i="30"/>
  <c r="H55" i="30"/>
  <c r="N55" i="30"/>
  <c r="H56" i="30"/>
  <c r="N56" i="30" s="1"/>
  <c r="H57" i="30"/>
  <c r="N57" i="30" s="1"/>
  <c r="H58" i="30"/>
  <c r="N58" i="30" s="1"/>
  <c r="H59" i="30"/>
  <c r="N59" i="30" s="1"/>
  <c r="H60" i="30"/>
  <c r="N60" i="30"/>
  <c r="H61" i="30"/>
  <c r="N61" i="30" s="1"/>
  <c r="H62" i="30"/>
  <c r="N62" i="30" s="1"/>
  <c r="H63" i="30"/>
  <c r="N63" i="30" s="1"/>
  <c r="H64" i="30"/>
  <c r="N64" i="30" s="1"/>
  <c r="H65" i="30"/>
  <c r="N65" i="30" s="1"/>
  <c r="L66" i="30"/>
  <c r="L68" i="30"/>
  <c r="K66" i="30"/>
  <c r="K68" i="30" s="1"/>
  <c r="F66" i="30"/>
  <c r="F68" i="30"/>
  <c r="E66" i="30"/>
  <c r="E68" i="30"/>
  <c r="C66" i="30"/>
  <c r="C68" i="30"/>
  <c r="B66" i="30"/>
  <c r="B68" i="30"/>
  <c r="D67" i="29"/>
  <c r="G67" i="29"/>
  <c r="J67" i="29" s="1"/>
  <c r="P67" i="29" s="1"/>
  <c r="M67" i="29"/>
  <c r="S67" i="29"/>
  <c r="D15" i="29"/>
  <c r="G15" i="29"/>
  <c r="J15" i="29"/>
  <c r="P15" i="29" s="1"/>
  <c r="T15" i="29" s="1"/>
  <c r="M15" i="29"/>
  <c r="S15" i="29"/>
  <c r="D16" i="29"/>
  <c r="G16" i="29"/>
  <c r="J16" i="29" s="1"/>
  <c r="P16" i="29"/>
  <c r="T16" i="29"/>
  <c r="M16" i="29"/>
  <c r="S16" i="29"/>
  <c r="D17" i="29"/>
  <c r="G17" i="29"/>
  <c r="J17" i="29"/>
  <c r="P17" i="29" s="1"/>
  <c r="M17" i="29"/>
  <c r="S17" i="29"/>
  <c r="T17" i="29"/>
  <c r="D18" i="29"/>
  <c r="G18" i="29"/>
  <c r="J18" i="29"/>
  <c r="P18" i="29"/>
  <c r="T18" i="29" s="1"/>
  <c r="M18" i="29"/>
  <c r="S18" i="29"/>
  <c r="D19" i="29"/>
  <c r="J19" i="29" s="1"/>
  <c r="G19" i="29"/>
  <c r="M19" i="29"/>
  <c r="P19" i="29"/>
  <c r="S19" i="29"/>
  <c r="T19" i="29"/>
  <c r="D20" i="29"/>
  <c r="G20" i="29"/>
  <c r="J20" i="29" s="1"/>
  <c r="P20" i="29" s="1"/>
  <c r="T20" i="29" s="1"/>
  <c r="M20" i="29"/>
  <c r="S20" i="29"/>
  <c r="D21" i="29"/>
  <c r="G21" i="29"/>
  <c r="J21" i="29"/>
  <c r="M21" i="29"/>
  <c r="P21" i="29"/>
  <c r="T21" i="29" s="1"/>
  <c r="S21" i="29"/>
  <c r="D22" i="29"/>
  <c r="G22" i="29"/>
  <c r="M22" i="29"/>
  <c r="S22" i="29"/>
  <c r="D23" i="29"/>
  <c r="G23" i="29"/>
  <c r="J23" i="29"/>
  <c r="M23" i="29"/>
  <c r="P23" i="29"/>
  <c r="S23" i="29"/>
  <c r="D24" i="29"/>
  <c r="G24" i="29"/>
  <c r="J24" i="29" s="1"/>
  <c r="P24" i="29" s="1"/>
  <c r="T24" i="29" s="1"/>
  <c r="M24" i="29"/>
  <c r="S24" i="29"/>
  <c r="D25" i="29"/>
  <c r="G25" i="29"/>
  <c r="J25" i="29"/>
  <c r="P25" i="29" s="1"/>
  <c r="T25" i="29" s="1"/>
  <c r="M25" i="29"/>
  <c r="S25" i="29"/>
  <c r="D26" i="29"/>
  <c r="J26" i="29" s="1"/>
  <c r="G26" i="29"/>
  <c r="P26" i="29"/>
  <c r="T26" i="29" s="1"/>
  <c r="M26" i="29"/>
  <c r="S26" i="29"/>
  <c r="D27" i="29"/>
  <c r="G27" i="29"/>
  <c r="J27" i="29"/>
  <c r="P27" i="29" s="1"/>
  <c r="T27" i="29" s="1"/>
  <c r="M27" i="29"/>
  <c r="S27" i="29"/>
  <c r="D28" i="29"/>
  <c r="G28" i="29"/>
  <c r="J28" i="29" s="1"/>
  <c r="P28" i="29"/>
  <c r="T28" i="29"/>
  <c r="M28" i="29"/>
  <c r="S28" i="29"/>
  <c r="D29" i="29"/>
  <c r="G29" i="29"/>
  <c r="J29" i="29"/>
  <c r="P29" i="29" s="1"/>
  <c r="M29" i="29"/>
  <c r="S29" i="29"/>
  <c r="T29" i="29"/>
  <c r="D30" i="29"/>
  <c r="G30" i="29"/>
  <c r="J30" i="29"/>
  <c r="P30" i="29"/>
  <c r="T30" i="29" s="1"/>
  <c r="M30" i="29"/>
  <c r="S30" i="29"/>
  <c r="D31" i="29"/>
  <c r="J31" i="29" s="1"/>
  <c r="G31" i="29"/>
  <c r="M31" i="29"/>
  <c r="P31" i="29"/>
  <c r="S31" i="29"/>
  <c r="T31" i="29"/>
  <c r="D32" i="29"/>
  <c r="G32" i="29"/>
  <c r="J32" i="29"/>
  <c r="P32" i="29" s="1"/>
  <c r="T32" i="29" s="1"/>
  <c r="M32" i="29"/>
  <c r="S32" i="29"/>
  <c r="D33" i="29"/>
  <c r="G33" i="29"/>
  <c r="J33" i="29"/>
  <c r="M33" i="29"/>
  <c r="P33" i="29"/>
  <c r="S33" i="29"/>
  <c r="D34" i="29"/>
  <c r="J34" i="29" s="1"/>
  <c r="P34" i="29" s="1"/>
  <c r="T34" i="29" s="1"/>
  <c r="G34" i="29"/>
  <c r="M34" i="29"/>
  <c r="S34" i="29"/>
  <c r="D35" i="29"/>
  <c r="G35" i="29"/>
  <c r="J35" i="29"/>
  <c r="M35" i="29"/>
  <c r="P35" i="29"/>
  <c r="S35" i="29"/>
  <c r="D36" i="29"/>
  <c r="G36" i="29"/>
  <c r="J36" i="29" s="1"/>
  <c r="P36" i="29" s="1"/>
  <c r="T36" i="29" s="1"/>
  <c r="M36" i="29"/>
  <c r="S36" i="29"/>
  <c r="D37" i="29"/>
  <c r="G37" i="29"/>
  <c r="J37" i="29"/>
  <c r="P37" i="29" s="1"/>
  <c r="T37" i="29" s="1"/>
  <c r="M37" i="29"/>
  <c r="S37" i="29"/>
  <c r="D38" i="29"/>
  <c r="J38" i="29" s="1"/>
  <c r="G38" i="29"/>
  <c r="P38" i="29"/>
  <c r="T38" i="29" s="1"/>
  <c r="M38" i="29"/>
  <c r="S38" i="29"/>
  <c r="D39" i="29"/>
  <c r="G39" i="29"/>
  <c r="J39" i="29"/>
  <c r="P39" i="29" s="1"/>
  <c r="T39" i="29" s="1"/>
  <c r="M39" i="29"/>
  <c r="S39" i="29"/>
  <c r="D40" i="29"/>
  <c r="G40" i="29"/>
  <c r="J40" i="29" s="1"/>
  <c r="P40" i="29"/>
  <c r="T40" i="29"/>
  <c r="M40" i="29"/>
  <c r="S40" i="29"/>
  <c r="D41" i="29"/>
  <c r="G41" i="29"/>
  <c r="J41" i="29"/>
  <c r="P41" i="29" s="1"/>
  <c r="M41" i="29"/>
  <c r="S41" i="29"/>
  <c r="T41" i="29"/>
  <c r="D42" i="29"/>
  <c r="G42" i="29"/>
  <c r="J42" i="29"/>
  <c r="P42" i="29"/>
  <c r="T42" i="29" s="1"/>
  <c r="M42" i="29"/>
  <c r="S42" i="29"/>
  <c r="D43" i="29"/>
  <c r="J43" i="29" s="1"/>
  <c r="G43" i="29"/>
  <c r="M43" i="29"/>
  <c r="P43" i="29"/>
  <c r="S43" i="29"/>
  <c r="T43" i="29"/>
  <c r="D44" i="29"/>
  <c r="G44" i="29"/>
  <c r="J44" i="29"/>
  <c r="P44" i="29" s="1"/>
  <c r="T44" i="29" s="1"/>
  <c r="M44" i="29"/>
  <c r="S44" i="29"/>
  <c r="D45" i="29"/>
  <c r="G45" i="29"/>
  <c r="J45" i="29"/>
  <c r="M45" i="29"/>
  <c r="P45" i="29"/>
  <c r="S45" i="29"/>
  <c r="D46" i="29"/>
  <c r="J46" i="29" s="1"/>
  <c r="P46" i="29" s="1"/>
  <c r="T46" i="29" s="1"/>
  <c r="G46" i="29"/>
  <c r="M46" i="29"/>
  <c r="S46" i="29"/>
  <c r="D47" i="29"/>
  <c r="G47" i="29"/>
  <c r="J47" i="29"/>
  <c r="M47" i="29"/>
  <c r="P47" i="29"/>
  <c r="T47" i="29" s="1"/>
  <c r="S47" i="29"/>
  <c r="D48" i="29"/>
  <c r="G48" i="29"/>
  <c r="J48" i="29" s="1"/>
  <c r="P48" i="29" s="1"/>
  <c r="T48" i="29" s="1"/>
  <c r="M48" i="29"/>
  <c r="S48" i="29"/>
  <c r="D49" i="29"/>
  <c r="G49" i="29"/>
  <c r="J49" i="29"/>
  <c r="P49" i="29" s="1"/>
  <c r="T49" i="29" s="1"/>
  <c r="M49" i="29"/>
  <c r="S49" i="29"/>
  <c r="D50" i="29"/>
  <c r="J50" i="29" s="1"/>
  <c r="G50" i="29"/>
  <c r="P50" i="29"/>
  <c r="T50" i="29" s="1"/>
  <c r="M50" i="29"/>
  <c r="S50" i="29"/>
  <c r="D51" i="29"/>
  <c r="G51" i="29"/>
  <c r="J51" i="29"/>
  <c r="P51" i="29" s="1"/>
  <c r="T51" i="29" s="1"/>
  <c r="M51" i="29"/>
  <c r="S51" i="29"/>
  <c r="D52" i="29"/>
  <c r="G52" i="29"/>
  <c r="J52" i="29" s="1"/>
  <c r="P52" i="29"/>
  <c r="T52" i="29" s="1"/>
  <c r="M52" i="29"/>
  <c r="S52" i="29"/>
  <c r="D53" i="29"/>
  <c r="G53" i="29"/>
  <c r="J53" i="29"/>
  <c r="P53" i="29" s="1"/>
  <c r="M53" i="29"/>
  <c r="S53" i="29"/>
  <c r="T53" i="29"/>
  <c r="D54" i="29"/>
  <c r="G54" i="29"/>
  <c r="J54" i="29"/>
  <c r="P54" i="29" s="1"/>
  <c r="T54" i="29" s="1"/>
  <c r="M54" i="29"/>
  <c r="S54" i="29"/>
  <c r="D55" i="29"/>
  <c r="J55" i="29" s="1"/>
  <c r="G55" i="29"/>
  <c r="M55" i="29"/>
  <c r="P55" i="29"/>
  <c r="S55" i="29"/>
  <c r="T55" i="29"/>
  <c r="D56" i="29"/>
  <c r="G56" i="29"/>
  <c r="J56" i="29" s="1"/>
  <c r="P56" i="29" s="1"/>
  <c r="T56" i="29" s="1"/>
  <c r="M56" i="29"/>
  <c r="S56" i="29"/>
  <c r="D57" i="29"/>
  <c r="G57" i="29"/>
  <c r="J57" i="29"/>
  <c r="M57" i="29"/>
  <c r="P57" i="29"/>
  <c r="S57" i="29"/>
  <c r="D58" i="29"/>
  <c r="G58" i="29"/>
  <c r="M58" i="29"/>
  <c r="S58" i="29"/>
  <c r="D59" i="29"/>
  <c r="G59" i="29"/>
  <c r="J59" i="29"/>
  <c r="M59" i="29"/>
  <c r="P59" i="29"/>
  <c r="T59" i="29" s="1"/>
  <c r="S59" i="29"/>
  <c r="D60" i="29"/>
  <c r="G60" i="29"/>
  <c r="J60" i="29" s="1"/>
  <c r="P60" i="29" s="1"/>
  <c r="T60" i="29" s="1"/>
  <c r="M60" i="29"/>
  <c r="S60" i="29"/>
  <c r="D61" i="29"/>
  <c r="G61" i="29"/>
  <c r="J61" i="29"/>
  <c r="P61" i="29" s="1"/>
  <c r="M61" i="29"/>
  <c r="S61" i="29"/>
  <c r="T61" i="29"/>
  <c r="D62" i="29"/>
  <c r="J62" i="29" s="1"/>
  <c r="G62" i="29"/>
  <c r="P62" i="29"/>
  <c r="T62" i="29" s="1"/>
  <c r="M62" i="29"/>
  <c r="S62" i="29"/>
  <c r="D63" i="29"/>
  <c r="G63" i="29"/>
  <c r="J63" i="29"/>
  <c r="P63" i="29" s="1"/>
  <c r="T63" i="29" s="1"/>
  <c r="M63" i="29"/>
  <c r="S63" i="29"/>
  <c r="D64" i="29"/>
  <c r="G64" i="29"/>
  <c r="J64" i="29" s="1"/>
  <c r="P64" i="29"/>
  <c r="T64" i="29" s="1"/>
  <c r="M64" i="29"/>
  <c r="S64" i="29"/>
  <c r="D65" i="29"/>
  <c r="G65" i="29"/>
  <c r="J65" i="29"/>
  <c r="P65" i="29" s="1"/>
  <c r="M65" i="29"/>
  <c r="S65" i="29"/>
  <c r="T65" i="29"/>
  <c r="R66" i="29"/>
  <c r="R68" i="29" s="1"/>
  <c r="Q66" i="29"/>
  <c r="Q68" i="29" s="1"/>
  <c r="I67" i="29"/>
  <c r="O67" i="29" s="1"/>
  <c r="I15" i="29"/>
  <c r="O15" i="29" s="1"/>
  <c r="I16" i="29"/>
  <c r="O16" i="29" s="1"/>
  <c r="I17" i="29"/>
  <c r="O17" i="29" s="1"/>
  <c r="I18" i="29"/>
  <c r="O18" i="29" s="1"/>
  <c r="I19" i="29"/>
  <c r="O19" i="29"/>
  <c r="I20" i="29"/>
  <c r="O20" i="29" s="1"/>
  <c r="I21" i="29"/>
  <c r="O21" i="29" s="1"/>
  <c r="I22" i="29"/>
  <c r="O22" i="29" s="1"/>
  <c r="I23" i="29"/>
  <c r="O23" i="29" s="1"/>
  <c r="I24" i="29"/>
  <c r="O24" i="29" s="1"/>
  <c r="I25" i="29"/>
  <c r="O25" i="29" s="1"/>
  <c r="I26" i="29"/>
  <c r="O26" i="29" s="1"/>
  <c r="I27" i="29"/>
  <c r="O27" i="29" s="1"/>
  <c r="I28" i="29"/>
  <c r="O28" i="29" s="1"/>
  <c r="I29" i="29"/>
  <c r="O29" i="29" s="1"/>
  <c r="I30" i="29"/>
  <c r="O30" i="29" s="1"/>
  <c r="I31" i="29"/>
  <c r="O31" i="29" s="1"/>
  <c r="I32" i="29"/>
  <c r="O32" i="29" s="1"/>
  <c r="I33" i="29"/>
  <c r="O33" i="29" s="1"/>
  <c r="I34" i="29"/>
  <c r="O34" i="29" s="1"/>
  <c r="I35" i="29"/>
  <c r="O35" i="29" s="1"/>
  <c r="I36" i="29"/>
  <c r="O36" i="29" s="1"/>
  <c r="I37" i="29"/>
  <c r="O37" i="29"/>
  <c r="I38" i="29"/>
  <c r="O38" i="29" s="1"/>
  <c r="I39" i="29"/>
  <c r="O39" i="29" s="1"/>
  <c r="I40" i="29"/>
  <c r="O40" i="29" s="1"/>
  <c r="I41" i="29"/>
  <c r="O41" i="29" s="1"/>
  <c r="I42" i="29"/>
  <c r="O42" i="29" s="1"/>
  <c r="I43" i="29"/>
  <c r="O43" i="29" s="1"/>
  <c r="I44" i="29"/>
  <c r="O44" i="29" s="1"/>
  <c r="I45" i="29"/>
  <c r="O45" i="29" s="1"/>
  <c r="I46" i="29"/>
  <c r="O46" i="29" s="1"/>
  <c r="I47" i="29"/>
  <c r="O47" i="29" s="1"/>
  <c r="I48" i="29"/>
  <c r="O48" i="29" s="1"/>
  <c r="I49" i="29"/>
  <c r="O49" i="29" s="1"/>
  <c r="I50" i="29"/>
  <c r="O50" i="29" s="1"/>
  <c r="I51" i="29"/>
  <c r="O51" i="29" s="1"/>
  <c r="I52" i="29"/>
  <c r="O52" i="29" s="1"/>
  <c r="I53" i="29"/>
  <c r="O53" i="29" s="1"/>
  <c r="I54" i="29"/>
  <c r="O54" i="29" s="1"/>
  <c r="I55" i="29"/>
  <c r="O55" i="29"/>
  <c r="I56" i="29"/>
  <c r="O56" i="29" s="1"/>
  <c r="I57" i="29"/>
  <c r="O57" i="29" s="1"/>
  <c r="I58" i="29"/>
  <c r="O58" i="29" s="1"/>
  <c r="I59" i="29"/>
  <c r="O59" i="29" s="1"/>
  <c r="I60" i="29"/>
  <c r="O60" i="29" s="1"/>
  <c r="I61" i="29"/>
  <c r="O61" i="29" s="1"/>
  <c r="I62" i="29"/>
  <c r="O62" i="29" s="1"/>
  <c r="I63" i="29"/>
  <c r="O63" i="29" s="1"/>
  <c r="I64" i="29"/>
  <c r="O64" i="29" s="1"/>
  <c r="I65" i="29"/>
  <c r="O65" i="29" s="1"/>
  <c r="H67" i="29"/>
  <c r="N67" i="29"/>
  <c r="H15" i="29"/>
  <c r="H16" i="29"/>
  <c r="N16" i="29"/>
  <c r="H17" i="29"/>
  <c r="N17" i="29"/>
  <c r="H18" i="29"/>
  <c r="N18" i="29"/>
  <c r="H19" i="29"/>
  <c r="N19" i="29"/>
  <c r="H20" i="29"/>
  <c r="N20" i="29"/>
  <c r="H21" i="29"/>
  <c r="N21" i="29" s="1"/>
  <c r="H22" i="29"/>
  <c r="N22" i="29"/>
  <c r="H23" i="29"/>
  <c r="N23" i="29"/>
  <c r="H24" i="29"/>
  <c r="N24" i="29"/>
  <c r="H25" i="29"/>
  <c r="N25" i="29"/>
  <c r="H26" i="29"/>
  <c r="N26" i="29"/>
  <c r="H27" i="29"/>
  <c r="N27" i="29" s="1"/>
  <c r="H28" i="29"/>
  <c r="N28" i="29"/>
  <c r="H29" i="29"/>
  <c r="N29" i="29"/>
  <c r="H30" i="29"/>
  <c r="N30" i="29"/>
  <c r="H31" i="29"/>
  <c r="N31" i="29"/>
  <c r="H32" i="29"/>
  <c r="N32" i="29"/>
  <c r="H33" i="29"/>
  <c r="N33" i="29" s="1"/>
  <c r="H34" i="29"/>
  <c r="N34" i="29"/>
  <c r="H35" i="29"/>
  <c r="N35" i="29"/>
  <c r="H36" i="29"/>
  <c r="N36" i="29"/>
  <c r="H37" i="29"/>
  <c r="N37" i="29"/>
  <c r="H38" i="29"/>
  <c r="N38" i="29"/>
  <c r="H39" i="29"/>
  <c r="N39" i="29" s="1"/>
  <c r="H40" i="29"/>
  <c r="N40" i="29"/>
  <c r="H41" i="29"/>
  <c r="N41" i="29"/>
  <c r="H42" i="29"/>
  <c r="N42" i="29"/>
  <c r="H43" i="29"/>
  <c r="N43" i="29"/>
  <c r="H44" i="29"/>
  <c r="N44" i="29"/>
  <c r="H45" i="29"/>
  <c r="N45" i="29" s="1"/>
  <c r="H46" i="29"/>
  <c r="N46" i="29"/>
  <c r="H47" i="29"/>
  <c r="N47" i="29"/>
  <c r="H48" i="29"/>
  <c r="N48" i="29"/>
  <c r="H49" i="29"/>
  <c r="N49" i="29"/>
  <c r="H50" i="29"/>
  <c r="N50" i="29"/>
  <c r="H51" i="29"/>
  <c r="N51" i="29" s="1"/>
  <c r="H52" i="29"/>
  <c r="N52" i="29"/>
  <c r="H53" i="29"/>
  <c r="N53" i="29"/>
  <c r="H54" i="29"/>
  <c r="N54" i="29"/>
  <c r="H55" i="29"/>
  <c r="N55" i="29"/>
  <c r="H56" i="29"/>
  <c r="N56" i="29"/>
  <c r="H57" i="29"/>
  <c r="N57" i="29" s="1"/>
  <c r="H58" i="29"/>
  <c r="N58" i="29"/>
  <c r="H59" i="29"/>
  <c r="N59" i="29"/>
  <c r="H60" i="29"/>
  <c r="N60" i="29"/>
  <c r="H61" i="29"/>
  <c r="N61" i="29"/>
  <c r="H62" i="29"/>
  <c r="N62" i="29"/>
  <c r="H63" i="29"/>
  <c r="N63" i="29" s="1"/>
  <c r="H64" i="29"/>
  <c r="N64" i="29"/>
  <c r="H65" i="29"/>
  <c r="N65" i="29"/>
  <c r="L66" i="29"/>
  <c r="L68" i="29" s="1"/>
  <c r="K66" i="29"/>
  <c r="K68" i="29"/>
  <c r="F66" i="29"/>
  <c r="F68" i="29" s="1"/>
  <c r="E66" i="29"/>
  <c r="E68" i="29" s="1"/>
  <c r="C66" i="29"/>
  <c r="C68" i="29"/>
  <c r="B66" i="29"/>
  <c r="B68" i="29" s="1"/>
  <c r="D67" i="28"/>
  <c r="G67" i="28"/>
  <c r="M67" i="28"/>
  <c r="S67" i="28"/>
  <c r="D15" i="28"/>
  <c r="J15" i="28" s="1"/>
  <c r="G15" i="28"/>
  <c r="M15" i="28"/>
  <c r="S15" i="28"/>
  <c r="D16" i="28"/>
  <c r="G16" i="28"/>
  <c r="M16" i="28"/>
  <c r="S16" i="28"/>
  <c r="D17" i="28"/>
  <c r="G17" i="28"/>
  <c r="M17" i="28"/>
  <c r="S17" i="28"/>
  <c r="D18" i="28"/>
  <c r="J18" i="28" s="1"/>
  <c r="P18" i="28" s="1"/>
  <c r="G18" i="28"/>
  <c r="M18" i="28"/>
  <c r="S18" i="28"/>
  <c r="T18" i="28"/>
  <c r="D19" i="28"/>
  <c r="J19" i="28" s="1"/>
  <c r="G19" i="28"/>
  <c r="M19" i="28"/>
  <c r="S19" i="28"/>
  <c r="D20" i="28"/>
  <c r="J20" i="28" s="1"/>
  <c r="P20" i="28" s="1"/>
  <c r="G20" i="28"/>
  <c r="M20" i="28"/>
  <c r="S20" i="28"/>
  <c r="T20" i="28"/>
  <c r="D21" i="28"/>
  <c r="G21" i="28"/>
  <c r="J21" i="28"/>
  <c r="P21" i="28" s="1"/>
  <c r="M21" i="28"/>
  <c r="S21" i="28"/>
  <c r="D22" i="28"/>
  <c r="G22" i="28"/>
  <c r="J22" i="28"/>
  <c r="P22" i="28" s="1"/>
  <c r="M22" i="28"/>
  <c r="S22" i="28"/>
  <c r="T22" i="28"/>
  <c r="D23" i="28"/>
  <c r="G23" i="28"/>
  <c r="J23" i="28"/>
  <c r="M23" i="28"/>
  <c r="S23" i="28"/>
  <c r="D24" i="28"/>
  <c r="G24" i="28"/>
  <c r="J24" i="28" s="1"/>
  <c r="P24" i="28" s="1"/>
  <c r="T24" i="28" s="1"/>
  <c r="M24" i="28"/>
  <c r="S24" i="28"/>
  <c r="D25" i="28"/>
  <c r="G25" i="28"/>
  <c r="M25" i="28"/>
  <c r="S25" i="28"/>
  <c r="D26" i="28"/>
  <c r="J26" i="28" s="1"/>
  <c r="P26" i="28" s="1"/>
  <c r="T26" i="28" s="1"/>
  <c r="G26" i="28"/>
  <c r="M26" i="28"/>
  <c r="S26" i="28"/>
  <c r="D27" i="28"/>
  <c r="J27" i="28" s="1"/>
  <c r="G27" i="28"/>
  <c r="M27" i="28"/>
  <c r="S27" i="28"/>
  <c r="D28" i="28"/>
  <c r="J28" i="28" s="1"/>
  <c r="P28" i="28" s="1"/>
  <c r="T28" i="28" s="1"/>
  <c r="G28" i="28"/>
  <c r="M28" i="28"/>
  <c r="S28" i="28"/>
  <c r="D29" i="28"/>
  <c r="G29" i="28"/>
  <c r="J29" i="28"/>
  <c r="P29" i="28" s="1"/>
  <c r="M29" i="28"/>
  <c r="S29" i="28"/>
  <c r="D30" i="28"/>
  <c r="J30" i="28" s="1"/>
  <c r="P30" i="28" s="1"/>
  <c r="T30" i="28" s="1"/>
  <c r="G30" i="28"/>
  <c r="M30" i="28"/>
  <c r="S30" i="28"/>
  <c r="D31" i="28"/>
  <c r="G31" i="28"/>
  <c r="J31" i="28"/>
  <c r="M31" i="28"/>
  <c r="S31" i="28"/>
  <c r="D32" i="28"/>
  <c r="G32" i="28"/>
  <c r="M32" i="28"/>
  <c r="S32" i="28"/>
  <c r="D33" i="28"/>
  <c r="J33" i="28" s="1"/>
  <c r="P33" i="28" s="1"/>
  <c r="G33" i="28"/>
  <c r="M33" i="28"/>
  <c r="S33" i="28"/>
  <c r="D34" i="28"/>
  <c r="G34" i="28"/>
  <c r="J34" i="28"/>
  <c r="M34" i="28"/>
  <c r="P34" i="28"/>
  <c r="T34" i="28" s="1"/>
  <c r="S34" i="28"/>
  <c r="D35" i="28"/>
  <c r="J35" i="28" s="1"/>
  <c r="G35" i="28"/>
  <c r="M35" i="28"/>
  <c r="S35" i="28"/>
  <c r="D36" i="28"/>
  <c r="J36" i="28" s="1"/>
  <c r="P36" i="28" s="1"/>
  <c r="T36" i="28" s="1"/>
  <c r="G36" i="28"/>
  <c r="M36" i="28"/>
  <c r="S36" i="28"/>
  <c r="D37" i="28"/>
  <c r="G37" i="28"/>
  <c r="M37" i="28"/>
  <c r="S37" i="28"/>
  <c r="D38" i="28"/>
  <c r="G38" i="28"/>
  <c r="J38" i="28" s="1"/>
  <c r="P38" i="28" s="1"/>
  <c r="T38" i="28" s="1"/>
  <c r="M38" i="28"/>
  <c r="S38" i="28"/>
  <c r="D39" i="28"/>
  <c r="G39" i="28"/>
  <c r="J39" i="28"/>
  <c r="M39" i="28"/>
  <c r="S39" i="28"/>
  <c r="D40" i="28"/>
  <c r="G40" i="28"/>
  <c r="J40" i="28" s="1"/>
  <c r="P40" i="28" s="1"/>
  <c r="T40" i="28" s="1"/>
  <c r="M40" i="28"/>
  <c r="S40" i="28"/>
  <c r="D41" i="28"/>
  <c r="G41" i="28"/>
  <c r="M41" i="28"/>
  <c r="S41" i="28"/>
  <c r="D42" i="28"/>
  <c r="G42" i="28"/>
  <c r="J42" i="28"/>
  <c r="M42" i="28"/>
  <c r="P42" i="28"/>
  <c r="T42" i="28" s="1"/>
  <c r="S42" i="28"/>
  <c r="D43" i="28"/>
  <c r="J43" i="28" s="1"/>
  <c r="G43" i="28"/>
  <c r="M43" i="28"/>
  <c r="S43" i="28"/>
  <c r="D44" i="28"/>
  <c r="J44" i="28" s="1"/>
  <c r="P44" i="28" s="1"/>
  <c r="T44" i="28" s="1"/>
  <c r="G44" i="28"/>
  <c r="M44" i="28"/>
  <c r="S44" i="28"/>
  <c r="D45" i="28"/>
  <c r="G45" i="28"/>
  <c r="M45" i="28"/>
  <c r="S45" i="28"/>
  <c r="D46" i="28"/>
  <c r="J46" i="28" s="1"/>
  <c r="P46" i="28" s="1"/>
  <c r="T46" i="28" s="1"/>
  <c r="G46" i="28"/>
  <c r="M46" i="28"/>
  <c r="S46" i="28"/>
  <c r="D47" i="28"/>
  <c r="G47" i="28"/>
  <c r="J47" i="28"/>
  <c r="M47" i="28"/>
  <c r="S47" i="28"/>
  <c r="D48" i="28"/>
  <c r="J48" i="28" s="1"/>
  <c r="P48" i="28" s="1"/>
  <c r="T48" i="28" s="1"/>
  <c r="D66" i="28"/>
  <c r="D68" i="28" s="1"/>
  <c r="G48" i="28"/>
  <c r="M48" i="28"/>
  <c r="S48" i="28"/>
  <c r="D49" i="28"/>
  <c r="G49" i="28"/>
  <c r="J49" i="28"/>
  <c r="P49" i="28"/>
  <c r="M49" i="28"/>
  <c r="S49" i="28"/>
  <c r="D50" i="28"/>
  <c r="J50" i="28" s="1"/>
  <c r="P50" i="28" s="1"/>
  <c r="T50" i="28" s="1"/>
  <c r="G50" i="28"/>
  <c r="M50" i="28"/>
  <c r="S50" i="28"/>
  <c r="D51" i="28"/>
  <c r="G51" i="28"/>
  <c r="J51" i="28" s="1"/>
  <c r="M51" i="28"/>
  <c r="S51" i="28"/>
  <c r="D52" i="28"/>
  <c r="J52" i="28" s="1"/>
  <c r="P52" i="28" s="1"/>
  <c r="T52" i="28" s="1"/>
  <c r="G52" i="28"/>
  <c r="M52" i="28"/>
  <c r="S52" i="28"/>
  <c r="D53" i="28"/>
  <c r="G53" i="28"/>
  <c r="J53" i="28" s="1"/>
  <c r="P53" i="28" s="1"/>
  <c r="M53" i="28"/>
  <c r="S53" i="28"/>
  <c r="D54" i="28"/>
  <c r="G54" i="28"/>
  <c r="J54" i="28"/>
  <c r="P54" i="28" s="1"/>
  <c r="T54" i="28" s="1"/>
  <c r="M54" i="28"/>
  <c r="S54" i="28"/>
  <c r="D55" i="28"/>
  <c r="G55" i="28"/>
  <c r="J55" i="28" s="1"/>
  <c r="M55" i="28"/>
  <c r="S55" i="28"/>
  <c r="D56" i="28"/>
  <c r="G56" i="28"/>
  <c r="J56" i="28" s="1"/>
  <c r="P56" i="28" s="1"/>
  <c r="T56" i="28" s="1"/>
  <c r="M56" i="28"/>
  <c r="S56" i="28"/>
  <c r="D57" i="28"/>
  <c r="G57" i="28"/>
  <c r="J57" i="28"/>
  <c r="P57" i="28"/>
  <c r="M57" i="28"/>
  <c r="S57" i="28"/>
  <c r="D58" i="28"/>
  <c r="J58" i="28" s="1"/>
  <c r="P58" i="28" s="1"/>
  <c r="T58" i="28" s="1"/>
  <c r="G58" i="28"/>
  <c r="M58" i="28"/>
  <c r="S58" i="28"/>
  <c r="D59" i="28"/>
  <c r="G59" i="28"/>
  <c r="J59" i="28" s="1"/>
  <c r="M59" i="28"/>
  <c r="S59" i="28"/>
  <c r="D60" i="28"/>
  <c r="J60" i="28" s="1"/>
  <c r="P60" i="28" s="1"/>
  <c r="T60" i="28" s="1"/>
  <c r="G60" i="28"/>
  <c r="M60" i="28"/>
  <c r="S60" i="28"/>
  <c r="D61" i="28"/>
  <c r="G61" i="28"/>
  <c r="J61" i="28"/>
  <c r="P61" i="28" s="1"/>
  <c r="M61" i="28"/>
  <c r="S61" i="28"/>
  <c r="D62" i="28"/>
  <c r="J62" i="28" s="1"/>
  <c r="P62" i="28" s="1"/>
  <c r="T62" i="28" s="1"/>
  <c r="G62" i="28"/>
  <c r="M62" i="28"/>
  <c r="S62" i="28"/>
  <c r="D63" i="28"/>
  <c r="G63" i="28"/>
  <c r="J63" i="28"/>
  <c r="M63" i="28"/>
  <c r="S63" i="28"/>
  <c r="D64" i="28"/>
  <c r="J64" i="28" s="1"/>
  <c r="P64" i="28" s="1"/>
  <c r="T64" i="28" s="1"/>
  <c r="G64" i="28"/>
  <c r="M64" i="28"/>
  <c r="S64" i="28"/>
  <c r="D65" i="28"/>
  <c r="G65" i="28"/>
  <c r="J65" i="28"/>
  <c r="P65" i="28" s="1"/>
  <c r="M65" i="28"/>
  <c r="S65" i="28"/>
  <c r="R66" i="28"/>
  <c r="R68" i="28" s="1"/>
  <c r="Q66" i="28"/>
  <c r="Q68" i="28" s="1"/>
  <c r="I67" i="28"/>
  <c r="O67" i="28"/>
  <c r="I15" i="28"/>
  <c r="O15" i="28"/>
  <c r="I16" i="28"/>
  <c r="O16" i="28" s="1"/>
  <c r="I17" i="28"/>
  <c r="O17" i="28"/>
  <c r="I18" i="28"/>
  <c r="I19" i="28"/>
  <c r="O19" i="28"/>
  <c r="I20" i="28"/>
  <c r="O20" i="28" s="1"/>
  <c r="I21" i="28"/>
  <c r="O21" i="28"/>
  <c r="I22" i="28"/>
  <c r="O22" i="28" s="1"/>
  <c r="I23" i="28"/>
  <c r="O23" i="28" s="1"/>
  <c r="I24" i="28"/>
  <c r="O24" i="28" s="1"/>
  <c r="I25" i="28"/>
  <c r="O25" i="28"/>
  <c r="I26" i="28"/>
  <c r="O26" i="28"/>
  <c r="I27" i="28"/>
  <c r="O27" i="28" s="1"/>
  <c r="I28" i="28"/>
  <c r="O28" i="28" s="1"/>
  <c r="I29" i="28"/>
  <c r="O29" i="28" s="1"/>
  <c r="I30" i="28"/>
  <c r="O30" i="28" s="1"/>
  <c r="I31" i="28"/>
  <c r="O31" i="28"/>
  <c r="I32" i="28"/>
  <c r="O32" i="28" s="1"/>
  <c r="I33" i="28"/>
  <c r="O33" i="28"/>
  <c r="I34" i="28"/>
  <c r="O34" i="28" s="1"/>
  <c r="I35" i="28"/>
  <c r="O35" i="28" s="1"/>
  <c r="I36" i="28"/>
  <c r="O36" i="28" s="1"/>
  <c r="I37" i="28"/>
  <c r="O37" i="28"/>
  <c r="I38" i="28"/>
  <c r="O38" i="28"/>
  <c r="I39" i="28"/>
  <c r="O39" i="28" s="1"/>
  <c r="I40" i="28"/>
  <c r="O40" i="28" s="1"/>
  <c r="I41" i="28"/>
  <c r="O41" i="28"/>
  <c r="I42" i="28"/>
  <c r="O42" i="28" s="1"/>
  <c r="I43" i="28"/>
  <c r="O43" i="28"/>
  <c r="I44" i="28"/>
  <c r="O44" i="28"/>
  <c r="I45" i="28"/>
  <c r="O45" i="28"/>
  <c r="I46" i="28"/>
  <c r="O46" i="28" s="1"/>
  <c r="I47" i="28"/>
  <c r="O47" i="28"/>
  <c r="I48" i="28"/>
  <c r="O48" i="28" s="1"/>
  <c r="I49" i="28"/>
  <c r="O49" i="28"/>
  <c r="I50" i="28"/>
  <c r="O50" i="28"/>
  <c r="I51" i="28"/>
  <c r="O51" i="28"/>
  <c r="I52" i="28"/>
  <c r="O52" i="28"/>
  <c r="I53" i="28"/>
  <c r="O53" i="28"/>
  <c r="I54" i="28"/>
  <c r="O54" i="28" s="1"/>
  <c r="I55" i="28"/>
  <c r="O55" i="28"/>
  <c r="I56" i="28"/>
  <c r="O56" i="28"/>
  <c r="I57" i="28"/>
  <c r="O57" i="28"/>
  <c r="I58" i="28"/>
  <c r="O58" i="28" s="1"/>
  <c r="I59" i="28"/>
  <c r="O59" i="28"/>
  <c r="I60" i="28"/>
  <c r="O60" i="28" s="1"/>
  <c r="I61" i="28"/>
  <c r="O61" i="28"/>
  <c r="I62" i="28"/>
  <c r="O62" i="28"/>
  <c r="I63" i="28"/>
  <c r="O63" i="28"/>
  <c r="I64" i="28"/>
  <c r="O64" i="28"/>
  <c r="I65" i="28"/>
  <c r="O65" i="28"/>
  <c r="H67" i="28"/>
  <c r="N67" i="28" s="1"/>
  <c r="H15" i="28"/>
  <c r="N15" i="28"/>
  <c r="H16" i="28"/>
  <c r="N16" i="28"/>
  <c r="H17" i="28"/>
  <c r="N17" i="28" s="1"/>
  <c r="H18" i="28"/>
  <c r="N18" i="28"/>
  <c r="H19" i="28"/>
  <c r="N19" i="28" s="1"/>
  <c r="H20" i="28"/>
  <c r="N20" i="28"/>
  <c r="H21" i="28"/>
  <c r="N21" i="28"/>
  <c r="H22" i="28"/>
  <c r="N22" i="28"/>
  <c r="H23" i="28"/>
  <c r="N23" i="28"/>
  <c r="H24" i="28"/>
  <c r="N24" i="28"/>
  <c r="H25" i="28"/>
  <c r="N25" i="28" s="1"/>
  <c r="H26" i="28"/>
  <c r="N26" i="28"/>
  <c r="H27" i="28"/>
  <c r="N27" i="28"/>
  <c r="H28" i="28"/>
  <c r="N28" i="28"/>
  <c r="H29" i="28"/>
  <c r="N29" i="28" s="1"/>
  <c r="H30" i="28"/>
  <c r="N30" i="28"/>
  <c r="H31" i="28"/>
  <c r="N31" i="28" s="1"/>
  <c r="H32" i="28"/>
  <c r="N32" i="28"/>
  <c r="H33" i="28"/>
  <c r="N33" i="28"/>
  <c r="H34" i="28"/>
  <c r="N34" i="28"/>
  <c r="H35" i="28"/>
  <c r="N35" i="28"/>
  <c r="H36" i="28"/>
  <c r="N36" i="28"/>
  <c r="H37" i="28"/>
  <c r="N37" i="28" s="1"/>
  <c r="H38" i="28"/>
  <c r="N38" i="28"/>
  <c r="H39" i="28"/>
  <c r="N39" i="28"/>
  <c r="H40" i="28"/>
  <c r="N40" i="28"/>
  <c r="H41" i="28"/>
  <c r="N41" i="28" s="1"/>
  <c r="H42" i="28"/>
  <c r="N42" i="28"/>
  <c r="H43" i="28"/>
  <c r="N43" i="28" s="1"/>
  <c r="H44" i="28"/>
  <c r="N44" i="28"/>
  <c r="H45" i="28"/>
  <c r="N45" i="28"/>
  <c r="H46" i="28"/>
  <c r="N46" i="28"/>
  <c r="H47" i="28"/>
  <c r="N47" i="28" s="1"/>
  <c r="H48" i="28"/>
  <c r="N48" i="28"/>
  <c r="H49" i="28"/>
  <c r="N49" i="28" s="1"/>
  <c r="H50" i="28"/>
  <c r="N50" i="28"/>
  <c r="H51" i="28"/>
  <c r="N51" i="28"/>
  <c r="H52" i="28"/>
  <c r="N52" i="28"/>
  <c r="H53" i="28"/>
  <c r="N53" i="28"/>
  <c r="H54" i="28"/>
  <c r="N54" i="28"/>
  <c r="H55" i="28"/>
  <c r="N55" i="28" s="1"/>
  <c r="H56" i="28"/>
  <c r="N56" i="28"/>
  <c r="H57" i="28"/>
  <c r="N57" i="28"/>
  <c r="H58" i="28"/>
  <c r="N58" i="28"/>
  <c r="H59" i="28"/>
  <c r="N59" i="28"/>
  <c r="H60" i="28"/>
  <c r="N60" i="28"/>
  <c r="H61" i="28"/>
  <c r="N61" i="28" s="1"/>
  <c r="H62" i="28"/>
  <c r="N62" i="28"/>
  <c r="H63" i="28"/>
  <c r="N63" i="28"/>
  <c r="H64" i="28"/>
  <c r="N64" i="28"/>
  <c r="H65" i="28"/>
  <c r="N65" i="28" s="1"/>
  <c r="L66" i="28"/>
  <c r="L68" i="28" s="1"/>
  <c r="K66" i="28"/>
  <c r="K68" i="28"/>
  <c r="F66" i="28"/>
  <c r="F68" i="28" s="1"/>
  <c r="E66" i="28"/>
  <c r="E68" i="28"/>
  <c r="C66" i="28"/>
  <c r="C68" i="28" s="1"/>
  <c r="B66" i="28"/>
  <c r="B68" i="28"/>
  <c r="D67" i="27"/>
  <c r="G67" i="27"/>
  <c r="J67" i="27" s="1"/>
  <c r="P67" i="27" s="1"/>
  <c r="T67" i="27" s="1"/>
  <c r="M67" i="27"/>
  <c r="S67" i="27"/>
  <c r="D15" i="27"/>
  <c r="J15" i="27" s="1"/>
  <c r="G15" i="27"/>
  <c r="M15" i="27"/>
  <c r="S15" i="27"/>
  <c r="D16" i="27"/>
  <c r="G16" i="27"/>
  <c r="J16" i="27" s="1"/>
  <c r="P16" i="27" s="1"/>
  <c r="T16" i="27" s="1"/>
  <c r="M16" i="27"/>
  <c r="S16" i="27"/>
  <c r="D17" i="27"/>
  <c r="J17" i="27" s="1"/>
  <c r="P17" i="27" s="1"/>
  <c r="T17" i="27" s="1"/>
  <c r="G17" i="27"/>
  <c r="M17" i="27"/>
  <c r="S17" i="27"/>
  <c r="D18" i="27"/>
  <c r="G18" i="27"/>
  <c r="J18" i="27"/>
  <c r="P18" i="27" s="1"/>
  <c r="M18" i="27"/>
  <c r="S18" i="27"/>
  <c r="T18" i="27" s="1"/>
  <c r="D19" i="27"/>
  <c r="G19" i="27"/>
  <c r="J19" i="27"/>
  <c r="P19" i="27" s="1"/>
  <c r="T19" i="27" s="1"/>
  <c r="M19" i="27"/>
  <c r="S19" i="27"/>
  <c r="D20" i="27"/>
  <c r="J20" i="27" s="1"/>
  <c r="P20" i="27" s="1"/>
  <c r="T20" i="27" s="1"/>
  <c r="G20" i="27"/>
  <c r="M20" i="27"/>
  <c r="S20" i="27"/>
  <c r="D21" i="27"/>
  <c r="G21" i="27"/>
  <c r="J21" i="27"/>
  <c r="M21" i="27"/>
  <c r="S21" i="27"/>
  <c r="D22" i="27"/>
  <c r="J22" i="27" s="1"/>
  <c r="P22" i="27" s="1"/>
  <c r="T22" i="27" s="1"/>
  <c r="G22" i="27"/>
  <c r="M22" i="27"/>
  <c r="S22" i="27"/>
  <c r="D23" i="27"/>
  <c r="G23" i="27"/>
  <c r="J23" i="27"/>
  <c r="P23" i="27" s="1"/>
  <c r="T23" i="27"/>
  <c r="M23" i="27"/>
  <c r="S23" i="27"/>
  <c r="D24" i="27"/>
  <c r="J24" i="27" s="1"/>
  <c r="P24" i="27" s="1"/>
  <c r="T24" i="27" s="1"/>
  <c r="G24" i="27"/>
  <c r="M24" i="27"/>
  <c r="S24" i="27"/>
  <c r="D25" i="27"/>
  <c r="J25" i="27" s="1"/>
  <c r="G25" i="27"/>
  <c r="P25" i="27"/>
  <c r="T25" i="27" s="1"/>
  <c r="M25" i="27"/>
  <c r="S25" i="27"/>
  <c r="D26" i="27"/>
  <c r="G26" i="27"/>
  <c r="J26" i="27" s="1"/>
  <c r="P26" i="27" s="1"/>
  <c r="T26" i="27" s="1"/>
  <c r="M26" i="27"/>
  <c r="S26" i="27"/>
  <c r="D27" i="27"/>
  <c r="G27" i="27"/>
  <c r="M27" i="27"/>
  <c r="S27" i="27"/>
  <c r="D28" i="27"/>
  <c r="G28" i="27"/>
  <c r="J28" i="27"/>
  <c r="M28" i="27"/>
  <c r="S28" i="27"/>
  <c r="D29" i="27"/>
  <c r="G29" i="27"/>
  <c r="J29" i="27"/>
  <c r="P29" i="27" s="1"/>
  <c r="T29" i="27" s="1"/>
  <c r="M29" i="27"/>
  <c r="S29" i="27"/>
  <c r="D30" i="27"/>
  <c r="G30" i="27"/>
  <c r="M30" i="27"/>
  <c r="S30" i="27"/>
  <c r="D31" i="27"/>
  <c r="G31" i="27"/>
  <c r="J31" i="27"/>
  <c r="M31" i="27"/>
  <c r="S31" i="27"/>
  <c r="D32" i="27"/>
  <c r="G32" i="27"/>
  <c r="J32" i="27"/>
  <c r="P32" i="27" s="1"/>
  <c r="T32" i="27" s="1"/>
  <c r="M32" i="27"/>
  <c r="S32" i="27"/>
  <c r="D33" i="27"/>
  <c r="J33" i="27" s="1"/>
  <c r="G33" i="27"/>
  <c r="P33" i="27"/>
  <c r="T33" i="27" s="1"/>
  <c r="M33" i="27"/>
  <c r="S33" i="27"/>
  <c r="D34" i="27"/>
  <c r="J34" i="27" s="1"/>
  <c r="P34" i="27" s="1"/>
  <c r="T34" i="27" s="1"/>
  <c r="G34" i="27"/>
  <c r="M34" i="27"/>
  <c r="S34" i="27"/>
  <c r="D35" i="27"/>
  <c r="G35" i="27"/>
  <c r="J35" i="27" s="1"/>
  <c r="P35" i="27" s="1"/>
  <c r="T35" i="27" s="1"/>
  <c r="M35" i="27"/>
  <c r="S35" i="27"/>
  <c r="D36" i="27"/>
  <c r="J36" i="27" s="1"/>
  <c r="P36" i="27" s="1"/>
  <c r="T36" i="27" s="1"/>
  <c r="G36" i="27"/>
  <c r="M36" i="27"/>
  <c r="S36" i="27"/>
  <c r="D37" i="27"/>
  <c r="J37" i="27" s="1"/>
  <c r="P37" i="27" s="1"/>
  <c r="T37" i="27" s="1"/>
  <c r="G37" i="27"/>
  <c r="M37" i="27"/>
  <c r="S37" i="27"/>
  <c r="D38" i="27"/>
  <c r="J38" i="27" s="1"/>
  <c r="G38" i="27"/>
  <c r="M38" i="27"/>
  <c r="P38" i="27"/>
  <c r="T38" i="27" s="1"/>
  <c r="S38" i="27"/>
  <c r="D39" i="27"/>
  <c r="G39" i="27"/>
  <c r="M39" i="27"/>
  <c r="S39" i="27"/>
  <c r="D40" i="27"/>
  <c r="G40" i="27"/>
  <c r="J40" i="27"/>
  <c r="M40" i="27"/>
  <c r="P40" i="27" s="1"/>
  <c r="T40" i="27" s="1"/>
  <c r="S40" i="27"/>
  <c r="D41" i="27"/>
  <c r="G41" i="27"/>
  <c r="J41" i="27"/>
  <c r="P41" i="27" s="1"/>
  <c r="T41" i="27" s="1"/>
  <c r="M41" i="27"/>
  <c r="S41" i="27"/>
  <c r="D42" i="27"/>
  <c r="J42" i="27" s="1"/>
  <c r="P42" i="27" s="1"/>
  <c r="T42" i="27" s="1"/>
  <c r="G42" i="27"/>
  <c r="M42" i="27"/>
  <c r="S42" i="27"/>
  <c r="D43" i="27"/>
  <c r="G43" i="27"/>
  <c r="J43" i="27"/>
  <c r="P43" i="27" s="1"/>
  <c r="T43" i="27" s="1"/>
  <c r="M43" i="27"/>
  <c r="S43" i="27"/>
  <c r="D44" i="27"/>
  <c r="G44" i="27"/>
  <c r="M44" i="27"/>
  <c r="S44" i="27"/>
  <c r="D45" i="27"/>
  <c r="J45" i="27" s="1"/>
  <c r="G45" i="27"/>
  <c r="M45" i="27"/>
  <c r="S45" i="27"/>
  <c r="D46" i="27"/>
  <c r="J46" i="27" s="1"/>
  <c r="P46" i="27" s="1"/>
  <c r="T46" i="27" s="1"/>
  <c r="G46" i="27"/>
  <c r="M46" i="27"/>
  <c r="S46" i="27"/>
  <c r="D47" i="27"/>
  <c r="G47" i="27"/>
  <c r="J47" i="27" s="1"/>
  <c r="P47" i="27" s="1"/>
  <c r="T47" i="27" s="1"/>
  <c r="M47" i="27"/>
  <c r="S47" i="27"/>
  <c r="D48" i="27"/>
  <c r="G48" i="27"/>
  <c r="J48" i="27" s="1"/>
  <c r="P48" i="27" s="1"/>
  <c r="M48" i="27"/>
  <c r="S48" i="27"/>
  <c r="T48" i="27"/>
  <c r="D49" i="27"/>
  <c r="G49" i="27"/>
  <c r="J49" i="27" s="1"/>
  <c r="P49" i="27" s="1"/>
  <c r="T49" i="27" s="1"/>
  <c r="M49" i="27"/>
  <c r="S49" i="27"/>
  <c r="D50" i="27"/>
  <c r="J50" i="27" s="1"/>
  <c r="P50" i="27" s="1"/>
  <c r="T50" i="27" s="1"/>
  <c r="G50" i="27"/>
  <c r="M50" i="27"/>
  <c r="S50" i="27"/>
  <c r="D51" i="27"/>
  <c r="G51" i="27"/>
  <c r="M51" i="27"/>
  <c r="S51" i="27"/>
  <c r="D52" i="27"/>
  <c r="G52" i="27"/>
  <c r="J52" i="27"/>
  <c r="M52" i="27"/>
  <c r="S52" i="27"/>
  <c r="D53" i="27"/>
  <c r="G53" i="27"/>
  <c r="J53" i="27"/>
  <c r="M53" i="27"/>
  <c r="S53" i="27"/>
  <c r="D54" i="27"/>
  <c r="J54" i="27" s="1"/>
  <c r="P54" i="27" s="1"/>
  <c r="T54" i="27" s="1"/>
  <c r="G54" i="27"/>
  <c r="M54" i="27"/>
  <c r="S54" i="27"/>
  <c r="D55" i="27"/>
  <c r="J55" i="27" s="1"/>
  <c r="G55" i="27"/>
  <c r="P55" i="27"/>
  <c r="T55" i="27" s="1"/>
  <c r="M55" i="27"/>
  <c r="S55" i="27"/>
  <c r="D56" i="27"/>
  <c r="J56" i="27" s="1"/>
  <c r="P56" i="27" s="1"/>
  <c r="T56" i="27" s="1"/>
  <c r="G56" i="27"/>
  <c r="M56" i="27"/>
  <c r="S56" i="27"/>
  <c r="D57" i="27"/>
  <c r="G57" i="27"/>
  <c r="J57" i="27" s="1"/>
  <c r="P57" i="27" s="1"/>
  <c r="T57" i="27" s="1"/>
  <c r="M57" i="27"/>
  <c r="S57" i="27"/>
  <c r="D58" i="27"/>
  <c r="G58" i="27"/>
  <c r="J58" i="27" s="1"/>
  <c r="M58" i="27"/>
  <c r="S58" i="27"/>
  <c r="D59" i="27"/>
  <c r="G59" i="27"/>
  <c r="M59" i="27"/>
  <c r="S59" i="27"/>
  <c r="D60" i="27"/>
  <c r="G60" i="27"/>
  <c r="M60" i="27"/>
  <c r="S60" i="27"/>
  <c r="D61" i="27"/>
  <c r="J61" i="27" s="1"/>
  <c r="P61" i="27" s="1"/>
  <c r="T61" i="27" s="1"/>
  <c r="G61" i="27"/>
  <c r="M61" i="27"/>
  <c r="S61" i="27"/>
  <c r="D62" i="27"/>
  <c r="G62" i="27"/>
  <c r="J62" i="27"/>
  <c r="M62" i="27"/>
  <c r="P62" i="27" s="1"/>
  <c r="T62" i="27" s="1"/>
  <c r="S62" i="27"/>
  <c r="D63" i="27"/>
  <c r="G63" i="27"/>
  <c r="J63" i="27"/>
  <c r="P63" i="27" s="1"/>
  <c r="T63" i="27" s="1"/>
  <c r="M63" i="27"/>
  <c r="S63" i="27"/>
  <c r="D64" i="27"/>
  <c r="J64" i="27" s="1"/>
  <c r="P64" i="27" s="1"/>
  <c r="T64" i="27" s="1"/>
  <c r="G64" i="27"/>
  <c r="M64" i="27"/>
  <c r="S64" i="27"/>
  <c r="D65" i="27"/>
  <c r="G65" i="27"/>
  <c r="J65" i="27"/>
  <c r="P65" i="27" s="1"/>
  <c r="T65" i="27" s="1"/>
  <c r="M65" i="27"/>
  <c r="S65" i="27"/>
  <c r="R66" i="27"/>
  <c r="R68" i="27" s="1"/>
  <c r="Q66" i="27"/>
  <c r="Q68" i="27" s="1"/>
  <c r="I67" i="27"/>
  <c r="O67" i="27"/>
  <c r="I15" i="27"/>
  <c r="O15" i="27"/>
  <c r="I16" i="27"/>
  <c r="O16" i="27"/>
  <c r="I17" i="27"/>
  <c r="I18" i="27"/>
  <c r="O18" i="27" s="1"/>
  <c r="I19" i="27"/>
  <c r="O19" i="27"/>
  <c r="I20" i="27"/>
  <c r="O20" i="27"/>
  <c r="I21" i="27"/>
  <c r="O21" i="27"/>
  <c r="I22" i="27"/>
  <c r="O22" i="27" s="1"/>
  <c r="I23" i="27"/>
  <c r="O23" i="27"/>
  <c r="I24" i="27"/>
  <c r="O24" i="27" s="1"/>
  <c r="I25" i="27"/>
  <c r="O25" i="27"/>
  <c r="I26" i="27"/>
  <c r="O26" i="27"/>
  <c r="I27" i="27"/>
  <c r="O27" i="27"/>
  <c r="I28" i="27"/>
  <c r="O28" i="27" s="1"/>
  <c r="I29" i="27"/>
  <c r="O29" i="27"/>
  <c r="I30" i="27"/>
  <c r="O30" i="27" s="1"/>
  <c r="I31" i="27"/>
  <c r="O31" i="27"/>
  <c r="I32" i="27"/>
  <c r="O32" i="27"/>
  <c r="I33" i="27"/>
  <c r="O33" i="27"/>
  <c r="I34" i="27"/>
  <c r="O34" i="27"/>
  <c r="I35" i="27"/>
  <c r="O35" i="27" s="1"/>
  <c r="I36" i="27"/>
  <c r="O36" i="27" s="1"/>
  <c r="I37" i="27"/>
  <c r="O37" i="27"/>
  <c r="I38" i="27"/>
  <c r="O38" i="27"/>
  <c r="I39" i="27"/>
  <c r="O39" i="27"/>
  <c r="I40" i="27"/>
  <c r="O40" i="27" s="1"/>
  <c r="I41" i="27"/>
  <c r="O41" i="27" s="1"/>
  <c r="I42" i="27"/>
  <c r="O42" i="27" s="1"/>
  <c r="I43" i="27"/>
  <c r="O43" i="27"/>
  <c r="I44" i="27"/>
  <c r="O44" i="27"/>
  <c r="I45" i="27"/>
  <c r="O45" i="27"/>
  <c r="I46" i="27"/>
  <c r="O46" i="27"/>
  <c r="I47" i="27"/>
  <c r="O47" i="27"/>
  <c r="I48" i="27"/>
  <c r="O48" i="27" s="1"/>
  <c r="I49" i="27"/>
  <c r="O49" i="27"/>
  <c r="I50" i="27"/>
  <c r="O50" i="27"/>
  <c r="I51" i="27"/>
  <c r="O51" i="27"/>
  <c r="I52" i="27"/>
  <c r="O52" i="27" s="1"/>
  <c r="I53" i="27"/>
  <c r="O53" i="27" s="1"/>
  <c r="I54" i="27"/>
  <c r="O54" i="27" s="1"/>
  <c r="I55" i="27"/>
  <c r="O55" i="27"/>
  <c r="I56" i="27"/>
  <c r="O56" i="27"/>
  <c r="I57" i="27"/>
  <c r="O57" i="27"/>
  <c r="I58" i="27"/>
  <c r="O58" i="27" s="1"/>
  <c r="I59" i="27"/>
  <c r="O59" i="27"/>
  <c r="I60" i="27"/>
  <c r="O60" i="27" s="1"/>
  <c r="I61" i="27"/>
  <c r="O61" i="27"/>
  <c r="I62" i="27"/>
  <c r="O62" i="27"/>
  <c r="I63" i="27"/>
  <c r="O63" i="27"/>
  <c r="I64" i="27"/>
  <c r="O64" i="27" s="1"/>
  <c r="I65" i="27"/>
  <c r="O65" i="27" s="1"/>
  <c r="H67" i="27"/>
  <c r="N67" i="27" s="1"/>
  <c r="H15" i="27"/>
  <c r="N15" i="27"/>
  <c r="H16" i="27"/>
  <c r="N16" i="27" s="1"/>
  <c r="H17" i="27"/>
  <c r="N17" i="27"/>
  <c r="H18" i="27"/>
  <c r="N18" i="27"/>
  <c r="H19" i="27"/>
  <c r="N19" i="27" s="1"/>
  <c r="H20" i="27"/>
  <c r="N20" i="27" s="1"/>
  <c r="H21" i="27"/>
  <c r="N21" i="27"/>
  <c r="H22" i="27"/>
  <c r="N22" i="27" s="1"/>
  <c r="H23" i="27"/>
  <c r="N23" i="27"/>
  <c r="H24" i="27"/>
  <c r="N24" i="27" s="1"/>
  <c r="H25" i="27"/>
  <c r="N25" i="27"/>
  <c r="H26" i="27"/>
  <c r="N26" i="27" s="1"/>
  <c r="H27" i="27"/>
  <c r="N27" i="27"/>
  <c r="H28" i="27"/>
  <c r="N28" i="27" s="1"/>
  <c r="H29" i="27"/>
  <c r="N29" i="27"/>
  <c r="H30" i="27"/>
  <c r="N30" i="27" s="1"/>
  <c r="H31" i="27"/>
  <c r="N31" i="27"/>
  <c r="H32" i="27"/>
  <c r="N32" i="27" s="1"/>
  <c r="H33" i="27"/>
  <c r="N33" i="27" s="1"/>
  <c r="H34" i="27"/>
  <c r="N34" i="27" s="1"/>
  <c r="H35" i="27"/>
  <c r="N35" i="27"/>
  <c r="H36" i="27"/>
  <c r="N36" i="27" s="1"/>
  <c r="H37" i="27"/>
  <c r="N37" i="27" s="1"/>
  <c r="H38" i="27"/>
  <c r="N38" i="27" s="1"/>
  <c r="H39" i="27"/>
  <c r="N39" i="27" s="1"/>
  <c r="H40" i="27"/>
  <c r="N40" i="27" s="1"/>
  <c r="H41" i="27"/>
  <c r="N41" i="27"/>
  <c r="H42" i="27"/>
  <c r="N42" i="27" s="1"/>
  <c r="H43" i="27"/>
  <c r="N43" i="27"/>
  <c r="H44" i="27"/>
  <c r="N44" i="27" s="1"/>
  <c r="H45" i="27"/>
  <c r="N45" i="27" s="1"/>
  <c r="H46" i="27"/>
  <c r="N46" i="27" s="1"/>
  <c r="H47" i="27"/>
  <c r="N47" i="27"/>
  <c r="H48" i="27"/>
  <c r="N48" i="27" s="1"/>
  <c r="H49" i="27"/>
  <c r="N49" i="27"/>
  <c r="H50" i="27"/>
  <c r="N50" i="27" s="1"/>
  <c r="H51" i="27"/>
  <c r="N51" i="27" s="1"/>
  <c r="H52" i="27"/>
  <c r="N52" i="27" s="1"/>
  <c r="H53" i="27"/>
  <c r="N53" i="27"/>
  <c r="H54" i="27"/>
  <c r="N54" i="27" s="1"/>
  <c r="H55" i="27"/>
  <c r="N55" i="27" s="1"/>
  <c r="H56" i="27"/>
  <c r="N56" i="27" s="1"/>
  <c r="H57" i="27"/>
  <c r="N57" i="27" s="1"/>
  <c r="H58" i="27"/>
  <c r="N58" i="27" s="1"/>
  <c r="H59" i="27"/>
  <c r="N59" i="27"/>
  <c r="H60" i="27"/>
  <c r="N60" i="27" s="1"/>
  <c r="H61" i="27"/>
  <c r="N61" i="27"/>
  <c r="H62" i="27"/>
  <c r="N62" i="27" s="1"/>
  <c r="H63" i="27"/>
  <c r="N63" i="27" s="1"/>
  <c r="H64" i="27"/>
  <c r="N64" i="27" s="1"/>
  <c r="H65" i="27"/>
  <c r="N65" i="27"/>
  <c r="L66" i="27"/>
  <c r="L68" i="27" s="1"/>
  <c r="K66" i="27"/>
  <c r="K68" i="27"/>
  <c r="F66" i="27"/>
  <c r="F68" i="27"/>
  <c r="E66" i="27"/>
  <c r="E68" i="27" s="1"/>
  <c r="C66" i="27"/>
  <c r="C68" i="27"/>
  <c r="B66" i="27"/>
  <c r="B68" i="27" s="1"/>
  <c r="D67" i="26"/>
  <c r="G67" i="26"/>
  <c r="J67" i="26" s="1"/>
  <c r="M67" i="26"/>
  <c r="S67" i="26"/>
  <c r="D15" i="26"/>
  <c r="G15" i="26"/>
  <c r="M15" i="26"/>
  <c r="S15" i="26"/>
  <c r="D16" i="26"/>
  <c r="G16" i="26"/>
  <c r="J16" i="26"/>
  <c r="M16" i="26"/>
  <c r="S16" i="26"/>
  <c r="D17" i="26"/>
  <c r="G17" i="26"/>
  <c r="M17" i="26"/>
  <c r="S17" i="26"/>
  <c r="D18" i="26"/>
  <c r="G18" i="26"/>
  <c r="J18" i="26"/>
  <c r="P18" i="26" s="1"/>
  <c r="T18" i="26" s="1"/>
  <c r="M18" i="26"/>
  <c r="S18" i="26"/>
  <c r="D19" i="26"/>
  <c r="G19" i="26"/>
  <c r="J19" i="26"/>
  <c r="P19" i="26" s="1"/>
  <c r="T19" i="26" s="1"/>
  <c r="M19" i="26"/>
  <c r="S19" i="26"/>
  <c r="D20" i="26"/>
  <c r="J20" i="26" s="1"/>
  <c r="G20" i="26"/>
  <c r="P20" i="26"/>
  <c r="T20" i="26" s="1"/>
  <c r="M20" i="26"/>
  <c r="S20" i="26"/>
  <c r="D21" i="26"/>
  <c r="J21" i="26" s="1"/>
  <c r="P21" i="26" s="1"/>
  <c r="T21" i="26" s="1"/>
  <c r="G21" i="26"/>
  <c r="M21" i="26"/>
  <c r="S21" i="26"/>
  <c r="D22" i="26"/>
  <c r="G22" i="26"/>
  <c r="J22" i="26" s="1"/>
  <c r="P22" i="26" s="1"/>
  <c r="T22" i="26" s="1"/>
  <c r="M22" i="26"/>
  <c r="S22" i="26"/>
  <c r="D23" i="26"/>
  <c r="G23" i="26"/>
  <c r="J23" i="26" s="1"/>
  <c r="P23" i="26" s="1"/>
  <c r="T23" i="26" s="1"/>
  <c r="M23" i="26"/>
  <c r="S23" i="26"/>
  <c r="D24" i="26"/>
  <c r="G24" i="26"/>
  <c r="J24" i="26"/>
  <c r="P24" i="26" s="1"/>
  <c r="T24" i="26" s="1"/>
  <c r="M24" i="26"/>
  <c r="S24" i="26"/>
  <c r="D25" i="26"/>
  <c r="G25" i="26"/>
  <c r="M25" i="26"/>
  <c r="S25" i="26"/>
  <c r="D26" i="26"/>
  <c r="G26" i="26"/>
  <c r="M26" i="26"/>
  <c r="S26" i="26"/>
  <c r="D27" i="26"/>
  <c r="G27" i="26"/>
  <c r="J27" i="26"/>
  <c r="P27" i="26" s="1"/>
  <c r="T27" i="26" s="1"/>
  <c r="M27" i="26"/>
  <c r="S27" i="26"/>
  <c r="D28" i="26"/>
  <c r="J28" i="26" s="1"/>
  <c r="P28" i="26" s="1"/>
  <c r="T28" i="26" s="1"/>
  <c r="G28" i="26"/>
  <c r="M28" i="26"/>
  <c r="S28" i="26"/>
  <c r="D29" i="26"/>
  <c r="J29" i="26" s="1"/>
  <c r="G29" i="26"/>
  <c r="M29" i="26"/>
  <c r="P29" i="26"/>
  <c r="T29" i="26" s="1"/>
  <c r="S29" i="26"/>
  <c r="D30" i="26"/>
  <c r="G30" i="26"/>
  <c r="J30" i="26"/>
  <c r="M30" i="26"/>
  <c r="S30" i="26"/>
  <c r="D31" i="26"/>
  <c r="G31" i="26"/>
  <c r="J31" i="26" s="1"/>
  <c r="P31" i="26" s="1"/>
  <c r="T31" i="26" s="1"/>
  <c r="M31" i="26"/>
  <c r="S31" i="26"/>
  <c r="D32" i="26"/>
  <c r="J32" i="26" s="1"/>
  <c r="P32" i="26" s="1"/>
  <c r="T32" i="26" s="1"/>
  <c r="G32" i="26"/>
  <c r="M32" i="26"/>
  <c r="S32" i="26"/>
  <c r="D33" i="26"/>
  <c r="J33" i="26" s="1"/>
  <c r="P33" i="26" s="1"/>
  <c r="G33" i="26"/>
  <c r="M33" i="26"/>
  <c r="S33" i="26"/>
  <c r="S66" i="26" s="1"/>
  <c r="D34" i="26"/>
  <c r="G34" i="26"/>
  <c r="J34" i="26"/>
  <c r="P34" i="26" s="1"/>
  <c r="T34" i="26" s="1"/>
  <c r="M34" i="26"/>
  <c r="S34" i="26"/>
  <c r="D35" i="26"/>
  <c r="G35" i="26"/>
  <c r="J35" i="26" s="1"/>
  <c r="P35" i="26" s="1"/>
  <c r="M35" i="26"/>
  <c r="S35" i="26"/>
  <c r="T35" i="26"/>
  <c r="D36" i="26"/>
  <c r="J36" i="26" s="1"/>
  <c r="P36" i="26" s="1"/>
  <c r="T36" i="26" s="1"/>
  <c r="G36" i="26"/>
  <c r="M36" i="26"/>
  <c r="S36" i="26"/>
  <c r="D37" i="26"/>
  <c r="J37" i="26" s="1"/>
  <c r="P37" i="26" s="1"/>
  <c r="T37" i="26" s="1"/>
  <c r="G37" i="26"/>
  <c r="M37" i="26"/>
  <c r="S37" i="26"/>
  <c r="D38" i="26"/>
  <c r="G38" i="26"/>
  <c r="M38" i="26"/>
  <c r="S38" i="26"/>
  <c r="D39" i="26"/>
  <c r="G39" i="26"/>
  <c r="J39" i="26"/>
  <c r="P39" i="26" s="1"/>
  <c r="T39" i="26" s="1"/>
  <c r="M39" i="26"/>
  <c r="S39" i="26"/>
  <c r="D40" i="26"/>
  <c r="J40" i="26" s="1"/>
  <c r="P40" i="26" s="1"/>
  <c r="G40" i="26"/>
  <c r="T40" i="26"/>
  <c r="M40" i="26"/>
  <c r="S40" i="26"/>
  <c r="D41" i="26"/>
  <c r="G41" i="26"/>
  <c r="M41" i="26"/>
  <c r="S41" i="26"/>
  <c r="D42" i="26"/>
  <c r="G42" i="26"/>
  <c r="J42" i="26"/>
  <c r="M42" i="26"/>
  <c r="S42" i="26"/>
  <c r="D43" i="26"/>
  <c r="G43" i="26"/>
  <c r="J43" i="26"/>
  <c r="P43" i="26" s="1"/>
  <c r="T43" i="26" s="1"/>
  <c r="M43" i="26"/>
  <c r="S43" i="26"/>
  <c r="D44" i="26"/>
  <c r="J44" i="26" s="1"/>
  <c r="P44" i="26" s="1"/>
  <c r="T44" i="26" s="1"/>
  <c r="G44" i="26"/>
  <c r="M44" i="26"/>
  <c r="S44" i="26"/>
  <c r="D45" i="26"/>
  <c r="J45" i="26" s="1"/>
  <c r="P45" i="26" s="1"/>
  <c r="G45" i="26"/>
  <c r="M45" i="26"/>
  <c r="S45" i="26"/>
  <c r="T45" i="26"/>
  <c r="D46" i="26"/>
  <c r="J46" i="26" s="1"/>
  <c r="P46" i="26" s="1"/>
  <c r="T46" i="26" s="1"/>
  <c r="G46" i="26"/>
  <c r="M46" i="26"/>
  <c r="S46" i="26"/>
  <c r="D47" i="26"/>
  <c r="G47" i="26"/>
  <c r="M47" i="26"/>
  <c r="S47" i="26"/>
  <c r="D48" i="26"/>
  <c r="J48" i="26" s="1"/>
  <c r="P48" i="26" s="1"/>
  <c r="T48" i="26" s="1"/>
  <c r="G48" i="26"/>
  <c r="M48" i="26"/>
  <c r="S48" i="26"/>
  <c r="D49" i="26"/>
  <c r="G49" i="26"/>
  <c r="J49" i="26"/>
  <c r="M49" i="26"/>
  <c r="S49" i="26"/>
  <c r="D50" i="26"/>
  <c r="J50" i="26" s="1"/>
  <c r="P50" i="26" s="1"/>
  <c r="G50" i="26"/>
  <c r="T50" i="26"/>
  <c r="M50" i="26"/>
  <c r="S50" i="26"/>
  <c r="D51" i="26"/>
  <c r="J51" i="26" s="1"/>
  <c r="P51" i="26" s="1"/>
  <c r="T51" i="26" s="1"/>
  <c r="G51" i="26"/>
  <c r="M51" i="26"/>
  <c r="S51" i="26"/>
  <c r="D52" i="26"/>
  <c r="G52" i="26"/>
  <c r="J52" i="26"/>
  <c r="M52" i="26"/>
  <c r="S52" i="26"/>
  <c r="D53" i="26"/>
  <c r="G53" i="26"/>
  <c r="J53" i="26" s="1"/>
  <c r="P53" i="26" s="1"/>
  <c r="T53" i="26" s="1"/>
  <c r="M53" i="26"/>
  <c r="S53" i="26"/>
  <c r="D54" i="26"/>
  <c r="J54" i="26" s="1"/>
  <c r="G54" i="26"/>
  <c r="P54" i="26"/>
  <c r="T54" i="26"/>
  <c r="M54" i="26"/>
  <c r="S54" i="26"/>
  <c r="D55" i="26"/>
  <c r="J55" i="26" s="1"/>
  <c r="P55" i="26" s="1"/>
  <c r="T55" i="26" s="1"/>
  <c r="G55" i="26"/>
  <c r="M55" i="26"/>
  <c r="S55" i="26"/>
  <c r="D56" i="26"/>
  <c r="G56" i="26"/>
  <c r="J56" i="26" s="1"/>
  <c r="M56" i="26"/>
  <c r="S56" i="26"/>
  <c r="D57" i="26"/>
  <c r="G57" i="26"/>
  <c r="J57" i="26" s="1"/>
  <c r="M57" i="26"/>
  <c r="S57" i="26"/>
  <c r="D58" i="26"/>
  <c r="G58" i="26"/>
  <c r="J58" i="26"/>
  <c r="P58" i="26" s="1"/>
  <c r="T58" i="26" s="1"/>
  <c r="M58" i="26"/>
  <c r="S58" i="26"/>
  <c r="D59" i="26"/>
  <c r="J59" i="26" s="1"/>
  <c r="G59" i="26"/>
  <c r="M59" i="26"/>
  <c r="P59" i="26"/>
  <c r="T59" i="26" s="1"/>
  <c r="S59" i="26"/>
  <c r="D60" i="26"/>
  <c r="J60" i="26" s="1"/>
  <c r="P60" i="26" s="1"/>
  <c r="T60" i="26" s="1"/>
  <c r="G60" i="26"/>
  <c r="M60" i="26"/>
  <c r="S60" i="26"/>
  <c r="D61" i="26"/>
  <c r="G61" i="26"/>
  <c r="J61" i="26"/>
  <c r="P61" i="26" s="1"/>
  <c r="T61" i="26" s="1"/>
  <c r="M61" i="26"/>
  <c r="S61" i="26"/>
  <c r="D62" i="26"/>
  <c r="J62" i="26" s="1"/>
  <c r="P62" i="26" s="1"/>
  <c r="T62" i="26" s="1"/>
  <c r="G62" i="26"/>
  <c r="M62" i="26"/>
  <c r="S62" i="26"/>
  <c r="D63" i="26"/>
  <c r="J63" i="26" s="1"/>
  <c r="G63" i="26"/>
  <c r="M63" i="26"/>
  <c r="P63" i="26"/>
  <c r="T63" i="26" s="1"/>
  <c r="S63" i="26"/>
  <c r="D64" i="26"/>
  <c r="G64" i="26"/>
  <c r="J64" i="26"/>
  <c r="P64" i="26" s="1"/>
  <c r="T64" i="26" s="1"/>
  <c r="M64" i="26"/>
  <c r="S64" i="26"/>
  <c r="D65" i="26"/>
  <c r="G65" i="26"/>
  <c r="J65" i="26"/>
  <c r="P65" i="26" s="1"/>
  <c r="T65" i="26" s="1"/>
  <c r="M65" i="26"/>
  <c r="S65" i="26"/>
  <c r="R66" i="26"/>
  <c r="R68" i="26" s="1"/>
  <c r="Q66" i="26"/>
  <c r="Q68" i="26"/>
  <c r="I67" i="26"/>
  <c r="O67" i="26"/>
  <c r="I15" i="26"/>
  <c r="I16" i="26"/>
  <c r="O16" i="26"/>
  <c r="I17" i="26"/>
  <c r="O17" i="26"/>
  <c r="I18" i="26"/>
  <c r="O18" i="26" s="1"/>
  <c r="I19" i="26"/>
  <c r="O19" i="26" s="1"/>
  <c r="I20" i="26"/>
  <c r="O20" i="26"/>
  <c r="I21" i="26"/>
  <c r="O21" i="26" s="1"/>
  <c r="I22" i="26"/>
  <c r="O22" i="26"/>
  <c r="I23" i="26"/>
  <c r="O23" i="26"/>
  <c r="I24" i="26"/>
  <c r="O24" i="26" s="1"/>
  <c r="I25" i="26"/>
  <c r="O25" i="26"/>
  <c r="I26" i="26"/>
  <c r="O26" i="26"/>
  <c r="I27" i="26"/>
  <c r="O27" i="26" s="1"/>
  <c r="I28" i="26"/>
  <c r="O28" i="26"/>
  <c r="I29" i="26"/>
  <c r="O29" i="26"/>
  <c r="I30" i="26"/>
  <c r="O30" i="26" s="1"/>
  <c r="I31" i="26"/>
  <c r="O31" i="26"/>
  <c r="I32" i="26"/>
  <c r="O32" i="26"/>
  <c r="I33" i="26"/>
  <c r="O33" i="26" s="1"/>
  <c r="I34" i="26"/>
  <c r="O34" i="26"/>
  <c r="I35" i="26"/>
  <c r="O35" i="26"/>
  <c r="I36" i="26"/>
  <c r="O36" i="26" s="1"/>
  <c r="I37" i="26"/>
  <c r="O37" i="26" s="1"/>
  <c r="I38" i="26"/>
  <c r="O38" i="26"/>
  <c r="I39" i="26"/>
  <c r="O39" i="26" s="1"/>
  <c r="I40" i="26"/>
  <c r="O40" i="26"/>
  <c r="I41" i="26"/>
  <c r="O41" i="26"/>
  <c r="I42" i="26"/>
  <c r="O42" i="26" s="1"/>
  <c r="I43" i="26"/>
  <c r="O43" i="26" s="1"/>
  <c r="I44" i="26"/>
  <c r="O44" i="26"/>
  <c r="I45" i="26"/>
  <c r="O45" i="26" s="1"/>
  <c r="I46" i="26"/>
  <c r="O46" i="26"/>
  <c r="I47" i="26"/>
  <c r="O47" i="26"/>
  <c r="I48" i="26"/>
  <c r="O48" i="26" s="1"/>
  <c r="I49" i="26"/>
  <c r="O49" i="26"/>
  <c r="I50" i="26"/>
  <c r="O50" i="26"/>
  <c r="I51" i="26"/>
  <c r="O51" i="26" s="1"/>
  <c r="I52" i="26"/>
  <c r="O52" i="26"/>
  <c r="I53" i="26"/>
  <c r="O53" i="26"/>
  <c r="I54" i="26"/>
  <c r="O54" i="26" s="1"/>
  <c r="I55" i="26"/>
  <c r="O55" i="26"/>
  <c r="I56" i="26"/>
  <c r="O56" i="26"/>
  <c r="I57" i="26"/>
  <c r="O57" i="26" s="1"/>
  <c r="I58" i="26"/>
  <c r="O58" i="26"/>
  <c r="I59" i="26"/>
  <c r="O59" i="26"/>
  <c r="I60" i="26"/>
  <c r="O60" i="26" s="1"/>
  <c r="I61" i="26"/>
  <c r="O61" i="26"/>
  <c r="I62" i="26"/>
  <c r="O62" i="26"/>
  <c r="I63" i="26"/>
  <c r="O63" i="26" s="1"/>
  <c r="I64" i="26"/>
  <c r="O64" i="26"/>
  <c r="I65" i="26"/>
  <c r="O65" i="26"/>
  <c r="H67" i="26"/>
  <c r="N67" i="26" s="1"/>
  <c r="H15" i="26"/>
  <c r="N15" i="26"/>
  <c r="H16" i="26"/>
  <c r="N16" i="26" s="1"/>
  <c r="H17" i="26"/>
  <c r="N17" i="26"/>
  <c r="H18" i="26"/>
  <c r="N18" i="26"/>
  <c r="H19" i="26"/>
  <c r="N19" i="26" s="1"/>
  <c r="H20" i="26"/>
  <c r="N20" i="26"/>
  <c r="H21" i="26"/>
  <c r="N21" i="26"/>
  <c r="H22" i="26"/>
  <c r="N22" i="26" s="1"/>
  <c r="H23" i="26"/>
  <c r="N23" i="26"/>
  <c r="H24" i="26"/>
  <c r="N24" i="26"/>
  <c r="H25" i="26"/>
  <c r="N25" i="26" s="1"/>
  <c r="H26" i="26"/>
  <c r="N26" i="26"/>
  <c r="H27" i="26"/>
  <c r="N27" i="26"/>
  <c r="H28" i="26"/>
  <c r="N28" i="26" s="1"/>
  <c r="H29" i="26"/>
  <c r="N29" i="26"/>
  <c r="H30" i="26"/>
  <c r="N30" i="26"/>
  <c r="H31" i="26"/>
  <c r="N31" i="26" s="1"/>
  <c r="H32" i="26"/>
  <c r="N32" i="26" s="1"/>
  <c r="H33" i="26"/>
  <c r="N33" i="26"/>
  <c r="H34" i="26"/>
  <c r="N34" i="26" s="1"/>
  <c r="H35" i="26"/>
  <c r="N35" i="26"/>
  <c r="H36" i="26"/>
  <c r="N36" i="26"/>
  <c r="H37" i="26"/>
  <c r="N37" i="26" s="1"/>
  <c r="H38" i="26"/>
  <c r="N38" i="26"/>
  <c r="H39" i="26"/>
  <c r="N39" i="26"/>
  <c r="H40" i="26"/>
  <c r="N40" i="26" s="1"/>
  <c r="H41" i="26"/>
  <c r="N41" i="26"/>
  <c r="H42" i="26"/>
  <c r="N42" i="26"/>
  <c r="H43" i="26"/>
  <c r="N43" i="26" s="1"/>
  <c r="H44" i="26"/>
  <c r="N44" i="26" s="1"/>
  <c r="H45" i="26"/>
  <c r="N45" i="26"/>
  <c r="H46" i="26"/>
  <c r="N46" i="26" s="1"/>
  <c r="H47" i="26"/>
  <c r="N47" i="26"/>
  <c r="H48" i="26"/>
  <c r="N48" i="26"/>
  <c r="H49" i="26"/>
  <c r="N49" i="26" s="1"/>
  <c r="H50" i="26"/>
  <c r="N50" i="26" s="1"/>
  <c r="H51" i="26"/>
  <c r="N51" i="26"/>
  <c r="H52" i="26"/>
  <c r="N52" i="26" s="1"/>
  <c r="H53" i="26"/>
  <c r="N53" i="26"/>
  <c r="H54" i="26"/>
  <c r="N54" i="26"/>
  <c r="H55" i="26"/>
  <c r="N55" i="26" s="1"/>
  <c r="H56" i="26"/>
  <c r="N56" i="26"/>
  <c r="H57" i="26"/>
  <c r="N57" i="26"/>
  <c r="H58" i="26"/>
  <c r="N58" i="26" s="1"/>
  <c r="H59" i="26"/>
  <c r="N59" i="26"/>
  <c r="H60" i="26"/>
  <c r="N60" i="26"/>
  <c r="H61" i="26"/>
  <c r="N61" i="26" s="1"/>
  <c r="H62" i="26"/>
  <c r="N62" i="26"/>
  <c r="H63" i="26"/>
  <c r="N63" i="26"/>
  <c r="H64" i="26"/>
  <c r="N64" i="26" s="1"/>
  <c r="H65" i="26"/>
  <c r="N65" i="26"/>
  <c r="L66" i="26"/>
  <c r="L68" i="26" s="1"/>
  <c r="K66" i="26"/>
  <c r="K68" i="26"/>
  <c r="F66" i="26"/>
  <c r="F68" i="26" s="1"/>
  <c r="E66" i="26"/>
  <c r="E68" i="26" s="1"/>
  <c r="C66" i="26"/>
  <c r="C68" i="26"/>
  <c r="B66" i="26"/>
  <c r="B68" i="26" s="1"/>
  <c r="D67" i="25"/>
  <c r="J67" i="25" s="1"/>
  <c r="P67" i="25" s="1"/>
  <c r="G67" i="25"/>
  <c r="M67" i="25"/>
  <c r="S67" i="25"/>
  <c r="T67" i="25"/>
  <c r="D15" i="25"/>
  <c r="G15" i="25"/>
  <c r="J15" i="25"/>
  <c r="M15" i="25"/>
  <c r="S15" i="25"/>
  <c r="D16" i="25"/>
  <c r="G16" i="25"/>
  <c r="M16" i="25"/>
  <c r="S16" i="25"/>
  <c r="D17" i="25"/>
  <c r="G17" i="25"/>
  <c r="M17" i="25"/>
  <c r="S17" i="25"/>
  <c r="D18" i="25"/>
  <c r="G18" i="25"/>
  <c r="J18" i="25"/>
  <c r="P18" i="25" s="1"/>
  <c r="M18" i="25"/>
  <c r="S18" i="25"/>
  <c r="T18" i="25" s="1"/>
  <c r="D19" i="25"/>
  <c r="G19" i="25"/>
  <c r="J19" i="25"/>
  <c r="P19" i="25" s="1"/>
  <c r="T19" i="25" s="1"/>
  <c r="M19" i="25"/>
  <c r="S19" i="25"/>
  <c r="D20" i="25"/>
  <c r="J20" i="25" s="1"/>
  <c r="P20" i="25" s="1"/>
  <c r="T20" i="25" s="1"/>
  <c r="G20" i="25"/>
  <c r="M20" i="25"/>
  <c r="S20" i="25"/>
  <c r="D21" i="25"/>
  <c r="J21" i="25" s="1"/>
  <c r="P21" i="25" s="1"/>
  <c r="T21" i="25" s="1"/>
  <c r="G21" i="25"/>
  <c r="M21" i="25"/>
  <c r="S21" i="25"/>
  <c r="D22" i="25"/>
  <c r="G22" i="25"/>
  <c r="J22" i="25" s="1"/>
  <c r="P22" i="25" s="1"/>
  <c r="T22" i="25" s="1"/>
  <c r="M22" i="25"/>
  <c r="S22" i="25"/>
  <c r="D23" i="25"/>
  <c r="G23" i="25"/>
  <c r="J23" i="25" s="1"/>
  <c r="P23" i="25"/>
  <c r="T23" i="25" s="1"/>
  <c r="M23" i="25"/>
  <c r="S23" i="25"/>
  <c r="D24" i="25"/>
  <c r="J24" i="25" s="1"/>
  <c r="P24" i="25" s="1"/>
  <c r="T24" i="25" s="1"/>
  <c r="G24" i="25"/>
  <c r="M24" i="25"/>
  <c r="S24" i="25"/>
  <c r="D25" i="25"/>
  <c r="J25" i="25" s="1"/>
  <c r="G25" i="25"/>
  <c r="M25" i="25"/>
  <c r="S25" i="25"/>
  <c r="D26" i="25"/>
  <c r="J26" i="25" s="1"/>
  <c r="P26" i="25" s="1"/>
  <c r="T26" i="25" s="1"/>
  <c r="G26" i="25"/>
  <c r="M26" i="25"/>
  <c r="S26" i="25"/>
  <c r="D27" i="25"/>
  <c r="G27" i="25"/>
  <c r="M27" i="25"/>
  <c r="S27" i="25"/>
  <c r="D28" i="25"/>
  <c r="G28" i="25"/>
  <c r="J28" i="25"/>
  <c r="P28" i="25" s="1"/>
  <c r="T28" i="25" s="1"/>
  <c r="M28" i="25"/>
  <c r="S28" i="25"/>
  <c r="D29" i="25"/>
  <c r="G29" i="25"/>
  <c r="J29" i="25" s="1"/>
  <c r="P29" i="25" s="1"/>
  <c r="T29" i="25" s="1"/>
  <c r="M29" i="25"/>
  <c r="S29" i="25"/>
  <c r="D30" i="25"/>
  <c r="J30" i="25" s="1"/>
  <c r="G30" i="25"/>
  <c r="M30" i="25"/>
  <c r="P30" i="25"/>
  <c r="T30" i="25" s="1"/>
  <c r="S30" i="25"/>
  <c r="D31" i="25"/>
  <c r="J31" i="25" s="1"/>
  <c r="G31" i="25"/>
  <c r="M31" i="25"/>
  <c r="S31" i="25"/>
  <c r="D32" i="25"/>
  <c r="G32" i="25"/>
  <c r="J32" i="25"/>
  <c r="P32" i="25" s="1"/>
  <c r="M32" i="25"/>
  <c r="S32" i="25"/>
  <c r="D33" i="25"/>
  <c r="G33" i="25"/>
  <c r="J33" i="25" s="1"/>
  <c r="P33" i="25" s="1"/>
  <c r="T33" i="25" s="1"/>
  <c r="M33" i="25"/>
  <c r="S33" i="25"/>
  <c r="D34" i="25"/>
  <c r="G34" i="25"/>
  <c r="J34" i="25"/>
  <c r="M34" i="25"/>
  <c r="S34" i="25"/>
  <c r="D35" i="25"/>
  <c r="G35" i="25"/>
  <c r="M35" i="25"/>
  <c r="S35" i="25"/>
  <c r="D36" i="25"/>
  <c r="G36" i="25"/>
  <c r="J36" i="25" s="1"/>
  <c r="P36" i="25" s="1"/>
  <c r="T36" i="25" s="1"/>
  <c r="M36" i="25"/>
  <c r="S36" i="25"/>
  <c r="D37" i="25"/>
  <c r="G37" i="25"/>
  <c r="J37" i="25"/>
  <c r="P37" i="25" s="1"/>
  <c r="T37" i="25" s="1"/>
  <c r="M37" i="25"/>
  <c r="S37" i="25"/>
  <c r="D38" i="25"/>
  <c r="J38" i="25" s="1"/>
  <c r="G38" i="25"/>
  <c r="M38" i="25"/>
  <c r="P38" i="25"/>
  <c r="T38" i="25" s="1"/>
  <c r="S38" i="25"/>
  <c r="D39" i="25"/>
  <c r="J39" i="25" s="1"/>
  <c r="P39" i="25" s="1"/>
  <c r="G39" i="25"/>
  <c r="T39" i="25"/>
  <c r="M39" i="25"/>
  <c r="S39" i="25"/>
  <c r="D40" i="25"/>
  <c r="G40" i="25"/>
  <c r="J40" i="25"/>
  <c r="P40" i="25" s="1"/>
  <c r="M40" i="25"/>
  <c r="S40" i="25"/>
  <c r="T40" i="25"/>
  <c r="D41" i="25"/>
  <c r="G41" i="25"/>
  <c r="J41" i="25"/>
  <c r="P41" i="25"/>
  <c r="T41" i="25" s="1"/>
  <c r="M41" i="25"/>
  <c r="S41" i="25"/>
  <c r="D42" i="25"/>
  <c r="J42" i="25" s="1"/>
  <c r="P42" i="25" s="1"/>
  <c r="G42" i="25"/>
  <c r="M42" i="25"/>
  <c r="S42" i="25"/>
  <c r="T42" i="25"/>
  <c r="D43" i="25"/>
  <c r="J43" i="25" s="1"/>
  <c r="P43" i="25" s="1"/>
  <c r="T43" i="25" s="1"/>
  <c r="G43" i="25"/>
  <c r="M43" i="25"/>
  <c r="S43" i="25"/>
  <c r="D44" i="25"/>
  <c r="G44" i="25"/>
  <c r="J44" i="25" s="1"/>
  <c r="P44" i="25" s="1"/>
  <c r="T44" i="25" s="1"/>
  <c r="M44" i="25"/>
  <c r="S44" i="25"/>
  <c r="D45" i="25"/>
  <c r="G45" i="25"/>
  <c r="J45" i="25" s="1"/>
  <c r="P45" i="25" s="1"/>
  <c r="M45" i="25"/>
  <c r="S45" i="25"/>
  <c r="D46" i="25"/>
  <c r="J46" i="25" s="1"/>
  <c r="P46" i="25" s="1"/>
  <c r="T46" i="25" s="1"/>
  <c r="G46" i="25"/>
  <c r="M46" i="25"/>
  <c r="S46" i="25"/>
  <c r="D47" i="25"/>
  <c r="G47" i="25"/>
  <c r="M47" i="25"/>
  <c r="S47" i="25"/>
  <c r="D48" i="25"/>
  <c r="J48" i="25" s="1"/>
  <c r="P48" i="25" s="1"/>
  <c r="T48" i="25" s="1"/>
  <c r="G48" i="25"/>
  <c r="M48" i="25"/>
  <c r="S48" i="25"/>
  <c r="D49" i="25"/>
  <c r="G49" i="25"/>
  <c r="J49" i="25"/>
  <c r="P49" i="25"/>
  <c r="T49" i="25" s="1"/>
  <c r="M49" i="25"/>
  <c r="S49" i="25"/>
  <c r="D50" i="25"/>
  <c r="J50" i="25" s="1"/>
  <c r="P50" i="25" s="1"/>
  <c r="T50" i="25" s="1"/>
  <c r="G50" i="25"/>
  <c r="M50" i="25"/>
  <c r="S50" i="25"/>
  <c r="D51" i="25"/>
  <c r="J51" i="25" s="1"/>
  <c r="P51" i="25" s="1"/>
  <c r="T51" i="25" s="1"/>
  <c r="G51" i="25"/>
  <c r="M51" i="25"/>
  <c r="S51" i="25"/>
  <c r="D52" i="25"/>
  <c r="G52" i="25"/>
  <c r="J52" i="25"/>
  <c r="P52" i="25" s="1"/>
  <c r="T52" i="25" s="1"/>
  <c r="M52" i="25"/>
  <c r="S52" i="25"/>
  <c r="D53" i="25"/>
  <c r="G53" i="25"/>
  <c r="J53" i="25"/>
  <c r="P53" i="25"/>
  <c r="T53" i="25" s="1"/>
  <c r="M53" i="25"/>
  <c r="S53" i="25"/>
  <c r="D54" i="25"/>
  <c r="J54" i="25" s="1"/>
  <c r="P54" i="25" s="1"/>
  <c r="T54" i="25" s="1"/>
  <c r="G54" i="25"/>
  <c r="M54" i="25"/>
  <c r="S54" i="25"/>
  <c r="D55" i="25"/>
  <c r="J55" i="25" s="1"/>
  <c r="P55" i="25" s="1"/>
  <c r="T55" i="25" s="1"/>
  <c r="G55" i="25"/>
  <c r="M55" i="25"/>
  <c r="S55" i="25"/>
  <c r="D56" i="25"/>
  <c r="G56" i="25"/>
  <c r="J56" i="25"/>
  <c r="P56" i="25" s="1"/>
  <c r="T56" i="25" s="1"/>
  <c r="M56" i="25"/>
  <c r="S56" i="25"/>
  <c r="D57" i="25"/>
  <c r="G57" i="25"/>
  <c r="J57" i="25" s="1"/>
  <c r="P57" i="25" s="1"/>
  <c r="M57" i="25"/>
  <c r="S57" i="25"/>
  <c r="D58" i="25"/>
  <c r="J58" i="25" s="1"/>
  <c r="P58" i="25" s="1"/>
  <c r="T58" i="25" s="1"/>
  <c r="G58" i="25"/>
  <c r="M58" i="25"/>
  <c r="S58" i="25"/>
  <c r="D59" i="25"/>
  <c r="J59" i="25" s="1"/>
  <c r="P59" i="25" s="1"/>
  <c r="G59" i="25"/>
  <c r="T59" i="25"/>
  <c r="M59" i="25"/>
  <c r="S59" i="25"/>
  <c r="D60" i="25"/>
  <c r="J60" i="25" s="1"/>
  <c r="P60" i="25" s="1"/>
  <c r="T60" i="25" s="1"/>
  <c r="G60" i="25"/>
  <c r="M60" i="25"/>
  <c r="S60" i="25"/>
  <c r="D61" i="25"/>
  <c r="G61" i="25"/>
  <c r="J61" i="25"/>
  <c r="P61" i="25"/>
  <c r="T61" i="25" s="1"/>
  <c r="M61" i="25"/>
  <c r="S61" i="25"/>
  <c r="D62" i="25"/>
  <c r="J62" i="25" s="1"/>
  <c r="P62" i="25" s="1"/>
  <c r="T62" i="25" s="1"/>
  <c r="G62" i="25"/>
  <c r="M62" i="25"/>
  <c r="S62" i="25"/>
  <c r="D63" i="25"/>
  <c r="G63" i="25"/>
  <c r="M63" i="25"/>
  <c r="S63" i="25"/>
  <c r="D64" i="25"/>
  <c r="G64" i="25"/>
  <c r="J64" i="25"/>
  <c r="P64" i="25" s="1"/>
  <c r="T64" i="25" s="1"/>
  <c r="M64" i="25"/>
  <c r="S64" i="25"/>
  <c r="D65" i="25"/>
  <c r="G65" i="25"/>
  <c r="J65" i="25" s="1"/>
  <c r="P65" i="25" s="1"/>
  <c r="T65" i="25" s="1"/>
  <c r="M65" i="25"/>
  <c r="S65" i="25"/>
  <c r="R66" i="25"/>
  <c r="R68" i="25" s="1"/>
  <c r="Q66" i="25"/>
  <c r="Q68" i="25"/>
  <c r="I67" i="25"/>
  <c r="O67" i="25" s="1"/>
  <c r="I15" i="25"/>
  <c r="O15" i="25"/>
  <c r="I16" i="25"/>
  <c r="O16" i="25" s="1"/>
  <c r="I17" i="25"/>
  <c r="O17" i="25" s="1"/>
  <c r="I18" i="25"/>
  <c r="O18" i="25"/>
  <c r="I19" i="25"/>
  <c r="O19" i="25" s="1"/>
  <c r="I20" i="25"/>
  <c r="O20" i="25"/>
  <c r="I21" i="25"/>
  <c r="O21" i="25" s="1"/>
  <c r="I22" i="25"/>
  <c r="O22" i="25" s="1"/>
  <c r="I23" i="25"/>
  <c r="O23" i="25" s="1"/>
  <c r="I24" i="25"/>
  <c r="O24" i="25"/>
  <c r="I25" i="25"/>
  <c r="O25" i="25" s="1"/>
  <c r="I26" i="25"/>
  <c r="O26" i="25" s="1"/>
  <c r="I27" i="25"/>
  <c r="O27" i="25" s="1"/>
  <c r="I28" i="25"/>
  <c r="O28" i="25" s="1"/>
  <c r="I29" i="25"/>
  <c r="O29" i="25" s="1"/>
  <c r="I30" i="25"/>
  <c r="O30" i="25"/>
  <c r="I31" i="25"/>
  <c r="O31" i="25" s="1"/>
  <c r="I32" i="25"/>
  <c r="O32" i="25"/>
  <c r="I33" i="25"/>
  <c r="O33" i="25" s="1"/>
  <c r="I34" i="25"/>
  <c r="O34" i="25" s="1"/>
  <c r="I35" i="25"/>
  <c r="O35" i="25" s="1"/>
  <c r="I36" i="25"/>
  <c r="O36" i="25"/>
  <c r="I37" i="25"/>
  <c r="O37" i="25" s="1"/>
  <c r="I38" i="25"/>
  <c r="O38" i="25"/>
  <c r="I39" i="25"/>
  <c r="O39" i="25" s="1"/>
  <c r="I40" i="25"/>
  <c r="O40" i="25" s="1"/>
  <c r="I41" i="25"/>
  <c r="O41" i="25" s="1"/>
  <c r="I42" i="25"/>
  <c r="O42" i="25"/>
  <c r="I43" i="25"/>
  <c r="O43" i="25" s="1"/>
  <c r="I44" i="25"/>
  <c r="O44" i="25" s="1"/>
  <c r="I45" i="25"/>
  <c r="O45" i="25" s="1"/>
  <c r="I46" i="25"/>
  <c r="O46" i="25" s="1"/>
  <c r="I47" i="25"/>
  <c r="O47" i="25" s="1"/>
  <c r="I48" i="25"/>
  <c r="O48" i="25"/>
  <c r="I49" i="25"/>
  <c r="O49" i="25" s="1"/>
  <c r="I50" i="25"/>
  <c r="O50" i="25"/>
  <c r="I51" i="25"/>
  <c r="O51" i="25" s="1"/>
  <c r="I52" i="25"/>
  <c r="O52" i="25" s="1"/>
  <c r="I53" i="25"/>
  <c r="O53" i="25" s="1"/>
  <c r="I54" i="25"/>
  <c r="O54" i="25"/>
  <c r="I55" i="25"/>
  <c r="O55" i="25" s="1"/>
  <c r="I56" i="25"/>
  <c r="O56" i="25"/>
  <c r="I57" i="25"/>
  <c r="O57" i="25" s="1"/>
  <c r="I58" i="25"/>
  <c r="O58" i="25" s="1"/>
  <c r="I59" i="25"/>
  <c r="O59" i="25" s="1"/>
  <c r="I60" i="25"/>
  <c r="O60" i="25"/>
  <c r="I61" i="25"/>
  <c r="O61" i="25" s="1"/>
  <c r="I62" i="25"/>
  <c r="O62" i="25" s="1"/>
  <c r="I63" i="25"/>
  <c r="O63" i="25" s="1"/>
  <c r="I64" i="25"/>
  <c r="O64" i="25" s="1"/>
  <c r="I65" i="25"/>
  <c r="O65" i="25" s="1"/>
  <c r="H67" i="25"/>
  <c r="N67" i="25"/>
  <c r="H15" i="25"/>
  <c r="N15" i="25" s="1"/>
  <c r="H16" i="25"/>
  <c r="N16" i="25"/>
  <c r="H17" i="25"/>
  <c r="N17" i="25" s="1"/>
  <c r="H18" i="25"/>
  <c r="N18" i="25" s="1"/>
  <c r="H19" i="25"/>
  <c r="N19" i="25" s="1"/>
  <c r="H20" i="25"/>
  <c r="N20" i="25"/>
  <c r="H21" i="25"/>
  <c r="N21" i="25" s="1"/>
  <c r="H22" i="25"/>
  <c r="N22" i="25"/>
  <c r="H23" i="25"/>
  <c r="N23" i="25" s="1"/>
  <c r="H24" i="25"/>
  <c r="N24" i="25" s="1"/>
  <c r="H25" i="25"/>
  <c r="N25" i="25" s="1"/>
  <c r="H26" i="25"/>
  <c r="N26" i="25"/>
  <c r="H27" i="25"/>
  <c r="N27" i="25" s="1"/>
  <c r="H28" i="25"/>
  <c r="N28" i="25" s="1"/>
  <c r="H29" i="25"/>
  <c r="N29" i="25" s="1"/>
  <c r="H30" i="25"/>
  <c r="N30" i="25" s="1"/>
  <c r="H31" i="25"/>
  <c r="N31" i="25" s="1"/>
  <c r="H32" i="25"/>
  <c r="N32" i="25"/>
  <c r="H33" i="25"/>
  <c r="N33" i="25" s="1"/>
  <c r="H34" i="25"/>
  <c r="N34" i="25"/>
  <c r="H35" i="25"/>
  <c r="N35" i="25" s="1"/>
  <c r="H36" i="25"/>
  <c r="N36" i="25" s="1"/>
  <c r="H37" i="25"/>
  <c r="N37" i="25" s="1"/>
  <c r="H38" i="25"/>
  <c r="N38" i="25"/>
  <c r="H39" i="25"/>
  <c r="N39" i="25" s="1"/>
  <c r="H40" i="25"/>
  <c r="N40" i="25"/>
  <c r="H41" i="25"/>
  <c r="N41" i="25" s="1"/>
  <c r="H42" i="25"/>
  <c r="N42" i="25" s="1"/>
  <c r="H43" i="25"/>
  <c r="N43" i="25" s="1"/>
  <c r="H44" i="25"/>
  <c r="N44" i="25"/>
  <c r="H45" i="25"/>
  <c r="N45" i="25" s="1"/>
  <c r="H46" i="25"/>
  <c r="N46" i="25" s="1"/>
  <c r="H47" i="25"/>
  <c r="N47" i="25" s="1"/>
  <c r="H48" i="25"/>
  <c r="N48" i="25" s="1"/>
  <c r="H49" i="25"/>
  <c r="N49" i="25" s="1"/>
  <c r="H50" i="25"/>
  <c r="N50" i="25"/>
  <c r="H51" i="25"/>
  <c r="N51" i="25" s="1"/>
  <c r="H52" i="25"/>
  <c r="N52" i="25"/>
  <c r="H53" i="25"/>
  <c r="N53" i="25" s="1"/>
  <c r="H54" i="25"/>
  <c r="N54" i="25" s="1"/>
  <c r="H55" i="25"/>
  <c r="N55" i="25" s="1"/>
  <c r="H56" i="25"/>
  <c r="N56" i="25"/>
  <c r="H57" i="25"/>
  <c r="N57" i="25" s="1"/>
  <c r="H58" i="25"/>
  <c r="N58" i="25"/>
  <c r="H59" i="25"/>
  <c r="N59" i="25" s="1"/>
  <c r="H60" i="25"/>
  <c r="N60" i="25" s="1"/>
  <c r="H61" i="25"/>
  <c r="N61" i="25" s="1"/>
  <c r="H62" i="25"/>
  <c r="N62" i="25"/>
  <c r="H63" i="25"/>
  <c r="N63" i="25" s="1"/>
  <c r="H64" i="25"/>
  <c r="N64" i="25" s="1"/>
  <c r="H65" i="25"/>
  <c r="N65" i="25" s="1"/>
  <c r="L66" i="25"/>
  <c r="L68" i="25" s="1"/>
  <c r="K66" i="25"/>
  <c r="K68" i="25" s="1"/>
  <c r="F66" i="25"/>
  <c r="F68" i="25"/>
  <c r="E66" i="25"/>
  <c r="E68" i="25" s="1"/>
  <c r="C66" i="25"/>
  <c r="C68" i="25"/>
  <c r="B66" i="25"/>
  <c r="B68" i="25"/>
  <c r="D67" i="24"/>
  <c r="G67" i="24"/>
  <c r="M67" i="24"/>
  <c r="S67" i="24"/>
  <c r="D15" i="24"/>
  <c r="G15" i="24"/>
  <c r="J15" i="24" s="1"/>
  <c r="P15" i="24" s="1"/>
  <c r="T15" i="24" s="1"/>
  <c r="M15" i="24"/>
  <c r="S15" i="24"/>
  <c r="D16" i="24"/>
  <c r="J16" i="24" s="1"/>
  <c r="G16" i="24"/>
  <c r="M16" i="24"/>
  <c r="S16" i="24"/>
  <c r="D17" i="24"/>
  <c r="G17" i="24"/>
  <c r="J17" i="24" s="1"/>
  <c r="M17" i="24"/>
  <c r="S17" i="24"/>
  <c r="D18" i="24"/>
  <c r="G18" i="24"/>
  <c r="J18" i="24"/>
  <c r="P18" i="24" s="1"/>
  <c r="M18" i="24"/>
  <c r="S18" i="24"/>
  <c r="D19" i="24"/>
  <c r="G19" i="24"/>
  <c r="M19" i="24"/>
  <c r="S19" i="24"/>
  <c r="D20" i="24"/>
  <c r="G20" i="24"/>
  <c r="J20" i="24"/>
  <c r="P20" i="24" s="1"/>
  <c r="M20" i="24"/>
  <c r="S20" i="24"/>
  <c r="D21" i="24"/>
  <c r="G21" i="24"/>
  <c r="J21" i="24"/>
  <c r="M21" i="24"/>
  <c r="S21" i="24"/>
  <c r="D22" i="24"/>
  <c r="G22" i="24"/>
  <c r="J22" i="24"/>
  <c r="P22" i="24" s="1"/>
  <c r="T22" i="24" s="1"/>
  <c r="M22" i="24"/>
  <c r="S22" i="24"/>
  <c r="D23" i="24"/>
  <c r="J23" i="24" s="1"/>
  <c r="G23" i="24"/>
  <c r="M23" i="24"/>
  <c r="P23" i="24"/>
  <c r="T23" i="24" s="1"/>
  <c r="S23" i="24"/>
  <c r="D24" i="24"/>
  <c r="J24" i="24" s="1"/>
  <c r="P24" i="24" s="1"/>
  <c r="T24" i="24" s="1"/>
  <c r="G24" i="24"/>
  <c r="M24" i="24"/>
  <c r="S24" i="24"/>
  <c r="D25" i="24"/>
  <c r="J25" i="24" s="1"/>
  <c r="G25" i="24"/>
  <c r="M25" i="24"/>
  <c r="S25" i="24"/>
  <c r="D26" i="24"/>
  <c r="G26" i="24"/>
  <c r="J26" i="24" s="1"/>
  <c r="P26" i="24" s="1"/>
  <c r="T26" i="24" s="1"/>
  <c r="M26" i="24"/>
  <c r="S26" i="24"/>
  <c r="D27" i="24"/>
  <c r="G27" i="24"/>
  <c r="J27" i="24" s="1"/>
  <c r="P27" i="24" s="1"/>
  <c r="T27" i="24" s="1"/>
  <c r="M27" i="24"/>
  <c r="S27" i="24"/>
  <c r="D28" i="24"/>
  <c r="J28" i="24" s="1"/>
  <c r="P28" i="24" s="1"/>
  <c r="T28" i="24" s="1"/>
  <c r="G28" i="24"/>
  <c r="M28" i="24"/>
  <c r="S28" i="24"/>
  <c r="D29" i="24"/>
  <c r="G29" i="24"/>
  <c r="M29" i="24"/>
  <c r="S29" i="24"/>
  <c r="D30" i="24"/>
  <c r="J30" i="24" s="1"/>
  <c r="P30" i="24" s="1"/>
  <c r="T30" i="24" s="1"/>
  <c r="G30" i="24"/>
  <c r="M30" i="24"/>
  <c r="S30" i="24"/>
  <c r="D31" i="24"/>
  <c r="G31" i="24"/>
  <c r="J31" i="24"/>
  <c r="P31" i="24" s="1"/>
  <c r="T31" i="24" s="1"/>
  <c r="M31" i="24"/>
  <c r="S31" i="24"/>
  <c r="D32" i="24"/>
  <c r="J32" i="24" s="1"/>
  <c r="P32" i="24" s="1"/>
  <c r="T32" i="24" s="1"/>
  <c r="G32" i="24"/>
  <c r="M32" i="24"/>
  <c r="S32" i="24"/>
  <c r="D33" i="24"/>
  <c r="G33" i="24"/>
  <c r="M33" i="24"/>
  <c r="S33" i="24"/>
  <c r="D34" i="24"/>
  <c r="J34" i="24" s="1"/>
  <c r="P34" i="24" s="1"/>
  <c r="T34" i="24" s="1"/>
  <c r="G34" i="24"/>
  <c r="M34" i="24"/>
  <c r="S34" i="24"/>
  <c r="D35" i="24"/>
  <c r="G35" i="24"/>
  <c r="J35" i="24" s="1"/>
  <c r="P35" i="24" s="1"/>
  <c r="M35" i="24"/>
  <c r="S35" i="24"/>
  <c r="D36" i="24"/>
  <c r="J36" i="24" s="1"/>
  <c r="P36" i="24" s="1"/>
  <c r="T36" i="24" s="1"/>
  <c r="G36" i="24"/>
  <c r="M36" i="24"/>
  <c r="S36" i="24"/>
  <c r="D37" i="24"/>
  <c r="J37" i="24" s="1"/>
  <c r="G37" i="24"/>
  <c r="M37" i="24"/>
  <c r="S37" i="24"/>
  <c r="D38" i="24"/>
  <c r="G38" i="24"/>
  <c r="G66" i="24" s="1"/>
  <c r="G68" i="24" s="1"/>
  <c r="J38" i="24"/>
  <c r="P38" i="24" s="1"/>
  <c r="T38" i="24" s="1"/>
  <c r="M38" i="24"/>
  <c r="S38" i="24"/>
  <c r="D39" i="24"/>
  <c r="G39" i="24"/>
  <c r="J39" i="24" s="1"/>
  <c r="P39" i="24" s="1"/>
  <c r="T39" i="24" s="1"/>
  <c r="M39" i="24"/>
  <c r="S39" i="24"/>
  <c r="D40" i="24"/>
  <c r="G40" i="24"/>
  <c r="J40" i="24"/>
  <c r="P40" i="24" s="1"/>
  <c r="T40" i="24" s="1"/>
  <c r="M40" i="24"/>
  <c r="S40" i="24"/>
  <c r="D41" i="24"/>
  <c r="G41" i="24"/>
  <c r="M41" i="24"/>
  <c r="S41" i="24"/>
  <c r="D42" i="24"/>
  <c r="G42" i="24"/>
  <c r="J42" i="24"/>
  <c r="P42" i="24" s="1"/>
  <c r="T42" i="24" s="1"/>
  <c r="M42" i="24"/>
  <c r="S42" i="24"/>
  <c r="D43" i="24"/>
  <c r="G43" i="24"/>
  <c r="J43" i="24"/>
  <c r="P43" i="24" s="1"/>
  <c r="T43" i="24" s="1"/>
  <c r="M43" i="24"/>
  <c r="S43" i="24"/>
  <c r="D44" i="24"/>
  <c r="G44" i="24"/>
  <c r="J44" i="24"/>
  <c r="P44" i="24"/>
  <c r="T44" i="24" s="1"/>
  <c r="M44" i="24"/>
  <c r="S44" i="24"/>
  <c r="D45" i="24"/>
  <c r="J45" i="24" s="1"/>
  <c r="P45" i="24" s="1"/>
  <c r="T45" i="24" s="1"/>
  <c r="G45" i="24"/>
  <c r="M45" i="24"/>
  <c r="S45" i="24"/>
  <c r="D46" i="24"/>
  <c r="G46" i="24"/>
  <c r="M46" i="24"/>
  <c r="S46" i="24"/>
  <c r="D47" i="24"/>
  <c r="J47" i="24" s="1"/>
  <c r="P47" i="24" s="1"/>
  <c r="G47" i="24"/>
  <c r="M47" i="24"/>
  <c r="S47" i="24"/>
  <c r="T47" i="24"/>
  <c r="D48" i="24"/>
  <c r="J48" i="24" s="1"/>
  <c r="P48" i="24" s="1"/>
  <c r="T48" i="24" s="1"/>
  <c r="G48" i="24"/>
  <c r="M48" i="24"/>
  <c r="S48" i="24"/>
  <c r="D49" i="24"/>
  <c r="G49" i="24"/>
  <c r="J49" i="24" s="1"/>
  <c r="M49" i="24"/>
  <c r="P49" i="24"/>
  <c r="T49" i="24" s="1"/>
  <c r="S49" i="24"/>
  <c r="D50" i="24"/>
  <c r="G50" i="24"/>
  <c r="M50" i="24"/>
  <c r="S50" i="24"/>
  <c r="D51" i="24"/>
  <c r="G51" i="24"/>
  <c r="J51" i="24"/>
  <c r="P51" i="24" s="1"/>
  <c r="M51" i="24"/>
  <c r="S51" i="24"/>
  <c r="T51" i="24" s="1"/>
  <c r="D52" i="24"/>
  <c r="J52" i="24" s="1"/>
  <c r="P52" i="24" s="1"/>
  <c r="T52" i="24" s="1"/>
  <c r="G52" i="24"/>
  <c r="M52" i="24"/>
  <c r="S52" i="24"/>
  <c r="D53" i="24"/>
  <c r="J53" i="24" s="1"/>
  <c r="P53" i="24" s="1"/>
  <c r="T53" i="24" s="1"/>
  <c r="G53" i="24"/>
  <c r="M53" i="24"/>
  <c r="S53" i="24"/>
  <c r="D54" i="24"/>
  <c r="G54" i="24"/>
  <c r="J54" i="24"/>
  <c r="M54" i="24"/>
  <c r="S54" i="24"/>
  <c r="D55" i="24"/>
  <c r="G55" i="24"/>
  <c r="J55" i="24" s="1"/>
  <c r="P55" i="24" s="1"/>
  <c r="T55" i="24" s="1"/>
  <c r="M55" i="24"/>
  <c r="S55" i="24"/>
  <c r="D56" i="24"/>
  <c r="J56" i="24" s="1"/>
  <c r="G56" i="24"/>
  <c r="P56" i="24"/>
  <c r="M56" i="24"/>
  <c r="S56" i="24"/>
  <c r="T56" i="24" s="1"/>
  <c r="D57" i="24"/>
  <c r="J57" i="24" s="1"/>
  <c r="P57" i="24" s="1"/>
  <c r="T57" i="24" s="1"/>
  <c r="G57" i="24"/>
  <c r="M57" i="24"/>
  <c r="S57" i="24"/>
  <c r="D58" i="24"/>
  <c r="G58" i="24"/>
  <c r="J58" i="24" s="1"/>
  <c r="P58" i="24" s="1"/>
  <c r="T58" i="24" s="1"/>
  <c r="M58" i="24"/>
  <c r="S58" i="24"/>
  <c r="D59" i="24"/>
  <c r="J59" i="24" s="1"/>
  <c r="P59" i="24" s="1"/>
  <c r="G59" i="24"/>
  <c r="M59" i="24"/>
  <c r="S59" i="24"/>
  <c r="T59" i="24"/>
  <c r="D60" i="24"/>
  <c r="J60" i="24" s="1"/>
  <c r="P60" i="24" s="1"/>
  <c r="T60" i="24" s="1"/>
  <c r="G60" i="24"/>
  <c r="M60" i="24"/>
  <c r="S60" i="24"/>
  <c r="D61" i="24"/>
  <c r="G61" i="24"/>
  <c r="J61" i="24" s="1"/>
  <c r="P61" i="24" s="1"/>
  <c r="M61" i="24"/>
  <c r="S61" i="24"/>
  <c r="D62" i="24"/>
  <c r="J62" i="24" s="1"/>
  <c r="P62" i="24" s="1"/>
  <c r="T62" i="24" s="1"/>
  <c r="G62" i="24"/>
  <c r="M62" i="24"/>
  <c r="S62" i="24"/>
  <c r="D63" i="24"/>
  <c r="G63" i="24"/>
  <c r="J63" i="24"/>
  <c r="M63" i="24"/>
  <c r="S63" i="24"/>
  <c r="D64" i="24"/>
  <c r="J64" i="24" s="1"/>
  <c r="P64" i="24" s="1"/>
  <c r="T64" i="24" s="1"/>
  <c r="G64" i="24"/>
  <c r="M64" i="24"/>
  <c r="S64" i="24"/>
  <c r="D65" i="24"/>
  <c r="G65" i="24"/>
  <c r="M65" i="24"/>
  <c r="S65" i="24"/>
  <c r="R66" i="24"/>
  <c r="R68" i="24"/>
  <c r="Q66" i="24"/>
  <c r="Q68" i="24"/>
  <c r="I67" i="24"/>
  <c r="O67" i="24"/>
  <c r="I15" i="24"/>
  <c r="O15" i="24"/>
  <c r="I16" i="24"/>
  <c r="O16" i="24" s="1"/>
  <c r="I17" i="24"/>
  <c r="O17" i="24" s="1"/>
  <c r="I18" i="24"/>
  <c r="O18" i="24"/>
  <c r="I19" i="24"/>
  <c r="O19" i="24"/>
  <c r="I20" i="24"/>
  <c r="I21" i="24"/>
  <c r="O21" i="24"/>
  <c r="I22" i="24"/>
  <c r="O22" i="24" s="1"/>
  <c r="I23" i="24"/>
  <c r="O23" i="24" s="1"/>
  <c r="I24" i="24"/>
  <c r="O24" i="24"/>
  <c r="I25" i="24"/>
  <c r="O25" i="24"/>
  <c r="I26" i="24"/>
  <c r="O26" i="24" s="1"/>
  <c r="I27" i="24"/>
  <c r="O27" i="24"/>
  <c r="I28" i="24"/>
  <c r="O28" i="24" s="1"/>
  <c r="I29" i="24"/>
  <c r="O29" i="24" s="1"/>
  <c r="I30" i="24"/>
  <c r="O30" i="24"/>
  <c r="I31" i="24"/>
  <c r="O31" i="24"/>
  <c r="I32" i="24"/>
  <c r="O32" i="24" s="1"/>
  <c r="I33" i="24"/>
  <c r="O33" i="24"/>
  <c r="I34" i="24"/>
  <c r="O34" i="24" s="1"/>
  <c r="I35" i="24"/>
  <c r="O35" i="24" s="1"/>
  <c r="I36" i="24"/>
  <c r="O36" i="24"/>
  <c r="I37" i="24"/>
  <c r="O37" i="24"/>
  <c r="I38" i="24"/>
  <c r="O38" i="24" s="1"/>
  <c r="I39" i="24"/>
  <c r="O39" i="24"/>
  <c r="I40" i="24"/>
  <c r="O40" i="24" s="1"/>
  <c r="I41" i="24"/>
  <c r="O41" i="24" s="1"/>
  <c r="I42" i="24"/>
  <c r="O42" i="24"/>
  <c r="I43" i="24"/>
  <c r="O43" i="24"/>
  <c r="I44" i="24"/>
  <c r="O44" i="24" s="1"/>
  <c r="I45" i="24"/>
  <c r="O45" i="24"/>
  <c r="I46" i="24"/>
  <c r="O46" i="24" s="1"/>
  <c r="I47" i="24"/>
  <c r="O47" i="24" s="1"/>
  <c r="I48" i="24"/>
  <c r="O48" i="24"/>
  <c r="I49" i="24"/>
  <c r="O49" i="24"/>
  <c r="I50" i="24"/>
  <c r="O50" i="24" s="1"/>
  <c r="I51" i="24"/>
  <c r="O51" i="24"/>
  <c r="I52" i="24"/>
  <c r="O52" i="24" s="1"/>
  <c r="I53" i="24"/>
  <c r="O53" i="24" s="1"/>
  <c r="I54" i="24"/>
  <c r="O54" i="24"/>
  <c r="I55" i="24"/>
  <c r="O55" i="24"/>
  <c r="I56" i="24"/>
  <c r="O56" i="24" s="1"/>
  <c r="I57" i="24"/>
  <c r="O57" i="24"/>
  <c r="I58" i="24"/>
  <c r="O58" i="24" s="1"/>
  <c r="I59" i="24"/>
  <c r="O59" i="24" s="1"/>
  <c r="I60" i="24"/>
  <c r="O60" i="24"/>
  <c r="I61" i="24"/>
  <c r="O61" i="24"/>
  <c r="I62" i="24"/>
  <c r="O62" i="24" s="1"/>
  <c r="I63" i="24"/>
  <c r="O63" i="24"/>
  <c r="I64" i="24"/>
  <c r="O64" i="24" s="1"/>
  <c r="I65" i="24"/>
  <c r="O65" i="24" s="1"/>
  <c r="H67" i="24"/>
  <c r="N67" i="24"/>
  <c r="H15" i="24"/>
  <c r="N15" i="24"/>
  <c r="H16" i="24"/>
  <c r="N16" i="24"/>
  <c r="H17" i="24"/>
  <c r="N17" i="24" s="1"/>
  <c r="H18" i="24"/>
  <c r="N18" i="24" s="1"/>
  <c r="H19" i="24"/>
  <c r="N19" i="24"/>
  <c r="H20" i="24"/>
  <c r="N20" i="24"/>
  <c r="H21" i="24"/>
  <c r="N21" i="24" s="1"/>
  <c r="H22" i="24"/>
  <c r="N22" i="24"/>
  <c r="H23" i="24"/>
  <c r="N23" i="24" s="1"/>
  <c r="H24" i="24"/>
  <c r="N24" i="24" s="1"/>
  <c r="H25" i="24"/>
  <c r="N25" i="24"/>
  <c r="H26" i="24"/>
  <c r="N26" i="24"/>
  <c r="H27" i="24"/>
  <c r="N27" i="24" s="1"/>
  <c r="H28" i="24"/>
  <c r="N28" i="24"/>
  <c r="H29" i="24"/>
  <c r="N29" i="24" s="1"/>
  <c r="H30" i="24"/>
  <c r="N30" i="24" s="1"/>
  <c r="H31" i="24"/>
  <c r="N31" i="24"/>
  <c r="H32" i="24"/>
  <c r="N32" i="24"/>
  <c r="H33" i="24"/>
  <c r="N33" i="24" s="1"/>
  <c r="H34" i="24"/>
  <c r="N34" i="24"/>
  <c r="H35" i="24"/>
  <c r="N35" i="24" s="1"/>
  <c r="H36" i="24"/>
  <c r="N36" i="24" s="1"/>
  <c r="H37" i="24"/>
  <c r="N37" i="24"/>
  <c r="H38" i="24"/>
  <c r="N38" i="24"/>
  <c r="H39" i="24"/>
  <c r="N39" i="24" s="1"/>
  <c r="H40" i="24"/>
  <c r="N40" i="24"/>
  <c r="H41" i="24"/>
  <c r="N41" i="24" s="1"/>
  <c r="H42" i="24"/>
  <c r="N42" i="24" s="1"/>
  <c r="H43" i="24"/>
  <c r="N43" i="24"/>
  <c r="H44" i="24"/>
  <c r="N44" i="24"/>
  <c r="H45" i="24"/>
  <c r="N45" i="24" s="1"/>
  <c r="H46" i="24"/>
  <c r="N46" i="24"/>
  <c r="H47" i="24"/>
  <c r="N47" i="24" s="1"/>
  <c r="H48" i="24"/>
  <c r="N48" i="24" s="1"/>
  <c r="H49" i="24"/>
  <c r="N49" i="24"/>
  <c r="H50" i="24"/>
  <c r="N50" i="24"/>
  <c r="H51" i="24"/>
  <c r="N51" i="24" s="1"/>
  <c r="H52" i="24"/>
  <c r="N52" i="24"/>
  <c r="H53" i="24"/>
  <c r="N53" i="24" s="1"/>
  <c r="H54" i="24"/>
  <c r="N54" i="24" s="1"/>
  <c r="H55" i="24"/>
  <c r="N55" i="24"/>
  <c r="H56" i="24"/>
  <c r="N56" i="24"/>
  <c r="H57" i="24"/>
  <c r="N57" i="24" s="1"/>
  <c r="H58" i="24"/>
  <c r="N58" i="24"/>
  <c r="H59" i="24"/>
  <c r="N59" i="24" s="1"/>
  <c r="H60" i="24"/>
  <c r="N60" i="24" s="1"/>
  <c r="H61" i="24"/>
  <c r="N61" i="24"/>
  <c r="H62" i="24"/>
  <c r="N62" i="24"/>
  <c r="H63" i="24"/>
  <c r="N63" i="24" s="1"/>
  <c r="H64" i="24"/>
  <c r="N64" i="24"/>
  <c r="H65" i="24"/>
  <c r="N65" i="24" s="1"/>
  <c r="L66" i="24"/>
  <c r="L68" i="24"/>
  <c r="K66" i="24"/>
  <c r="K68" i="24"/>
  <c r="F66" i="24"/>
  <c r="F68" i="24"/>
  <c r="E66" i="24"/>
  <c r="E68" i="24" s="1"/>
  <c r="C66" i="24"/>
  <c r="C68" i="24" s="1"/>
  <c r="B66" i="24"/>
  <c r="B68" i="24"/>
  <c r="D67" i="23"/>
  <c r="G67" i="23"/>
  <c r="M67" i="23"/>
  <c r="S67" i="23"/>
  <c r="D15" i="23"/>
  <c r="G15" i="23"/>
  <c r="J15" i="23"/>
  <c r="M15" i="23"/>
  <c r="S15" i="23"/>
  <c r="D16" i="23"/>
  <c r="J16" i="23" s="1"/>
  <c r="P16" i="23" s="1"/>
  <c r="G16" i="23"/>
  <c r="M16" i="23"/>
  <c r="S16" i="23"/>
  <c r="T16" i="23"/>
  <c r="D17" i="23"/>
  <c r="J17" i="23" s="1"/>
  <c r="P17" i="23" s="1"/>
  <c r="T17" i="23" s="1"/>
  <c r="G17" i="23"/>
  <c r="M17" i="23"/>
  <c r="S17" i="23"/>
  <c r="D18" i="23"/>
  <c r="G18" i="23"/>
  <c r="J18" i="23" s="1"/>
  <c r="P18" i="23" s="1"/>
  <c r="M18" i="23"/>
  <c r="S18" i="23"/>
  <c r="D19" i="23"/>
  <c r="J19" i="23" s="1"/>
  <c r="P19" i="23" s="1"/>
  <c r="T19" i="23" s="1"/>
  <c r="G19" i="23"/>
  <c r="M19" i="23"/>
  <c r="S19" i="23"/>
  <c r="D20" i="23"/>
  <c r="G20" i="23"/>
  <c r="J20" i="23"/>
  <c r="M20" i="23"/>
  <c r="S20" i="23"/>
  <c r="D21" i="23"/>
  <c r="J21" i="23" s="1"/>
  <c r="P21" i="23" s="1"/>
  <c r="T21" i="23" s="1"/>
  <c r="G21" i="23"/>
  <c r="M21" i="23"/>
  <c r="S21" i="23"/>
  <c r="D22" i="23"/>
  <c r="G22" i="23"/>
  <c r="M22" i="23"/>
  <c r="S22" i="23"/>
  <c r="D23" i="23"/>
  <c r="G23" i="23"/>
  <c r="J23" i="23"/>
  <c r="P23" i="23" s="1"/>
  <c r="T23" i="23" s="1"/>
  <c r="M23" i="23"/>
  <c r="S23" i="23"/>
  <c r="D24" i="23"/>
  <c r="G24" i="23"/>
  <c r="J24" i="23" s="1"/>
  <c r="P24" i="23" s="1"/>
  <c r="T24" i="23" s="1"/>
  <c r="M24" i="23"/>
  <c r="S24" i="23"/>
  <c r="D25" i="23"/>
  <c r="G25" i="23"/>
  <c r="J25" i="23"/>
  <c r="P25" i="23"/>
  <c r="M25" i="23"/>
  <c r="S25" i="23"/>
  <c r="D26" i="23"/>
  <c r="J26" i="23" s="1"/>
  <c r="P26" i="23" s="1"/>
  <c r="T26" i="23" s="1"/>
  <c r="G26" i="23"/>
  <c r="M26" i="23"/>
  <c r="S26" i="23"/>
  <c r="D27" i="23"/>
  <c r="G27" i="23"/>
  <c r="J27" i="23" s="1"/>
  <c r="P27" i="23" s="1"/>
  <c r="T27" i="23"/>
  <c r="M27" i="23"/>
  <c r="S27" i="23"/>
  <c r="D28" i="23"/>
  <c r="J28" i="23" s="1"/>
  <c r="P28" i="23" s="1"/>
  <c r="T28" i="23" s="1"/>
  <c r="G28" i="23"/>
  <c r="M28" i="23"/>
  <c r="S28" i="23"/>
  <c r="D29" i="23"/>
  <c r="G29" i="23"/>
  <c r="J29" i="23"/>
  <c r="P29" i="23" s="1"/>
  <c r="T29" i="23" s="1"/>
  <c r="M29" i="23"/>
  <c r="S29" i="23"/>
  <c r="D30" i="23"/>
  <c r="J30" i="23" s="1"/>
  <c r="P30" i="23" s="1"/>
  <c r="T30" i="23" s="1"/>
  <c r="G30" i="23"/>
  <c r="M30" i="23"/>
  <c r="S30" i="23"/>
  <c r="D31" i="23"/>
  <c r="G31" i="23"/>
  <c r="J31" i="23"/>
  <c r="P31" i="23" s="1"/>
  <c r="T31" i="23" s="1"/>
  <c r="M31" i="23"/>
  <c r="S31" i="23"/>
  <c r="D32" i="23"/>
  <c r="G32" i="23"/>
  <c r="J32" i="23"/>
  <c r="P32" i="23" s="1"/>
  <c r="T32" i="23" s="1"/>
  <c r="M32" i="23"/>
  <c r="S32" i="23"/>
  <c r="D33" i="23"/>
  <c r="J33" i="23" s="1"/>
  <c r="P33" i="23" s="1"/>
  <c r="T33" i="23" s="1"/>
  <c r="G33" i="23"/>
  <c r="M33" i="23"/>
  <c r="S33" i="23"/>
  <c r="D34" i="23"/>
  <c r="J34" i="23" s="1"/>
  <c r="G34" i="23"/>
  <c r="M34" i="23"/>
  <c r="P34" i="23" s="1"/>
  <c r="T34" i="23" s="1"/>
  <c r="S34" i="23"/>
  <c r="D35" i="23"/>
  <c r="G35" i="23"/>
  <c r="J35" i="23"/>
  <c r="P35" i="23" s="1"/>
  <c r="M35" i="23"/>
  <c r="S35" i="23"/>
  <c r="D36" i="23"/>
  <c r="G36" i="23"/>
  <c r="J36" i="23" s="1"/>
  <c r="M36" i="23"/>
  <c r="P36" i="23"/>
  <c r="T36" i="23" s="1"/>
  <c r="S36" i="23"/>
  <c r="D37" i="23"/>
  <c r="J37" i="23" s="1"/>
  <c r="G37" i="23"/>
  <c r="P37" i="23"/>
  <c r="M37" i="23"/>
  <c r="S37" i="23"/>
  <c r="T37" i="23" s="1"/>
  <c r="D38" i="23"/>
  <c r="J38" i="23" s="1"/>
  <c r="P38" i="23" s="1"/>
  <c r="T38" i="23" s="1"/>
  <c r="G38" i="23"/>
  <c r="M38" i="23"/>
  <c r="S38" i="23"/>
  <c r="D39" i="23"/>
  <c r="G39" i="23"/>
  <c r="J39" i="23"/>
  <c r="M39" i="23"/>
  <c r="S39" i="23"/>
  <c r="D40" i="23"/>
  <c r="J40" i="23" s="1"/>
  <c r="P40" i="23" s="1"/>
  <c r="G40" i="23"/>
  <c r="M40" i="23"/>
  <c r="S40" i="23"/>
  <c r="T40" i="23"/>
  <c r="D41" i="23"/>
  <c r="J41" i="23" s="1"/>
  <c r="P41" i="23" s="1"/>
  <c r="T41" i="23" s="1"/>
  <c r="G41" i="23"/>
  <c r="M41" i="23"/>
  <c r="S41" i="23"/>
  <c r="D42" i="23"/>
  <c r="J42" i="23" s="1"/>
  <c r="P42" i="23" s="1"/>
  <c r="G42" i="23"/>
  <c r="M42" i="23"/>
  <c r="S42" i="23"/>
  <c r="D43" i="23"/>
  <c r="J43" i="23" s="1"/>
  <c r="P43" i="23" s="1"/>
  <c r="T43" i="23" s="1"/>
  <c r="G43" i="23"/>
  <c r="M43" i="23"/>
  <c r="S43" i="23"/>
  <c r="D44" i="23"/>
  <c r="G44" i="23"/>
  <c r="J44" i="23"/>
  <c r="M44" i="23"/>
  <c r="S44" i="23"/>
  <c r="D45" i="23"/>
  <c r="J45" i="23" s="1"/>
  <c r="P45" i="23" s="1"/>
  <c r="T45" i="23" s="1"/>
  <c r="G45" i="23"/>
  <c r="M45" i="23"/>
  <c r="S45" i="23"/>
  <c r="D46" i="23"/>
  <c r="G46" i="23"/>
  <c r="M46" i="23"/>
  <c r="S46" i="23"/>
  <c r="D47" i="23"/>
  <c r="G47" i="23"/>
  <c r="J47" i="23"/>
  <c r="P47" i="23" s="1"/>
  <c r="T47" i="23" s="1"/>
  <c r="M47" i="23"/>
  <c r="S47" i="23"/>
  <c r="D48" i="23"/>
  <c r="G48" i="23"/>
  <c r="J48" i="23"/>
  <c r="M48" i="23"/>
  <c r="P48" i="23"/>
  <c r="T48" i="23" s="1"/>
  <c r="S48" i="23"/>
  <c r="D49" i="23"/>
  <c r="J49" i="23" s="1"/>
  <c r="G49" i="23"/>
  <c r="P49" i="23"/>
  <c r="T49" i="23" s="1"/>
  <c r="M49" i="23"/>
  <c r="S49" i="23"/>
  <c r="D50" i="23"/>
  <c r="G50" i="23"/>
  <c r="J50" i="23"/>
  <c r="P50" i="23" s="1"/>
  <c r="T50" i="23" s="1"/>
  <c r="M50" i="23"/>
  <c r="S50" i="23"/>
  <c r="D51" i="23"/>
  <c r="G51" i="23"/>
  <c r="J51" i="23" s="1"/>
  <c r="M51" i="23"/>
  <c r="S51" i="23"/>
  <c r="D52" i="23"/>
  <c r="J52" i="23" s="1"/>
  <c r="P52" i="23" s="1"/>
  <c r="G52" i="23"/>
  <c r="M52" i="23"/>
  <c r="S52" i="23"/>
  <c r="T52" i="23"/>
  <c r="D53" i="23"/>
  <c r="G53" i="23"/>
  <c r="J53" i="23"/>
  <c r="M53" i="23"/>
  <c r="S53" i="23"/>
  <c r="D54" i="23"/>
  <c r="J54" i="23" s="1"/>
  <c r="G54" i="23"/>
  <c r="M54" i="23"/>
  <c r="P54" i="23"/>
  <c r="T54" i="23" s="1"/>
  <c r="S54" i="23"/>
  <c r="D55" i="23"/>
  <c r="G55" i="23"/>
  <c r="J55" i="23"/>
  <c r="P55" i="23" s="1"/>
  <c r="T55" i="23" s="1"/>
  <c r="M55" i="23"/>
  <c r="S55" i="23"/>
  <c r="D56" i="23"/>
  <c r="G56" i="23"/>
  <c r="J56" i="23"/>
  <c r="P56" i="23" s="1"/>
  <c r="T56" i="23" s="1"/>
  <c r="M56" i="23"/>
  <c r="S56" i="23"/>
  <c r="D57" i="23"/>
  <c r="J57" i="23" s="1"/>
  <c r="P57" i="23" s="1"/>
  <c r="T57" i="23" s="1"/>
  <c r="G57" i="23"/>
  <c r="M57" i="23"/>
  <c r="S57" i="23"/>
  <c r="D58" i="23"/>
  <c r="J58" i="23" s="1"/>
  <c r="P58" i="23" s="1"/>
  <c r="T58" i="23" s="1"/>
  <c r="G58" i="23"/>
  <c r="M58" i="23"/>
  <c r="S58" i="23"/>
  <c r="D59" i="23"/>
  <c r="G59" i="23"/>
  <c r="J59" i="23"/>
  <c r="P59" i="23" s="1"/>
  <c r="M59" i="23"/>
  <c r="S59" i="23"/>
  <c r="D60" i="23"/>
  <c r="G60" i="23"/>
  <c r="J60" i="23" s="1"/>
  <c r="P60" i="23" s="1"/>
  <c r="T60" i="23" s="1"/>
  <c r="M60" i="23"/>
  <c r="S60" i="23"/>
  <c r="D61" i="23"/>
  <c r="J61" i="23" s="1"/>
  <c r="G61" i="23"/>
  <c r="P61" i="23"/>
  <c r="M61" i="23"/>
  <c r="S61" i="23"/>
  <c r="T61" i="23" s="1"/>
  <c r="D62" i="23"/>
  <c r="G62" i="23"/>
  <c r="J62" i="23" s="1"/>
  <c r="P62" i="23" s="1"/>
  <c r="T62" i="23" s="1"/>
  <c r="M62" i="23"/>
  <c r="S62" i="23"/>
  <c r="D63" i="23"/>
  <c r="G63" i="23"/>
  <c r="J63" i="23"/>
  <c r="M63" i="23"/>
  <c r="S63" i="23"/>
  <c r="D64" i="23"/>
  <c r="J64" i="23" s="1"/>
  <c r="P64" i="23" s="1"/>
  <c r="T64" i="23" s="1"/>
  <c r="G64" i="23"/>
  <c r="M64" i="23"/>
  <c r="S64" i="23"/>
  <c r="D65" i="23"/>
  <c r="G65" i="23"/>
  <c r="J65" i="23"/>
  <c r="M65" i="23"/>
  <c r="P65" i="23" s="1"/>
  <c r="T65" i="23" s="1"/>
  <c r="S65" i="23"/>
  <c r="R66" i="23"/>
  <c r="R68" i="23"/>
  <c r="Q66" i="23"/>
  <c r="Q68" i="23"/>
  <c r="I67" i="23"/>
  <c r="O67" i="23" s="1"/>
  <c r="I15" i="23"/>
  <c r="O15" i="23"/>
  <c r="I16" i="23"/>
  <c r="O16" i="23" s="1"/>
  <c r="I17" i="23"/>
  <c r="O17" i="23"/>
  <c r="I18" i="23"/>
  <c r="O18" i="23"/>
  <c r="I19" i="23"/>
  <c r="O19" i="23" s="1"/>
  <c r="I20" i="23"/>
  <c r="O20" i="23"/>
  <c r="I21" i="23"/>
  <c r="O21" i="23"/>
  <c r="I22" i="23"/>
  <c r="O22" i="23" s="1"/>
  <c r="I23" i="23"/>
  <c r="O23" i="23"/>
  <c r="I24" i="23"/>
  <c r="O24" i="23"/>
  <c r="I25" i="23"/>
  <c r="O25" i="23" s="1"/>
  <c r="I26" i="23"/>
  <c r="O26" i="23"/>
  <c r="I27" i="23"/>
  <c r="O27" i="23" s="1"/>
  <c r="I28" i="23"/>
  <c r="O28" i="23" s="1"/>
  <c r="I29" i="23"/>
  <c r="O29" i="23"/>
  <c r="I30" i="23"/>
  <c r="O30" i="23"/>
  <c r="I31" i="23"/>
  <c r="O31" i="23"/>
  <c r="I32" i="23"/>
  <c r="O32" i="23"/>
  <c r="I33" i="23"/>
  <c r="O33" i="23"/>
  <c r="I34" i="23"/>
  <c r="O34" i="23" s="1"/>
  <c r="I35" i="23"/>
  <c r="O35" i="23"/>
  <c r="I36" i="23"/>
  <c r="O36" i="23"/>
  <c r="I37" i="23"/>
  <c r="O37" i="23" s="1"/>
  <c r="I38" i="23"/>
  <c r="O38" i="23"/>
  <c r="I39" i="23"/>
  <c r="O39" i="23" s="1"/>
  <c r="I40" i="23"/>
  <c r="O40" i="23" s="1"/>
  <c r="I41" i="23"/>
  <c r="O41" i="23"/>
  <c r="I42" i="23"/>
  <c r="O42" i="23"/>
  <c r="I43" i="23"/>
  <c r="O43" i="23"/>
  <c r="I44" i="23"/>
  <c r="O44" i="23"/>
  <c r="I45" i="23"/>
  <c r="O45" i="23" s="1"/>
  <c r="I46" i="23"/>
  <c r="O46" i="23" s="1"/>
  <c r="I47" i="23"/>
  <c r="O47" i="23"/>
  <c r="I48" i="23"/>
  <c r="O48" i="23"/>
  <c r="I49" i="23"/>
  <c r="O49" i="23" s="1"/>
  <c r="I50" i="23"/>
  <c r="O50" i="23"/>
  <c r="I51" i="23"/>
  <c r="O51" i="23" s="1"/>
  <c r="I52" i="23"/>
  <c r="O52" i="23" s="1"/>
  <c r="I53" i="23"/>
  <c r="O53" i="23"/>
  <c r="I54" i="23"/>
  <c r="O54" i="23"/>
  <c r="I55" i="23"/>
  <c r="O55" i="23"/>
  <c r="I56" i="23"/>
  <c r="O56" i="23"/>
  <c r="I57" i="23"/>
  <c r="O57" i="23"/>
  <c r="I58" i="23"/>
  <c r="O58" i="23" s="1"/>
  <c r="I59" i="23"/>
  <c r="O59" i="23"/>
  <c r="I60" i="23"/>
  <c r="O60" i="23"/>
  <c r="I61" i="23"/>
  <c r="O61" i="23" s="1"/>
  <c r="I62" i="23"/>
  <c r="O62" i="23"/>
  <c r="I63" i="23"/>
  <c r="O63" i="23" s="1"/>
  <c r="I64" i="23"/>
  <c r="O64" i="23" s="1"/>
  <c r="I65" i="23"/>
  <c r="O65" i="23"/>
  <c r="H67" i="23"/>
  <c r="N67" i="23"/>
  <c r="H15" i="23"/>
  <c r="N15" i="23"/>
  <c r="H16" i="23"/>
  <c r="N16" i="23"/>
  <c r="H17" i="23"/>
  <c r="N17" i="23"/>
  <c r="H18" i="23"/>
  <c r="N18" i="23" s="1"/>
  <c r="H19" i="23"/>
  <c r="N19" i="23"/>
  <c r="H20" i="23"/>
  <c r="N20" i="23"/>
  <c r="H21" i="23"/>
  <c r="N21" i="23" s="1"/>
  <c r="H22" i="23"/>
  <c r="N22" i="23"/>
  <c r="H23" i="23"/>
  <c r="H24" i="23"/>
  <c r="N24" i="23" s="1"/>
  <c r="H25" i="23"/>
  <c r="N25" i="23"/>
  <c r="H26" i="23"/>
  <c r="N26" i="23"/>
  <c r="H27" i="23"/>
  <c r="N27" i="23"/>
  <c r="H28" i="23"/>
  <c r="N28" i="23"/>
  <c r="H29" i="23"/>
  <c r="N29" i="23"/>
  <c r="H30" i="23"/>
  <c r="N30" i="23" s="1"/>
  <c r="H31" i="23"/>
  <c r="N31" i="23"/>
  <c r="H32" i="23"/>
  <c r="N32" i="23"/>
  <c r="H33" i="23"/>
  <c r="N33" i="23" s="1"/>
  <c r="H34" i="23"/>
  <c r="N34" i="23"/>
  <c r="H35" i="23"/>
  <c r="N35" i="23" s="1"/>
  <c r="H36" i="23"/>
  <c r="N36" i="23" s="1"/>
  <c r="H37" i="23"/>
  <c r="N37" i="23"/>
  <c r="H38" i="23"/>
  <c r="N38" i="23"/>
  <c r="H39" i="23"/>
  <c r="N39" i="23" s="1"/>
  <c r="H40" i="23"/>
  <c r="N40" i="23"/>
  <c r="H41" i="23"/>
  <c r="N41" i="23"/>
  <c r="H42" i="23"/>
  <c r="N42" i="23" s="1"/>
  <c r="H43" i="23"/>
  <c r="N43" i="23"/>
  <c r="H44" i="23"/>
  <c r="N44" i="23"/>
  <c r="H45" i="23"/>
  <c r="N45" i="23" s="1"/>
  <c r="H46" i="23"/>
  <c r="N46" i="23"/>
  <c r="H47" i="23"/>
  <c r="N47" i="23" s="1"/>
  <c r="H48" i="23"/>
  <c r="N48" i="23" s="1"/>
  <c r="H49" i="23"/>
  <c r="N49" i="23"/>
  <c r="H50" i="23"/>
  <c r="N50" i="23"/>
  <c r="H51" i="23"/>
  <c r="N51" i="23"/>
  <c r="H52" i="23"/>
  <c r="N52" i="23"/>
  <c r="H53" i="23"/>
  <c r="N53" i="23"/>
  <c r="H54" i="23"/>
  <c r="N54" i="23" s="1"/>
  <c r="H55" i="23"/>
  <c r="N55" i="23"/>
  <c r="H56" i="23"/>
  <c r="N56" i="23"/>
  <c r="H57" i="23"/>
  <c r="N57" i="23" s="1"/>
  <c r="H58" i="23"/>
  <c r="N58" i="23"/>
  <c r="H59" i="23"/>
  <c r="N59" i="23" s="1"/>
  <c r="H60" i="23"/>
  <c r="N60" i="23" s="1"/>
  <c r="H61" i="23"/>
  <c r="N61" i="23"/>
  <c r="H62" i="23"/>
  <c r="N62" i="23"/>
  <c r="H63" i="23"/>
  <c r="N63" i="23"/>
  <c r="H64" i="23"/>
  <c r="N64" i="23"/>
  <c r="H65" i="23"/>
  <c r="N65" i="23" s="1"/>
  <c r="L66" i="23"/>
  <c r="L68" i="23" s="1"/>
  <c r="K66" i="23"/>
  <c r="K68" i="23"/>
  <c r="F66" i="23"/>
  <c r="F68" i="23" s="1"/>
  <c r="E66" i="23"/>
  <c r="E68" i="23" s="1"/>
  <c r="D66" i="23"/>
  <c r="C66" i="23"/>
  <c r="C68" i="23" s="1"/>
  <c r="B66" i="23"/>
  <c r="B68" i="23"/>
  <c r="D67" i="22"/>
  <c r="G67" i="22"/>
  <c r="J67" i="22"/>
  <c r="M67" i="22"/>
  <c r="S67" i="22"/>
  <c r="D15" i="22"/>
  <c r="G15" i="22"/>
  <c r="M15" i="22"/>
  <c r="S15" i="22"/>
  <c r="D16" i="22"/>
  <c r="G16" i="22"/>
  <c r="J16" i="22"/>
  <c r="P16" i="22" s="1"/>
  <c r="T16" i="22" s="1"/>
  <c r="M16" i="22"/>
  <c r="S16" i="22"/>
  <c r="D17" i="22"/>
  <c r="G17" i="22"/>
  <c r="J17" i="22"/>
  <c r="P17" i="22" s="1"/>
  <c r="T17" i="22" s="1"/>
  <c r="M17" i="22"/>
  <c r="S17" i="22"/>
  <c r="D18" i="22"/>
  <c r="G18" i="22"/>
  <c r="J18" i="22"/>
  <c r="P18" i="22" s="1"/>
  <c r="T18" i="22" s="1"/>
  <c r="M18" i="22"/>
  <c r="S18" i="22"/>
  <c r="D19" i="22"/>
  <c r="G19" i="22"/>
  <c r="J19" i="22" s="1"/>
  <c r="P19" i="22" s="1"/>
  <c r="T19" i="22" s="1"/>
  <c r="M19" i="22"/>
  <c r="S19" i="22"/>
  <c r="D20" i="22"/>
  <c r="J20" i="22" s="1"/>
  <c r="G20" i="22"/>
  <c r="P20" i="22"/>
  <c r="M20" i="22"/>
  <c r="S20" i="22"/>
  <c r="S66" i="22" s="1"/>
  <c r="D21" i="22"/>
  <c r="G21" i="22"/>
  <c r="J21" i="22"/>
  <c r="P21" i="22" s="1"/>
  <c r="T21" i="22" s="1"/>
  <c r="M21" i="22"/>
  <c r="S21" i="22"/>
  <c r="D22" i="22"/>
  <c r="G22" i="22"/>
  <c r="M22" i="22"/>
  <c r="S22" i="22"/>
  <c r="D23" i="22"/>
  <c r="G23" i="22"/>
  <c r="J23" i="22"/>
  <c r="P23" i="22" s="1"/>
  <c r="T23" i="22" s="1"/>
  <c r="M23" i="22"/>
  <c r="S23" i="22"/>
  <c r="D24" i="22"/>
  <c r="G24" i="22"/>
  <c r="J24" i="22" s="1"/>
  <c r="P24" i="22" s="1"/>
  <c r="M24" i="22"/>
  <c r="S24" i="22"/>
  <c r="D25" i="22"/>
  <c r="G25" i="22"/>
  <c r="M25" i="22"/>
  <c r="S25" i="22"/>
  <c r="D26" i="22"/>
  <c r="G26" i="22"/>
  <c r="M26" i="22"/>
  <c r="S26" i="22"/>
  <c r="D27" i="22"/>
  <c r="G27" i="22"/>
  <c r="J27" i="22"/>
  <c r="P27" i="22" s="1"/>
  <c r="T27" i="22" s="1"/>
  <c r="M27" i="22"/>
  <c r="S27" i="22"/>
  <c r="D28" i="22"/>
  <c r="G28" i="22"/>
  <c r="J28" i="22"/>
  <c r="P28" i="22" s="1"/>
  <c r="T28" i="22" s="1"/>
  <c r="M28" i="22"/>
  <c r="S28" i="22"/>
  <c r="D29" i="22"/>
  <c r="J29" i="22" s="1"/>
  <c r="P29" i="22" s="1"/>
  <c r="T29" i="22" s="1"/>
  <c r="G29" i="22"/>
  <c r="M29" i="22"/>
  <c r="S29" i="22"/>
  <c r="D30" i="22"/>
  <c r="G30" i="22"/>
  <c r="J30" i="22"/>
  <c r="P30" i="22" s="1"/>
  <c r="T30" i="22" s="1"/>
  <c r="M30" i="22"/>
  <c r="S30" i="22"/>
  <c r="D31" i="22"/>
  <c r="J31" i="22" s="1"/>
  <c r="P31" i="22" s="1"/>
  <c r="T31" i="22" s="1"/>
  <c r="G31" i="22"/>
  <c r="M31" i="22"/>
  <c r="S31" i="22"/>
  <c r="D32" i="22"/>
  <c r="J32" i="22" s="1"/>
  <c r="G32" i="22"/>
  <c r="P32" i="22"/>
  <c r="M32" i="22"/>
  <c r="S32" i="22"/>
  <c r="D33" i="22"/>
  <c r="J33" i="22" s="1"/>
  <c r="P33" i="22" s="1"/>
  <c r="T33" i="22" s="1"/>
  <c r="G33" i="22"/>
  <c r="M33" i="22"/>
  <c r="S33" i="22"/>
  <c r="D34" i="22"/>
  <c r="G34" i="22"/>
  <c r="M34" i="22"/>
  <c r="S34" i="22"/>
  <c r="D35" i="22"/>
  <c r="J35" i="22" s="1"/>
  <c r="P35" i="22" s="1"/>
  <c r="T35" i="22" s="1"/>
  <c r="G35" i="22"/>
  <c r="M35" i="22"/>
  <c r="S35" i="22"/>
  <c r="D36" i="22"/>
  <c r="G36" i="22"/>
  <c r="J36" i="22" s="1"/>
  <c r="P36" i="22" s="1"/>
  <c r="T36" i="22" s="1"/>
  <c r="M36" i="22"/>
  <c r="S36" i="22"/>
  <c r="D37" i="22"/>
  <c r="J37" i="22" s="1"/>
  <c r="P37" i="22" s="1"/>
  <c r="T37" i="22" s="1"/>
  <c r="G37" i="22"/>
  <c r="M37" i="22"/>
  <c r="S37" i="22"/>
  <c r="D38" i="22"/>
  <c r="G38" i="22"/>
  <c r="M38" i="22"/>
  <c r="S38" i="22"/>
  <c r="D39" i="22"/>
  <c r="J39" i="22" s="1"/>
  <c r="P39" i="22" s="1"/>
  <c r="T39" i="22" s="1"/>
  <c r="G39" i="22"/>
  <c r="M39" i="22"/>
  <c r="S39" i="22"/>
  <c r="D40" i="22"/>
  <c r="G40" i="22"/>
  <c r="J40" i="22"/>
  <c r="M40" i="22"/>
  <c r="S40" i="22"/>
  <c r="D41" i="22"/>
  <c r="G41" i="22"/>
  <c r="J41" i="22"/>
  <c r="M41" i="22"/>
  <c r="P41" i="22" s="1"/>
  <c r="T41" i="22" s="1"/>
  <c r="S41" i="22"/>
  <c r="D42" i="22"/>
  <c r="J42" i="22" s="1"/>
  <c r="P42" i="22" s="1"/>
  <c r="T42" i="22" s="1"/>
  <c r="G42" i="22"/>
  <c r="M42" i="22"/>
  <c r="S42" i="22"/>
  <c r="D43" i="22"/>
  <c r="G43" i="22"/>
  <c r="J43" i="22"/>
  <c r="M43" i="22"/>
  <c r="P43" i="22"/>
  <c r="S43" i="22"/>
  <c r="T43" i="22"/>
  <c r="D44" i="22"/>
  <c r="G44" i="22"/>
  <c r="M44" i="22"/>
  <c r="S44" i="22"/>
  <c r="D45" i="22"/>
  <c r="G45" i="22"/>
  <c r="J45" i="22"/>
  <c r="M45" i="22"/>
  <c r="P45" i="22"/>
  <c r="S45" i="22"/>
  <c r="T45" i="22"/>
  <c r="D46" i="22"/>
  <c r="G46" i="22"/>
  <c r="M46" i="22"/>
  <c r="S46" i="22"/>
  <c r="D47" i="22"/>
  <c r="G47" i="22"/>
  <c r="J47" i="22" s="1"/>
  <c r="P47" i="22" s="1"/>
  <c r="T47" i="22" s="1"/>
  <c r="M47" i="22"/>
  <c r="S47" i="22"/>
  <c r="D48" i="22"/>
  <c r="G48" i="22"/>
  <c r="J48" i="22" s="1"/>
  <c r="P48" i="22" s="1"/>
  <c r="T48" i="22" s="1"/>
  <c r="M48" i="22"/>
  <c r="S48" i="22"/>
  <c r="D49" i="22"/>
  <c r="G49" i="22"/>
  <c r="J49" i="22"/>
  <c r="M49" i="22"/>
  <c r="P49" i="22"/>
  <c r="S49" i="22"/>
  <c r="T49" i="22"/>
  <c r="D50" i="22"/>
  <c r="J50" i="22" s="1"/>
  <c r="P50" i="22" s="1"/>
  <c r="T50" i="22" s="1"/>
  <c r="G50" i="22"/>
  <c r="M50" i="22"/>
  <c r="S50" i="22"/>
  <c r="D51" i="22"/>
  <c r="G51" i="22"/>
  <c r="J51" i="22"/>
  <c r="P51" i="22" s="1"/>
  <c r="M51" i="22"/>
  <c r="S51" i="22"/>
  <c r="T51" i="22" s="1"/>
  <c r="D52" i="22"/>
  <c r="G52" i="22"/>
  <c r="J52" i="22"/>
  <c r="P52" i="22" s="1"/>
  <c r="T52" i="22" s="1"/>
  <c r="M52" i="22"/>
  <c r="S52" i="22"/>
  <c r="D53" i="22"/>
  <c r="J53" i="22" s="1"/>
  <c r="P53" i="22" s="1"/>
  <c r="T53" i="22" s="1"/>
  <c r="G53" i="22"/>
  <c r="M53" i="22"/>
  <c r="S53" i="22"/>
  <c r="D54" i="22"/>
  <c r="G54" i="22"/>
  <c r="J54" i="22"/>
  <c r="P54" i="22" s="1"/>
  <c r="T54" i="22" s="1"/>
  <c r="M54" i="22"/>
  <c r="S54" i="22"/>
  <c r="D55" i="22"/>
  <c r="J55" i="22" s="1"/>
  <c r="P55" i="22" s="1"/>
  <c r="T55" i="22" s="1"/>
  <c r="G55" i="22"/>
  <c r="M55" i="22"/>
  <c r="S55" i="22"/>
  <c r="D56" i="22"/>
  <c r="G56" i="22"/>
  <c r="M56" i="22"/>
  <c r="S56" i="22"/>
  <c r="D57" i="22"/>
  <c r="J57" i="22" s="1"/>
  <c r="P57" i="22" s="1"/>
  <c r="T57" i="22" s="1"/>
  <c r="G57" i="22"/>
  <c r="M57" i="22"/>
  <c r="S57" i="22"/>
  <c r="D58" i="22"/>
  <c r="G58" i="22"/>
  <c r="J58" i="22" s="1"/>
  <c r="P58" i="22" s="1"/>
  <c r="M58" i="22"/>
  <c r="S58" i="22"/>
  <c r="D59" i="22"/>
  <c r="G59" i="22"/>
  <c r="J59" i="22" s="1"/>
  <c r="P59" i="22" s="1"/>
  <c r="T59" i="22" s="1"/>
  <c r="M59" i="22"/>
  <c r="S59" i="22"/>
  <c r="D60" i="22"/>
  <c r="G60" i="22"/>
  <c r="J60" i="22"/>
  <c r="P60" i="22" s="1"/>
  <c r="T60" i="22" s="1"/>
  <c r="M60" i="22"/>
  <c r="S60" i="22"/>
  <c r="D61" i="22"/>
  <c r="J61" i="22" s="1"/>
  <c r="P61" i="22" s="1"/>
  <c r="T61" i="22" s="1"/>
  <c r="G61" i="22"/>
  <c r="M61" i="22"/>
  <c r="S61" i="22"/>
  <c r="D62" i="22"/>
  <c r="G62" i="22"/>
  <c r="J62" i="22"/>
  <c r="M62" i="22"/>
  <c r="S62" i="22"/>
  <c r="D63" i="22"/>
  <c r="G63" i="22"/>
  <c r="J63" i="22"/>
  <c r="M63" i="22"/>
  <c r="P63" i="22"/>
  <c r="S63" i="22"/>
  <c r="T63" i="22" s="1"/>
  <c r="D64" i="22"/>
  <c r="J64" i="22" s="1"/>
  <c r="P64" i="22" s="1"/>
  <c r="T64" i="22" s="1"/>
  <c r="G64" i="22"/>
  <c r="M64" i="22"/>
  <c r="S64" i="22"/>
  <c r="D65" i="22"/>
  <c r="G65" i="22"/>
  <c r="J65" i="22"/>
  <c r="M65" i="22"/>
  <c r="P65" i="22" s="1"/>
  <c r="T65" i="22" s="1"/>
  <c r="S65" i="22"/>
  <c r="R66" i="22"/>
  <c r="R68" i="22" s="1"/>
  <c r="Q66" i="22"/>
  <c r="Q68" i="22" s="1"/>
  <c r="I67" i="22"/>
  <c r="O67" i="22" s="1"/>
  <c r="I15" i="22"/>
  <c r="O15" i="22"/>
  <c r="I16" i="22"/>
  <c r="O16" i="22"/>
  <c r="I17" i="22"/>
  <c r="O17" i="22"/>
  <c r="I18" i="22"/>
  <c r="O18" i="22"/>
  <c r="I19" i="22"/>
  <c r="O19" i="22" s="1"/>
  <c r="I20" i="22"/>
  <c r="O20" i="22" s="1"/>
  <c r="I21" i="22"/>
  <c r="O21" i="22"/>
  <c r="I22" i="22"/>
  <c r="O22" i="22"/>
  <c r="I23" i="22"/>
  <c r="O23" i="22"/>
  <c r="I24" i="22"/>
  <c r="O24" i="22"/>
  <c r="I25" i="22"/>
  <c r="O25" i="22" s="1"/>
  <c r="I26" i="22"/>
  <c r="O26" i="22" s="1"/>
  <c r="I27" i="22"/>
  <c r="O27" i="22" s="1"/>
  <c r="I28" i="22"/>
  <c r="O28" i="22"/>
  <c r="I29" i="22"/>
  <c r="O29" i="22"/>
  <c r="I30" i="22"/>
  <c r="O30" i="22"/>
  <c r="I31" i="22"/>
  <c r="O31" i="22" s="1"/>
  <c r="I32" i="22"/>
  <c r="O32" i="22" s="1"/>
  <c r="I33" i="22"/>
  <c r="O33" i="22"/>
  <c r="I34" i="22"/>
  <c r="O34" i="22" s="1"/>
  <c r="I35" i="22"/>
  <c r="O35" i="22"/>
  <c r="I36" i="22"/>
  <c r="O36" i="22"/>
  <c r="I37" i="22"/>
  <c r="O37" i="22" s="1"/>
  <c r="I38" i="22"/>
  <c r="O38" i="22" s="1"/>
  <c r="I39" i="22"/>
  <c r="O39" i="22"/>
  <c r="I40" i="22"/>
  <c r="O40" i="22"/>
  <c r="I41" i="22"/>
  <c r="O41" i="22" s="1"/>
  <c r="I42" i="22"/>
  <c r="O42" i="22"/>
  <c r="I43" i="22"/>
  <c r="O43" i="22" s="1"/>
  <c r="I44" i="22"/>
  <c r="O44" i="22" s="1"/>
  <c r="I45" i="22"/>
  <c r="O45" i="22"/>
  <c r="I46" i="22"/>
  <c r="O46" i="22"/>
  <c r="I47" i="22"/>
  <c r="O47" i="22"/>
  <c r="I48" i="22"/>
  <c r="O48" i="22" s="1"/>
  <c r="I49" i="22"/>
  <c r="O49" i="22" s="1"/>
  <c r="I50" i="22"/>
  <c r="O50" i="22" s="1"/>
  <c r="I51" i="22"/>
  <c r="O51" i="22"/>
  <c r="I52" i="22"/>
  <c r="O52" i="22"/>
  <c r="I53" i="22"/>
  <c r="O53" i="22"/>
  <c r="I54" i="22"/>
  <c r="O54" i="22"/>
  <c r="I55" i="22"/>
  <c r="O55" i="22" s="1"/>
  <c r="I56" i="22"/>
  <c r="O56" i="22" s="1"/>
  <c r="I57" i="22"/>
  <c r="O57" i="22"/>
  <c r="I58" i="22"/>
  <c r="O58" i="22"/>
  <c r="I59" i="22"/>
  <c r="O59" i="22"/>
  <c r="I60" i="22"/>
  <c r="O60" i="22"/>
  <c r="I61" i="22"/>
  <c r="O61" i="22" s="1"/>
  <c r="I62" i="22"/>
  <c r="O62" i="22" s="1"/>
  <c r="I63" i="22"/>
  <c r="O63" i="22" s="1"/>
  <c r="I64" i="22"/>
  <c r="O64" i="22"/>
  <c r="I65" i="22"/>
  <c r="O65" i="22"/>
  <c r="H67" i="22"/>
  <c r="N67" i="22"/>
  <c r="H15" i="22"/>
  <c r="N15" i="22" s="1"/>
  <c r="H16" i="22"/>
  <c r="N16" i="22"/>
  <c r="H17" i="22"/>
  <c r="N17" i="22" s="1"/>
  <c r="H18" i="22"/>
  <c r="N18" i="22"/>
  <c r="H19" i="22"/>
  <c r="N19" i="22"/>
  <c r="H20" i="22"/>
  <c r="N20" i="22" s="1"/>
  <c r="H21" i="22"/>
  <c r="N21" i="22" s="1"/>
  <c r="H22" i="22"/>
  <c r="N22" i="22"/>
  <c r="H23" i="22"/>
  <c r="N23" i="22"/>
  <c r="N66" i="22" s="1"/>
  <c r="H24" i="22"/>
  <c r="N24" i="22" s="1"/>
  <c r="H25" i="22"/>
  <c r="N25" i="22"/>
  <c r="H26" i="22"/>
  <c r="N26" i="22" s="1"/>
  <c r="H27" i="22"/>
  <c r="N27" i="22" s="1"/>
  <c r="H28" i="22"/>
  <c r="N28" i="22"/>
  <c r="H29" i="22"/>
  <c r="N29" i="22"/>
  <c r="H30" i="22"/>
  <c r="N30" i="22"/>
  <c r="H31" i="22"/>
  <c r="N31" i="22" s="1"/>
  <c r="H32" i="22"/>
  <c r="N32" i="22" s="1"/>
  <c r="H33" i="22"/>
  <c r="N33" i="22" s="1"/>
  <c r="H34" i="22"/>
  <c r="N34" i="22"/>
  <c r="H35" i="22"/>
  <c r="N35" i="22"/>
  <c r="H36" i="22"/>
  <c r="N36" i="22"/>
  <c r="H37" i="22"/>
  <c r="N37" i="22"/>
  <c r="H38" i="22"/>
  <c r="N38" i="22" s="1"/>
  <c r="H39" i="22"/>
  <c r="N39" i="22" s="1"/>
  <c r="H40" i="22"/>
  <c r="N40" i="22"/>
  <c r="H41" i="22"/>
  <c r="N41" i="22"/>
  <c r="H42" i="22"/>
  <c r="N42" i="22"/>
  <c r="H43" i="22"/>
  <c r="N43" i="22"/>
  <c r="H44" i="22"/>
  <c r="N44" i="22" s="1"/>
  <c r="H45" i="22"/>
  <c r="N45" i="22" s="1"/>
  <c r="H46" i="22"/>
  <c r="N46" i="22" s="1"/>
  <c r="H47" i="22"/>
  <c r="N47" i="22"/>
  <c r="H48" i="22"/>
  <c r="N48" i="22"/>
  <c r="H49" i="22"/>
  <c r="N49" i="22"/>
  <c r="H50" i="22"/>
  <c r="N50" i="22" s="1"/>
  <c r="H51" i="22"/>
  <c r="N51" i="22" s="1"/>
  <c r="H52" i="22"/>
  <c r="N52" i="22"/>
  <c r="H53" i="22"/>
  <c r="N53" i="22" s="1"/>
  <c r="H54" i="22"/>
  <c r="N54" i="22"/>
  <c r="H55" i="22"/>
  <c r="N55" i="22"/>
  <c r="H56" i="22"/>
  <c r="N56" i="22" s="1"/>
  <c r="H57" i="22"/>
  <c r="N57" i="22" s="1"/>
  <c r="H58" i="22"/>
  <c r="N58" i="22"/>
  <c r="H59" i="22"/>
  <c r="N59" i="22"/>
  <c r="H60" i="22"/>
  <c r="N60" i="22" s="1"/>
  <c r="H61" i="22"/>
  <c r="N61" i="22"/>
  <c r="H62" i="22"/>
  <c r="N62" i="22" s="1"/>
  <c r="H63" i="22"/>
  <c r="N63" i="22" s="1"/>
  <c r="H64" i="22"/>
  <c r="N64" i="22"/>
  <c r="H65" i="22"/>
  <c r="N65" i="22"/>
  <c r="L66" i="22"/>
  <c r="L68" i="22" s="1"/>
  <c r="K66" i="22"/>
  <c r="K68" i="22" s="1"/>
  <c r="F66" i="22"/>
  <c r="F68" i="22" s="1"/>
  <c r="E66" i="22"/>
  <c r="E68" i="22" s="1"/>
  <c r="C66" i="22"/>
  <c r="C68" i="22" s="1"/>
  <c r="B66" i="22"/>
  <c r="B68" i="22" s="1"/>
  <c r="D67" i="21"/>
  <c r="G67" i="21"/>
  <c r="J67" i="21"/>
  <c r="M67" i="21"/>
  <c r="P67" i="21" s="1"/>
  <c r="T67" i="21" s="1"/>
  <c r="S67" i="21"/>
  <c r="D15" i="21"/>
  <c r="G15" i="21"/>
  <c r="J15" i="21"/>
  <c r="M15" i="21"/>
  <c r="S15" i="21"/>
  <c r="D16" i="21"/>
  <c r="G16" i="21"/>
  <c r="J16" i="21"/>
  <c r="M16" i="21"/>
  <c r="P16" i="21"/>
  <c r="S16" i="21"/>
  <c r="T16" i="21"/>
  <c r="D17" i="21"/>
  <c r="J17" i="21" s="1"/>
  <c r="P17" i="21" s="1"/>
  <c r="T17" i="21" s="1"/>
  <c r="G17" i="21"/>
  <c r="M17" i="21"/>
  <c r="S17" i="21"/>
  <c r="D18" i="21"/>
  <c r="G18" i="21"/>
  <c r="J18" i="21" s="1"/>
  <c r="P18" i="21" s="1"/>
  <c r="T18" i="21" s="1"/>
  <c r="M18" i="21"/>
  <c r="S18" i="21"/>
  <c r="D19" i="21"/>
  <c r="G19" i="21"/>
  <c r="J19" i="21"/>
  <c r="P19" i="21" s="1"/>
  <c r="T19" i="21" s="1"/>
  <c r="M19" i="21"/>
  <c r="S19" i="21"/>
  <c r="D20" i="21"/>
  <c r="J20" i="21" s="1"/>
  <c r="G20" i="21"/>
  <c r="M20" i="21"/>
  <c r="P20" i="21"/>
  <c r="T20" i="21" s="1"/>
  <c r="S20" i="21"/>
  <c r="D21" i="21"/>
  <c r="G21" i="21"/>
  <c r="J21" i="21"/>
  <c r="P21" i="21" s="1"/>
  <c r="M21" i="21"/>
  <c r="S21" i="21"/>
  <c r="D22" i="21"/>
  <c r="G22" i="21"/>
  <c r="J22" i="21"/>
  <c r="P22" i="21" s="1"/>
  <c r="T22" i="21" s="1"/>
  <c r="M22" i="21"/>
  <c r="S22" i="21"/>
  <c r="D23" i="21"/>
  <c r="G23" i="21"/>
  <c r="J23" i="21"/>
  <c r="P23" i="21" s="1"/>
  <c r="T23" i="21"/>
  <c r="M23" i="21"/>
  <c r="S23" i="21"/>
  <c r="D24" i="21"/>
  <c r="J24" i="21" s="1"/>
  <c r="P24" i="21" s="1"/>
  <c r="T24" i="21" s="1"/>
  <c r="G24" i="21"/>
  <c r="M24" i="21"/>
  <c r="S24" i="21"/>
  <c r="D25" i="21"/>
  <c r="G25" i="21"/>
  <c r="J25" i="21"/>
  <c r="P25" i="21" s="1"/>
  <c r="T25" i="21" s="1"/>
  <c r="M25" i="21"/>
  <c r="S25" i="21"/>
  <c r="D26" i="21"/>
  <c r="J26" i="21" s="1"/>
  <c r="P26" i="21" s="1"/>
  <c r="T26" i="21" s="1"/>
  <c r="G26" i="21"/>
  <c r="M26" i="21"/>
  <c r="S26" i="21"/>
  <c r="D27" i="21"/>
  <c r="G27" i="21"/>
  <c r="M27" i="21"/>
  <c r="S27" i="21"/>
  <c r="D28" i="21"/>
  <c r="J28" i="21" s="1"/>
  <c r="P28" i="21" s="1"/>
  <c r="T28" i="21" s="1"/>
  <c r="G28" i="21"/>
  <c r="M28" i="21"/>
  <c r="S28" i="21"/>
  <c r="D29" i="21"/>
  <c r="G29" i="21"/>
  <c r="M29" i="21"/>
  <c r="S29" i="21"/>
  <c r="D30" i="21"/>
  <c r="G30" i="21"/>
  <c r="J30" i="21" s="1"/>
  <c r="P30" i="21" s="1"/>
  <c r="T30" i="21" s="1"/>
  <c r="M30" i="21"/>
  <c r="S30" i="21"/>
  <c r="D31" i="21"/>
  <c r="G31" i="21"/>
  <c r="J31" i="21"/>
  <c r="P31" i="21"/>
  <c r="T31" i="21" s="1"/>
  <c r="M31" i="21"/>
  <c r="S31" i="21"/>
  <c r="D32" i="21"/>
  <c r="G32" i="21"/>
  <c r="J32" i="21" s="1"/>
  <c r="P32" i="21" s="1"/>
  <c r="T32" i="21" s="1"/>
  <c r="M32" i="21"/>
  <c r="S32" i="21"/>
  <c r="D33" i="21"/>
  <c r="G33" i="21"/>
  <c r="M33" i="21"/>
  <c r="S33" i="21"/>
  <c r="D34" i="21"/>
  <c r="G34" i="21"/>
  <c r="J34" i="21"/>
  <c r="P34" i="21" s="1"/>
  <c r="M34" i="21"/>
  <c r="S34" i="21"/>
  <c r="T34" i="21" s="1"/>
  <c r="D35" i="21"/>
  <c r="J35" i="21" s="1"/>
  <c r="P35" i="21" s="1"/>
  <c r="T35" i="21" s="1"/>
  <c r="G35" i="21"/>
  <c r="M35" i="21"/>
  <c r="S35" i="21"/>
  <c r="D36" i="21"/>
  <c r="J36" i="21" s="1"/>
  <c r="P36" i="21" s="1"/>
  <c r="T36" i="21" s="1"/>
  <c r="G36" i="21"/>
  <c r="M36" i="21"/>
  <c r="S36" i="21"/>
  <c r="D37" i="21"/>
  <c r="G37" i="21"/>
  <c r="J37" i="21"/>
  <c r="P37" i="21" s="1"/>
  <c r="M37" i="21"/>
  <c r="S37" i="21"/>
  <c r="D38" i="21"/>
  <c r="G38" i="21"/>
  <c r="J38" i="21"/>
  <c r="P38" i="21" s="1"/>
  <c r="T38" i="21" s="1"/>
  <c r="M38" i="21"/>
  <c r="S38" i="21"/>
  <c r="D39" i="21"/>
  <c r="G39" i="21"/>
  <c r="J39" i="21"/>
  <c r="P39" i="21" s="1"/>
  <c r="T39" i="21" s="1"/>
  <c r="M39" i="21"/>
  <c r="S39" i="21"/>
  <c r="D40" i="21"/>
  <c r="J40" i="21" s="1"/>
  <c r="P40" i="21" s="1"/>
  <c r="T40" i="21" s="1"/>
  <c r="G40" i="21"/>
  <c r="M40" i="21"/>
  <c r="S40" i="21"/>
  <c r="D41" i="21"/>
  <c r="G41" i="21"/>
  <c r="J41" i="21"/>
  <c r="M41" i="21"/>
  <c r="S41" i="21"/>
  <c r="D42" i="21"/>
  <c r="G42" i="21"/>
  <c r="J42" i="21" s="1"/>
  <c r="P42" i="21" s="1"/>
  <c r="T42" i="21" s="1"/>
  <c r="M42" i="21"/>
  <c r="S42" i="21"/>
  <c r="D43" i="21"/>
  <c r="J43" i="21" s="1"/>
  <c r="P43" i="21" s="1"/>
  <c r="T43" i="21" s="1"/>
  <c r="G43" i="21"/>
  <c r="M43" i="21"/>
  <c r="S43" i="21"/>
  <c r="D44" i="21"/>
  <c r="G44" i="21"/>
  <c r="J44" i="21" s="1"/>
  <c r="P44" i="21" s="1"/>
  <c r="M44" i="21"/>
  <c r="S44" i="21"/>
  <c r="D45" i="21"/>
  <c r="J45" i="21" s="1"/>
  <c r="P45" i="21" s="1"/>
  <c r="T45" i="21" s="1"/>
  <c r="G45" i="21"/>
  <c r="M45" i="21"/>
  <c r="S45" i="21"/>
  <c r="D46" i="21"/>
  <c r="G46" i="21"/>
  <c r="J46" i="21" s="1"/>
  <c r="M46" i="21"/>
  <c r="S46" i="21"/>
  <c r="D47" i="21"/>
  <c r="J47" i="21" s="1"/>
  <c r="P47" i="21" s="1"/>
  <c r="T47" i="21" s="1"/>
  <c r="G47" i="21"/>
  <c r="M47" i="21"/>
  <c r="S47" i="21"/>
  <c r="D48" i="21"/>
  <c r="G48" i="21"/>
  <c r="M48" i="21"/>
  <c r="S48" i="21"/>
  <c r="D49" i="21"/>
  <c r="G49" i="21"/>
  <c r="J49" i="21"/>
  <c r="P49" i="21" s="1"/>
  <c r="T49" i="21" s="1"/>
  <c r="M49" i="21"/>
  <c r="S49" i="21"/>
  <c r="D50" i="21"/>
  <c r="G50" i="21"/>
  <c r="J50" i="21" s="1"/>
  <c r="P50" i="21" s="1"/>
  <c r="T50" i="21" s="1"/>
  <c r="M50" i="21"/>
  <c r="S50" i="21"/>
  <c r="D51" i="21"/>
  <c r="G51" i="21"/>
  <c r="J51" i="21"/>
  <c r="P51" i="21" s="1"/>
  <c r="T51" i="21" s="1"/>
  <c r="M51" i="21"/>
  <c r="S51" i="21"/>
  <c r="D52" i="21"/>
  <c r="J52" i="21" s="1"/>
  <c r="P52" i="21" s="1"/>
  <c r="T52" i="21" s="1"/>
  <c r="G52" i="21"/>
  <c r="M52" i="21"/>
  <c r="S52" i="21"/>
  <c r="D53" i="21"/>
  <c r="G53" i="21"/>
  <c r="J53" i="21"/>
  <c r="P53" i="21" s="1"/>
  <c r="T53" i="21" s="1"/>
  <c r="M53" i="21"/>
  <c r="S53" i="21"/>
  <c r="D54" i="21"/>
  <c r="G54" i="21"/>
  <c r="J54" i="21" s="1"/>
  <c r="P54" i="21" s="1"/>
  <c r="T54" i="21" s="1"/>
  <c r="M54" i="21"/>
  <c r="S54" i="21"/>
  <c r="D55" i="21"/>
  <c r="J55" i="21" s="1"/>
  <c r="P55" i="21" s="1"/>
  <c r="T55" i="21" s="1"/>
  <c r="G55" i="21"/>
  <c r="M55" i="21"/>
  <c r="S55" i="21"/>
  <c r="D56" i="21"/>
  <c r="G56" i="21"/>
  <c r="J56" i="21" s="1"/>
  <c r="P56" i="21" s="1"/>
  <c r="M56" i="21"/>
  <c r="S56" i="21"/>
  <c r="D57" i="21"/>
  <c r="G57" i="21"/>
  <c r="M57" i="21"/>
  <c r="S57" i="21"/>
  <c r="D58" i="21"/>
  <c r="G58" i="21"/>
  <c r="J58" i="21" s="1"/>
  <c r="P58" i="21" s="1"/>
  <c r="T58" i="21" s="1"/>
  <c r="M58" i="21"/>
  <c r="S58" i="21"/>
  <c r="D59" i="21"/>
  <c r="J59" i="21" s="1"/>
  <c r="P59" i="21" s="1"/>
  <c r="T59" i="21" s="1"/>
  <c r="G59" i="21"/>
  <c r="M59" i="21"/>
  <c r="S59" i="21"/>
  <c r="D60" i="21"/>
  <c r="G60" i="21"/>
  <c r="M60" i="21"/>
  <c r="S60" i="21"/>
  <c r="D61" i="21"/>
  <c r="G61" i="21"/>
  <c r="J61" i="21"/>
  <c r="P61" i="21" s="1"/>
  <c r="M61" i="21"/>
  <c r="S61" i="21"/>
  <c r="D62" i="21"/>
  <c r="G62" i="21"/>
  <c r="J62" i="21"/>
  <c r="P62" i="21" s="1"/>
  <c r="T62" i="21" s="1"/>
  <c r="M62" i="21"/>
  <c r="S62" i="21"/>
  <c r="D63" i="21"/>
  <c r="G63" i="21"/>
  <c r="J63" i="21"/>
  <c r="P63" i="21" s="1"/>
  <c r="T63" i="21" s="1"/>
  <c r="M63" i="21"/>
  <c r="S63" i="21"/>
  <c r="D64" i="21"/>
  <c r="J64" i="21" s="1"/>
  <c r="P64" i="21" s="1"/>
  <c r="T64" i="21" s="1"/>
  <c r="G64" i="21"/>
  <c r="M64" i="21"/>
  <c r="S64" i="21"/>
  <c r="D65" i="21"/>
  <c r="G65" i="21"/>
  <c r="J65" i="21"/>
  <c r="P65" i="21" s="1"/>
  <c r="T65" i="21"/>
  <c r="M65" i="21"/>
  <c r="S65" i="21"/>
  <c r="R66" i="21"/>
  <c r="R68" i="21"/>
  <c r="Q66" i="21"/>
  <c r="Q68" i="21"/>
  <c r="I67" i="21"/>
  <c r="O67" i="21"/>
  <c r="I15" i="21"/>
  <c r="O15" i="21"/>
  <c r="I16" i="21"/>
  <c r="O16" i="21" s="1"/>
  <c r="I17" i="21"/>
  <c r="O17" i="21"/>
  <c r="I18" i="21"/>
  <c r="O18" i="21"/>
  <c r="I19" i="21"/>
  <c r="O19" i="21"/>
  <c r="I20" i="21"/>
  <c r="O20" i="21"/>
  <c r="I21" i="21"/>
  <c r="O21" i="21"/>
  <c r="I22" i="21"/>
  <c r="O22" i="21" s="1"/>
  <c r="I23" i="21"/>
  <c r="O23" i="21"/>
  <c r="I24" i="21"/>
  <c r="O24" i="21"/>
  <c r="I25" i="21"/>
  <c r="O25" i="21"/>
  <c r="I26" i="21"/>
  <c r="O26" i="21"/>
  <c r="I27" i="21"/>
  <c r="O27" i="21"/>
  <c r="I28" i="21"/>
  <c r="O28" i="21" s="1"/>
  <c r="I29" i="21"/>
  <c r="O29" i="21"/>
  <c r="I30" i="21"/>
  <c r="O30" i="21"/>
  <c r="I31" i="21"/>
  <c r="O31" i="21"/>
  <c r="I32" i="21"/>
  <c r="O32" i="21"/>
  <c r="I33" i="21"/>
  <c r="O33" i="21"/>
  <c r="I34" i="21"/>
  <c r="O34" i="21" s="1"/>
  <c r="I35" i="21"/>
  <c r="O35" i="21"/>
  <c r="I36" i="21"/>
  <c r="O36" i="21"/>
  <c r="I37" i="21"/>
  <c r="O37" i="21"/>
  <c r="I38" i="21"/>
  <c r="O38" i="21"/>
  <c r="I39" i="21"/>
  <c r="O39" i="21"/>
  <c r="I40" i="21"/>
  <c r="O40" i="21" s="1"/>
  <c r="I41" i="21"/>
  <c r="O41" i="21"/>
  <c r="I42" i="21"/>
  <c r="O42" i="21"/>
  <c r="I43" i="21"/>
  <c r="O43" i="21"/>
  <c r="I44" i="21"/>
  <c r="O44" i="21"/>
  <c r="I45" i="21"/>
  <c r="O45" i="21"/>
  <c r="I46" i="21"/>
  <c r="O46" i="21" s="1"/>
  <c r="I47" i="21"/>
  <c r="O47" i="21"/>
  <c r="I48" i="21"/>
  <c r="O48" i="21"/>
  <c r="I49" i="21"/>
  <c r="O49" i="21"/>
  <c r="I50" i="21"/>
  <c r="O50" i="21"/>
  <c r="I51" i="21"/>
  <c r="O51" i="21"/>
  <c r="I52" i="21"/>
  <c r="O52" i="21" s="1"/>
  <c r="I53" i="21"/>
  <c r="O53" i="21"/>
  <c r="I54" i="21"/>
  <c r="O54" i="21"/>
  <c r="I55" i="21"/>
  <c r="O55" i="21"/>
  <c r="I56" i="21"/>
  <c r="O56" i="21"/>
  <c r="I57" i="21"/>
  <c r="O57" i="21"/>
  <c r="I58" i="21"/>
  <c r="O58" i="21" s="1"/>
  <c r="I59" i="21"/>
  <c r="O59" i="21"/>
  <c r="I60" i="21"/>
  <c r="O60" i="21"/>
  <c r="I61" i="21"/>
  <c r="O61" i="21"/>
  <c r="I62" i="21"/>
  <c r="O62" i="21"/>
  <c r="I63" i="21"/>
  <c r="O63" i="21"/>
  <c r="I64" i="21"/>
  <c r="O64" i="21" s="1"/>
  <c r="I65" i="21"/>
  <c r="O65" i="21"/>
  <c r="H67" i="21"/>
  <c r="N67" i="21"/>
  <c r="H15" i="21"/>
  <c r="N15" i="21"/>
  <c r="H16" i="21"/>
  <c r="N16" i="21"/>
  <c r="H17" i="21"/>
  <c r="N17" i="21"/>
  <c r="H18" i="21"/>
  <c r="N18" i="21" s="1"/>
  <c r="H19" i="21"/>
  <c r="N19" i="21"/>
  <c r="H20" i="21"/>
  <c r="N20" i="21"/>
  <c r="H21" i="21"/>
  <c r="N21" i="21"/>
  <c r="H22" i="21"/>
  <c r="N22" i="21"/>
  <c r="H23" i="21"/>
  <c r="N23" i="21"/>
  <c r="H24" i="21"/>
  <c r="N24" i="21" s="1"/>
  <c r="H25" i="21"/>
  <c r="N25" i="21"/>
  <c r="H26" i="21"/>
  <c r="N26" i="21"/>
  <c r="H27" i="21"/>
  <c r="N27" i="21"/>
  <c r="H28" i="21"/>
  <c r="N28" i="21"/>
  <c r="H29" i="21"/>
  <c r="N29" i="21"/>
  <c r="H30" i="21"/>
  <c r="N30" i="21" s="1"/>
  <c r="H31" i="21"/>
  <c r="N31" i="21"/>
  <c r="H32" i="21"/>
  <c r="N32" i="21"/>
  <c r="H33" i="21"/>
  <c r="N33" i="21"/>
  <c r="H34" i="21"/>
  <c r="N34" i="21"/>
  <c r="H35" i="21"/>
  <c r="N35" i="21"/>
  <c r="H36" i="21"/>
  <c r="N36" i="21" s="1"/>
  <c r="H37" i="21"/>
  <c r="N37" i="21"/>
  <c r="H38" i="21"/>
  <c r="N38" i="21"/>
  <c r="H39" i="21"/>
  <c r="N39" i="21"/>
  <c r="H40" i="21"/>
  <c r="N40" i="21"/>
  <c r="H41" i="21"/>
  <c r="N41" i="21"/>
  <c r="H42" i="21"/>
  <c r="N42" i="21" s="1"/>
  <c r="H43" i="21"/>
  <c r="N43" i="21"/>
  <c r="H44" i="21"/>
  <c r="N44" i="21"/>
  <c r="H45" i="21"/>
  <c r="N45" i="21"/>
  <c r="H46" i="21"/>
  <c r="N46" i="21"/>
  <c r="H47" i="21"/>
  <c r="N47" i="21"/>
  <c r="H48" i="21"/>
  <c r="N48" i="21" s="1"/>
  <c r="H49" i="21"/>
  <c r="N49" i="21"/>
  <c r="H50" i="21"/>
  <c r="N50" i="21"/>
  <c r="H51" i="21"/>
  <c r="N51" i="21"/>
  <c r="H52" i="21"/>
  <c r="N52" i="21"/>
  <c r="H53" i="21"/>
  <c r="N53" i="21"/>
  <c r="H54" i="21"/>
  <c r="N54" i="21" s="1"/>
  <c r="H55" i="21"/>
  <c r="N55" i="21"/>
  <c r="H56" i="21"/>
  <c r="N56" i="21"/>
  <c r="H57" i="21"/>
  <c r="N57" i="21"/>
  <c r="H58" i="21"/>
  <c r="N58" i="21"/>
  <c r="H59" i="21"/>
  <c r="N59" i="21"/>
  <c r="H60" i="21"/>
  <c r="N60" i="21" s="1"/>
  <c r="H61" i="21"/>
  <c r="N61" i="21"/>
  <c r="H62" i="21"/>
  <c r="N62" i="21"/>
  <c r="H63" i="21"/>
  <c r="N63" i="21"/>
  <c r="H64" i="21"/>
  <c r="N64" i="21"/>
  <c r="H65" i="21"/>
  <c r="N65" i="21"/>
  <c r="L66" i="21"/>
  <c r="L68" i="21" s="1"/>
  <c r="K66" i="21"/>
  <c r="K68" i="21"/>
  <c r="F66" i="21"/>
  <c r="F68" i="21" s="1"/>
  <c r="E66" i="21"/>
  <c r="E68" i="21" s="1"/>
  <c r="D66" i="21"/>
  <c r="D68" i="21" s="1"/>
  <c r="C66" i="21"/>
  <c r="C68" i="21" s="1"/>
  <c r="B66" i="21"/>
  <c r="B68" i="21"/>
  <c r="D67" i="20"/>
  <c r="G67" i="20"/>
  <c r="J67" i="20" s="1"/>
  <c r="M67" i="20"/>
  <c r="S67" i="20"/>
  <c r="D15" i="20"/>
  <c r="J15" i="20" s="1"/>
  <c r="P15" i="20" s="1"/>
  <c r="T15" i="20" s="1"/>
  <c r="D66" i="20"/>
  <c r="D68" i="20" s="1"/>
  <c r="G15" i="20"/>
  <c r="M15" i="20"/>
  <c r="S15" i="20"/>
  <c r="D16" i="20"/>
  <c r="J16" i="20" s="1"/>
  <c r="P16" i="20" s="1"/>
  <c r="G16" i="20"/>
  <c r="M16" i="20"/>
  <c r="S16" i="20"/>
  <c r="D17" i="20"/>
  <c r="G17" i="20"/>
  <c r="J17" i="20"/>
  <c r="M17" i="20"/>
  <c r="P17" i="20"/>
  <c r="S17" i="20"/>
  <c r="T17" i="20"/>
  <c r="D18" i="20"/>
  <c r="G18" i="20"/>
  <c r="J18" i="20"/>
  <c r="P18" i="20" s="1"/>
  <c r="T18" i="20" s="1"/>
  <c r="M18" i="20"/>
  <c r="S18" i="20"/>
  <c r="D19" i="20"/>
  <c r="G19" i="20"/>
  <c r="J19" i="20"/>
  <c r="M19" i="20"/>
  <c r="P19" i="20"/>
  <c r="T19" i="20" s="1"/>
  <c r="S19" i="20"/>
  <c r="D20" i="20"/>
  <c r="J20" i="20" s="1"/>
  <c r="P20" i="20" s="1"/>
  <c r="T20" i="20" s="1"/>
  <c r="G20" i="20"/>
  <c r="M20" i="20"/>
  <c r="S20" i="20"/>
  <c r="D21" i="20"/>
  <c r="G21" i="20"/>
  <c r="J21" i="20"/>
  <c r="P21" i="20" s="1"/>
  <c r="T21" i="20" s="1"/>
  <c r="M21" i="20"/>
  <c r="S21" i="20"/>
  <c r="D22" i="20"/>
  <c r="G22" i="20"/>
  <c r="J22" i="20" s="1"/>
  <c r="P22" i="20" s="1"/>
  <c r="T22" i="20" s="1"/>
  <c r="M22" i="20"/>
  <c r="S22" i="20"/>
  <c r="D23" i="20"/>
  <c r="G23" i="20"/>
  <c r="J23" i="20"/>
  <c r="M23" i="20"/>
  <c r="S23" i="20"/>
  <c r="D24" i="20"/>
  <c r="G24" i="20"/>
  <c r="J24" i="20" s="1"/>
  <c r="M24" i="20"/>
  <c r="M66" i="20" s="1"/>
  <c r="S24" i="20"/>
  <c r="D25" i="20"/>
  <c r="J25" i="20" s="1"/>
  <c r="P25" i="20" s="1"/>
  <c r="T25" i="20" s="1"/>
  <c r="G25" i="20"/>
  <c r="M25" i="20"/>
  <c r="S25" i="20"/>
  <c r="D26" i="20"/>
  <c r="G26" i="20"/>
  <c r="J26" i="20" s="1"/>
  <c r="M26" i="20"/>
  <c r="P26" i="20" s="1"/>
  <c r="T26" i="20" s="1"/>
  <c r="S26" i="20"/>
  <c r="D27" i="20"/>
  <c r="J27" i="20" s="1"/>
  <c r="P27" i="20" s="1"/>
  <c r="T27" i="20" s="1"/>
  <c r="G27" i="20"/>
  <c r="M27" i="20"/>
  <c r="S27" i="20"/>
  <c r="D28" i="20"/>
  <c r="G28" i="20"/>
  <c r="M28" i="20"/>
  <c r="S28" i="20"/>
  <c r="D29" i="20"/>
  <c r="G29" i="20"/>
  <c r="J29" i="20"/>
  <c r="M29" i="20"/>
  <c r="P29" i="20"/>
  <c r="S29" i="20"/>
  <c r="T29" i="20"/>
  <c r="D30" i="20"/>
  <c r="G30" i="20"/>
  <c r="J30" i="20"/>
  <c r="P30" i="20" s="1"/>
  <c r="T30" i="20" s="1"/>
  <c r="M30" i="20"/>
  <c r="S30" i="20"/>
  <c r="D31" i="20"/>
  <c r="G31" i="20"/>
  <c r="J31" i="20"/>
  <c r="M31" i="20"/>
  <c r="P31" i="20"/>
  <c r="T31" i="20" s="1"/>
  <c r="S31" i="20"/>
  <c r="D32" i="20"/>
  <c r="J32" i="20" s="1"/>
  <c r="P32" i="20" s="1"/>
  <c r="T32" i="20" s="1"/>
  <c r="G32" i="20"/>
  <c r="M32" i="20"/>
  <c r="S32" i="20"/>
  <c r="D33" i="20"/>
  <c r="G33" i="20"/>
  <c r="J33" i="20"/>
  <c r="P33" i="20" s="1"/>
  <c r="T33" i="20" s="1"/>
  <c r="M33" i="20"/>
  <c r="S33" i="20"/>
  <c r="D34" i="20"/>
  <c r="G34" i="20"/>
  <c r="J34" i="20" s="1"/>
  <c r="P34" i="20" s="1"/>
  <c r="T34" i="20" s="1"/>
  <c r="M34" i="20"/>
  <c r="S34" i="20"/>
  <c r="D35" i="20"/>
  <c r="J35" i="20" s="1"/>
  <c r="P35" i="20" s="1"/>
  <c r="T35" i="20" s="1"/>
  <c r="G35" i="20"/>
  <c r="M35" i="20"/>
  <c r="S35" i="20"/>
  <c r="D36" i="20"/>
  <c r="G36" i="20"/>
  <c r="J36" i="20" s="1"/>
  <c r="M36" i="20"/>
  <c r="S36" i="20"/>
  <c r="D37" i="20"/>
  <c r="G37" i="20"/>
  <c r="M37" i="20"/>
  <c r="S37" i="20"/>
  <c r="D38" i="20"/>
  <c r="G38" i="20"/>
  <c r="J38" i="20" s="1"/>
  <c r="M38" i="20"/>
  <c r="P38" i="20" s="1"/>
  <c r="T38" i="20" s="1"/>
  <c r="S38" i="20"/>
  <c r="D39" i="20"/>
  <c r="J39" i="20" s="1"/>
  <c r="P39" i="20" s="1"/>
  <c r="T39" i="20" s="1"/>
  <c r="G39" i="20"/>
  <c r="M39" i="20"/>
  <c r="S39" i="20"/>
  <c r="D40" i="20"/>
  <c r="G40" i="20"/>
  <c r="M40" i="20"/>
  <c r="S40" i="20"/>
  <c r="D41" i="20"/>
  <c r="G41" i="20"/>
  <c r="J41" i="20"/>
  <c r="M41" i="20"/>
  <c r="P41" i="20"/>
  <c r="S41" i="20"/>
  <c r="T41" i="20"/>
  <c r="D42" i="20"/>
  <c r="G42" i="20"/>
  <c r="J42" i="20" s="1"/>
  <c r="P42" i="20" s="1"/>
  <c r="T42" i="20" s="1"/>
  <c r="M42" i="20"/>
  <c r="S42" i="20"/>
  <c r="D43" i="20"/>
  <c r="G43" i="20"/>
  <c r="J43" i="20"/>
  <c r="M43" i="20"/>
  <c r="P43" i="20"/>
  <c r="T43" i="20" s="1"/>
  <c r="S43" i="20"/>
  <c r="D44" i="20"/>
  <c r="J44" i="20" s="1"/>
  <c r="P44" i="20" s="1"/>
  <c r="T44" i="20" s="1"/>
  <c r="G44" i="20"/>
  <c r="M44" i="20"/>
  <c r="S44" i="20"/>
  <c r="D45" i="20"/>
  <c r="G45" i="20"/>
  <c r="J45" i="20"/>
  <c r="M45" i="20"/>
  <c r="P45" i="20"/>
  <c r="T45" i="20" s="1"/>
  <c r="S45" i="20"/>
  <c r="D46" i="20"/>
  <c r="G46" i="20"/>
  <c r="J46" i="20" s="1"/>
  <c r="P46" i="20" s="1"/>
  <c r="T46" i="20" s="1"/>
  <c r="M46" i="20"/>
  <c r="S46" i="20"/>
  <c r="D47" i="20"/>
  <c r="G47" i="20"/>
  <c r="J47" i="20"/>
  <c r="M47" i="20"/>
  <c r="S47" i="20"/>
  <c r="D48" i="20"/>
  <c r="G48" i="20"/>
  <c r="J48" i="20" s="1"/>
  <c r="P48" i="20" s="1"/>
  <c r="T48" i="20" s="1"/>
  <c r="M48" i="20"/>
  <c r="S48" i="20"/>
  <c r="D49" i="20"/>
  <c r="G49" i="20"/>
  <c r="M49" i="20"/>
  <c r="S49" i="20"/>
  <c r="D50" i="20"/>
  <c r="G50" i="20"/>
  <c r="J50" i="20" s="1"/>
  <c r="P50" i="20"/>
  <c r="T50" i="20" s="1"/>
  <c r="M50" i="20"/>
  <c r="S50" i="20"/>
  <c r="D51" i="20"/>
  <c r="J51" i="20" s="1"/>
  <c r="P51" i="20" s="1"/>
  <c r="T51" i="20" s="1"/>
  <c r="G51" i="20"/>
  <c r="M51" i="20"/>
  <c r="S51" i="20"/>
  <c r="D52" i="20"/>
  <c r="G52" i="20"/>
  <c r="M52" i="20"/>
  <c r="S52" i="20"/>
  <c r="D53" i="20"/>
  <c r="G53" i="20"/>
  <c r="J53" i="20"/>
  <c r="M53" i="20"/>
  <c r="P53" i="20"/>
  <c r="S53" i="20"/>
  <c r="T53" i="20"/>
  <c r="D54" i="20"/>
  <c r="G54" i="20"/>
  <c r="J54" i="20" s="1"/>
  <c r="P54" i="20" s="1"/>
  <c r="T54" i="20" s="1"/>
  <c r="M54" i="20"/>
  <c r="S54" i="20"/>
  <c r="D55" i="20"/>
  <c r="G55" i="20"/>
  <c r="J55" i="20"/>
  <c r="M55" i="20"/>
  <c r="P55" i="20"/>
  <c r="S55" i="20"/>
  <c r="T55" i="20"/>
  <c r="D56" i="20"/>
  <c r="J56" i="20" s="1"/>
  <c r="P56" i="20" s="1"/>
  <c r="T56" i="20" s="1"/>
  <c r="G56" i="20"/>
  <c r="M56" i="20"/>
  <c r="S56" i="20"/>
  <c r="D57" i="20"/>
  <c r="G57" i="20"/>
  <c r="J57" i="20"/>
  <c r="P57" i="20" s="1"/>
  <c r="T57" i="20" s="1"/>
  <c r="M57" i="20"/>
  <c r="S57" i="20"/>
  <c r="D58" i="20"/>
  <c r="G58" i="20"/>
  <c r="J58" i="20" s="1"/>
  <c r="P58" i="20" s="1"/>
  <c r="T58" i="20" s="1"/>
  <c r="M58" i="20"/>
  <c r="S58" i="20"/>
  <c r="D59" i="20"/>
  <c r="G59" i="20"/>
  <c r="J59" i="20"/>
  <c r="P59" i="20" s="1"/>
  <c r="T59" i="20" s="1"/>
  <c r="M59" i="20"/>
  <c r="S59" i="20"/>
  <c r="D60" i="20"/>
  <c r="G60" i="20"/>
  <c r="J60" i="20" s="1"/>
  <c r="P60" i="20" s="1"/>
  <c r="T60" i="20" s="1"/>
  <c r="M60" i="20"/>
  <c r="S60" i="20"/>
  <c r="D61" i="20"/>
  <c r="G61" i="20"/>
  <c r="M61" i="20"/>
  <c r="S61" i="20"/>
  <c r="D62" i="20"/>
  <c r="G62" i="20"/>
  <c r="J62" i="20" s="1"/>
  <c r="P62" i="20" s="1"/>
  <c r="T62" i="20" s="1"/>
  <c r="M62" i="20"/>
  <c r="S62" i="20"/>
  <c r="D63" i="20"/>
  <c r="J63" i="20" s="1"/>
  <c r="P63" i="20" s="1"/>
  <c r="T63" i="20" s="1"/>
  <c r="G63" i="20"/>
  <c r="M63" i="20"/>
  <c r="S63" i="20"/>
  <c r="D64" i="20"/>
  <c r="J64" i="20" s="1"/>
  <c r="P64" i="20" s="1"/>
  <c r="T64" i="20" s="1"/>
  <c r="G64" i="20"/>
  <c r="M64" i="20"/>
  <c r="S64" i="20"/>
  <c r="D65" i="20"/>
  <c r="G65" i="20"/>
  <c r="J65" i="20"/>
  <c r="M65" i="20"/>
  <c r="P65" i="20"/>
  <c r="S65" i="20"/>
  <c r="T65" i="20"/>
  <c r="R66" i="20"/>
  <c r="R68" i="20" s="1"/>
  <c r="Q66" i="20"/>
  <c r="Q68" i="20" s="1"/>
  <c r="I67" i="20"/>
  <c r="O67" i="20" s="1"/>
  <c r="I15" i="20"/>
  <c r="I16" i="20"/>
  <c r="O16" i="20" s="1"/>
  <c r="I17" i="20"/>
  <c r="O17" i="20" s="1"/>
  <c r="I18" i="20"/>
  <c r="O18" i="20" s="1"/>
  <c r="I19" i="20"/>
  <c r="O19" i="20" s="1"/>
  <c r="I20" i="20"/>
  <c r="O20" i="20" s="1"/>
  <c r="I21" i="20"/>
  <c r="O21" i="20" s="1"/>
  <c r="I22" i="20"/>
  <c r="O22" i="20" s="1"/>
  <c r="I23" i="20"/>
  <c r="O23" i="20" s="1"/>
  <c r="I24" i="20"/>
  <c r="O24" i="20"/>
  <c r="I25" i="20"/>
  <c r="O25" i="20" s="1"/>
  <c r="I26" i="20"/>
  <c r="O26" i="20" s="1"/>
  <c r="I27" i="20"/>
  <c r="O27" i="20" s="1"/>
  <c r="I28" i="20"/>
  <c r="O28" i="20" s="1"/>
  <c r="I29" i="20"/>
  <c r="O29" i="20" s="1"/>
  <c r="I30" i="20"/>
  <c r="O30" i="20"/>
  <c r="I31" i="20"/>
  <c r="O31" i="20" s="1"/>
  <c r="I32" i="20"/>
  <c r="O32" i="20" s="1"/>
  <c r="I33" i="20"/>
  <c r="O33" i="20" s="1"/>
  <c r="I34" i="20"/>
  <c r="O34" i="20" s="1"/>
  <c r="I35" i="20"/>
  <c r="O35" i="20" s="1"/>
  <c r="I36" i="20"/>
  <c r="O36" i="20"/>
  <c r="I37" i="20"/>
  <c r="O37" i="20" s="1"/>
  <c r="I38" i="20"/>
  <c r="O38" i="20" s="1"/>
  <c r="I39" i="20"/>
  <c r="O39" i="20" s="1"/>
  <c r="I40" i="20"/>
  <c r="O40" i="20" s="1"/>
  <c r="I41" i="20"/>
  <c r="O41" i="20" s="1"/>
  <c r="I42" i="20"/>
  <c r="O42" i="20" s="1"/>
  <c r="I43" i="20"/>
  <c r="O43" i="20" s="1"/>
  <c r="I44" i="20"/>
  <c r="O44" i="20" s="1"/>
  <c r="I45" i="20"/>
  <c r="O45" i="20" s="1"/>
  <c r="I46" i="20"/>
  <c r="O46" i="20" s="1"/>
  <c r="I47" i="20"/>
  <c r="O47" i="20" s="1"/>
  <c r="I48" i="20"/>
  <c r="O48" i="20" s="1"/>
  <c r="I49" i="20"/>
  <c r="O49" i="20" s="1"/>
  <c r="I50" i="20"/>
  <c r="O50" i="20" s="1"/>
  <c r="I51" i="20"/>
  <c r="O51" i="20" s="1"/>
  <c r="I52" i="20"/>
  <c r="O52" i="20" s="1"/>
  <c r="I53" i="20"/>
  <c r="O53" i="20" s="1"/>
  <c r="I54" i="20"/>
  <c r="O54" i="20"/>
  <c r="I55" i="20"/>
  <c r="O55" i="20" s="1"/>
  <c r="I56" i="20"/>
  <c r="O56" i="20" s="1"/>
  <c r="I57" i="20"/>
  <c r="O57" i="20" s="1"/>
  <c r="I58" i="20"/>
  <c r="O58" i="20" s="1"/>
  <c r="I59" i="20"/>
  <c r="O59" i="20" s="1"/>
  <c r="I60" i="20"/>
  <c r="O60" i="20"/>
  <c r="I61" i="20"/>
  <c r="O61" i="20" s="1"/>
  <c r="I62" i="20"/>
  <c r="O62" i="20" s="1"/>
  <c r="I63" i="20"/>
  <c r="O63" i="20" s="1"/>
  <c r="I64" i="20"/>
  <c r="O64" i="20" s="1"/>
  <c r="I65" i="20"/>
  <c r="O65" i="20" s="1"/>
  <c r="H67" i="20"/>
  <c r="N67" i="20" s="1"/>
  <c r="H15" i="20"/>
  <c r="N15" i="20" s="1"/>
  <c r="H16" i="20"/>
  <c r="N16" i="20" s="1"/>
  <c r="H17" i="20"/>
  <c r="N17" i="20" s="1"/>
  <c r="H18" i="20"/>
  <c r="N18" i="20" s="1"/>
  <c r="H19" i="20"/>
  <c r="N19" i="20"/>
  <c r="H20" i="20"/>
  <c r="N20" i="20" s="1"/>
  <c r="H21" i="20"/>
  <c r="N21" i="20" s="1"/>
  <c r="H22" i="20"/>
  <c r="N22" i="20" s="1"/>
  <c r="H23" i="20"/>
  <c r="N23" i="20" s="1"/>
  <c r="H24" i="20"/>
  <c r="N24" i="20" s="1"/>
  <c r="H25" i="20"/>
  <c r="N25" i="20"/>
  <c r="H26" i="20"/>
  <c r="N26" i="20" s="1"/>
  <c r="H27" i="20"/>
  <c r="N27" i="20" s="1"/>
  <c r="H28" i="20"/>
  <c r="N28" i="20" s="1"/>
  <c r="H29" i="20"/>
  <c r="N29" i="20" s="1"/>
  <c r="H30" i="20"/>
  <c r="N30" i="20" s="1"/>
  <c r="H31" i="20"/>
  <c r="N31" i="20" s="1"/>
  <c r="H32" i="20"/>
  <c r="N32" i="20" s="1"/>
  <c r="H33" i="20"/>
  <c r="N33" i="20" s="1"/>
  <c r="H34" i="20"/>
  <c r="N34" i="20" s="1"/>
  <c r="H35" i="20"/>
  <c r="N35" i="20" s="1"/>
  <c r="H36" i="20"/>
  <c r="N36" i="20" s="1"/>
  <c r="H37" i="20"/>
  <c r="N37" i="20" s="1"/>
  <c r="H38" i="20"/>
  <c r="N38" i="20" s="1"/>
  <c r="H39" i="20"/>
  <c r="N39" i="20" s="1"/>
  <c r="H40" i="20"/>
  <c r="N40" i="20" s="1"/>
  <c r="H41" i="20"/>
  <c r="N41" i="20" s="1"/>
  <c r="H42" i="20"/>
  <c r="N42" i="20" s="1"/>
  <c r="H43" i="20"/>
  <c r="N43" i="20"/>
  <c r="H44" i="20"/>
  <c r="N44" i="20" s="1"/>
  <c r="H45" i="20"/>
  <c r="N45" i="20" s="1"/>
  <c r="H46" i="20"/>
  <c r="N46" i="20" s="1"/>
  <c r="H47" i="20"/>
  <c r="N47" i="20" s="1"/>
  <c r="H48" i="20"/>
  <c r="N48" i="20" s="1"/>
  <c r="H49" i="20"/>
  <c r="N49" i="20"/>
  <c r="H50" i="20"/>
  <c r="N50" i="20" s="1"/>
  <c r="H51" i="20"/>
  <c r="N51" i="20" s="1"/>
  <c r="H52" i="20"/>
  <c r="N52" i="20" s="1"/>
  <c r="H53" i="20"/>
  <c r="N53" i="20" s="1"/>
  <c r="H54" i="20"/>
  <c r="N54" i="20" s="1"/>
  <c r="H55" i="20"/>
  <c r="N55" i="20" s="1"/>
  <c r="H56" i="20"/>
  <c r="N56" i="20" s="1"/>
  <c r="H57" i="20"/>
  <c r="N57" i="20" s="1"/>
  <c r="H58" i="20"/>
  <c r="N58" i="20" s="1"/>
  <c r="H59" i="20"/>
  <c r="N59" i="20" s="1"/>
  <c r="H60" i="20"/>
  <c r="N60" i="20" s="1"/>
  <c r="H61" i="20"/>
  <c r="N61" i="20"/>
  <c r="H62" i="20"/>
  <c r="N62" i="20" s="1"/>
  <c r="H63" i="20"/>
  <c r="N63" i="20" s="1"/>
  <c r="H64" i="20"/>
  <c r="N64" i="20" s="1"/>
  <c r="H65" i="20"/>
  <c r="N65" i="20" s="1"/>
  <c r="L66" i="20"/>
  <c r="L68" i="20"/>
  <c r="K66" i="20"/>
  <c r="K68" i="20" s="1"/>
  <c r="F66" i="20"/>
  <c r="F68" i="20"/>
  <c r="E66" i="20"/>
  <c r="E68" i="20"/>
  <c r="C66" i="20"/>
  <c r="C68" i="20"/>
  <c r="B66" i="20"/>
  <c r="B68" i="20" s="1"/>
  <c r="D67" i="19"/>
  <c r="G67" i="19"/>
  <c r="J67" i="19"/>
  <c r="M67" i="19"/>
  <c r="P67" i="19"/>
  <c r="S67" i="19"/>
  <c r="T67" i="19"/>
  <c r="D15" i="19"/>
  <c r="G15" i="19"/>
  <c r="J15" i="19" s="1"/>
  <c r="M15" i="19"/>
  <c r="S15" i="19"/>
  <c r="D16" i="19"/>
  <c r="G16" i="19"/>
  <c r="J16" i="19"/>
  <c r="P16" i="19" s="1"/>
  <c r="T16" i="19" s="1"/>
  <c r="M16" i="19"/>
  <c r="S16" i="19"/>
  <c r="D17" i="19"/>
  <c r="G17" i="19"/>
  <c r="J17" i="19" s="1"/>
  <c r="P17" i="19" s="1"/>
  <c r="T17" i="19" s="1"/>
  <c r="M17" i="19"/>
  <c r="S17" i="19"/>
  <c r="D18" i="19"/>
  <c r="G18" i="19"/>
  <c r="J18" i="19"/>
  <c r="P18" i="19" s="1"/>
  <c r="T18" i="19" s="1"/>
  <c r="M18" i="19"/>
  <c r="S18" i="19"/>
  <c r="D19" i="19"/>
  <c r="G19" i="19"/>
  <c r="J19" i="19" s="1"/>
  <c r="P19" i="19" s="1"/>
  <c r="T19" i="19" s="1"/>
  <c r="M19" i="19"/>
  <c r="S19" i="19"/>
  <c r="D20" i="19"/>
  <c r="G20" i="19"/>
  <c r="M20" i="19"/>
  <c r="S20" i="19"/>
  <c r="D21" i="19"/>
  <c r="G21" i="19"/>
  <c r="J21" i="19" s="1"/>
  <c r="P21" i="19" s="1"/>
  <c r="T21" i="19" s="1"/>
  <c r="M21" i="19"/>
  <c r="S21" i="19"/>
  <c r="D22" i="19"/>
  <c r="J22" i="19" s="1"/>
  <c r="P22" i="19" s="1"/>
  <c r="T22" i="19" s="1"/>
  <c r="G22" i="19"/>
  <c r="M22" i="19"/>
  <c r="S22" i="19"/>
  <c r="D23" i="19"/>
  <c r="J23" i="19" s="1"/>
  <c r="P23" i="19" s="1"/>
  <c r="T23" i="19" s="1"/>
  <c r="G23" i="19"/>
  <c r="M23" i="19"/>
  <c r="S23" i="19"/>
  <c r="D24" i="19"/>
  <c r="G24" i="19"/>
  <c r="J24" i="19"/>
  <c r="M24" i="19"/>
  <c r="P24" i="19"/>
  <c r="S24" i="19"/>
  <c r="T24" i="19"/>
  <c r="D25" i="19"/>
  <c r="G25" i="19"/>
  <c r="J25" i="19"/>
  <c r="P25" i="19" s="1"/>
  <c r="T25" i="19" s="1"/>
  <c r="M25" i="19"/>
  <c r="S25" i="19"/>
  <c r="D26" i="19"/>
  <c r="G26" i="19"/>
  <c r="J26" i="19"/>
  <c r="M26" i="19"/>
  <c r="P26" i="19"/>
  <c r="S26" i="19"/>
  <c r="T26" i="19"/>
  <c r="D27" i="19"/>
  <c r="J27" i="19" s="1"/>
  <c r="P27" i="19" s="1"/>
  <c r="T27" i="19" s="1"/>
  <c r="G27" i="19"/>
  <c r="M27" i="19"/>
  <c r="S27" i="19"/>
  <c r="D28" i="19"/>
  <c r="G28" i="19"/>
  <c r="J28" i="19"/>
  <c r="P28" i="19" s="1"/>
  <c r="T28" i="19" s="1"/>
  <c r="M28" i="19"/>
  <c r="S28" i="19"/>
  <c r="D29" i="19"/>
  <c r="G29" i="19"/>
  <c r="J29" i="19" s="1"/>
  <c r="P29" i="19" s="1"/>
  <c r="T29" i="19" s="1"/>
  <c r="M29" i="19"/>
  <c r="S29" i="19"/>
  <c r="D30" i="19"/>
  <c r="J30" i="19" s="1"/>
  <c r="P30" i="19" s="1"/>
  <c r="T30" i="19" s="1"/>
  <c r="G30" i="19"/>
  <c r="M30" i="19"/>
  <c r="S30" i="19"/>
  <c r="D31" i="19"/>
  <c r="G31" i="19"/>
  <c r="J31" i="19" s="1"/>
  <c r="M31" i="19"/>
  <c r="S31" i="19"/>
  <c r="D32" i="19"/>
  <c r="J32" i="19" s="1"/>
  <c r="P32" i="19" s="1"/>
  <c r="T32" i="19" s="1"/>
  <c r="G32" i="19"/>
  <c r="M32" i="19"/>
  <c r="S32" i="19"/>
  <c r="D33" i="19"/>
  <c r="G33" i="19"/>
  <c r="J33" i="19" s="1"/>
  <c r="M33" i="19"/>
  <c r="P33" i="19" s="1"/>
  <c r="T33" i="19" s="1"/>
  <c r="S33" i="19"/>
  <c r="D34" i="19"/>
  <c r="J34" i="19" s="1"/>
  <c r="P34" i="19" s="1"/>
  <c r="T34" i="19" s="1"/>
  <c r="G34" i="19"/>
  <c r="M34" i="19"/>
  <c r="S34" i="19"/>
  <c r="D35" i="19"/>
  <c r="G35" i="19"/>
  <c r="M35" i="19"/>
  <c r="S35" i="19"/>
  <c r="D36" i="19"/>
  <c r="G36" i="19"/>
  <c r="J36" i="19"/>
  <c r="M36" i="19"/>
  <c r="P36" i="19"/>
  <c r="S36" i="19"/>
  <c r="T36" i="19"/>
  <c r="D37" i="19"/>
  <c r="G37" i="19"/>
  <c r="J37" i="19"/>
  <c r="P37" i="19" s="1"/>
  <c r="T37" i="19" s="1"/>
  <c r="M37" i="19"/>
  <c r="S37" i="19"/>
  <c r="D38" i="19"/>
  <c r="G38" i="19"/>
  <c r="J38" i="19"/>
  <c r="M38" i="19"/>
  <c r="P38" i="19"/>
  <c r="T38" i="19" s="1"/>
  <c r="S38" i="19"/>
  <c r="D39" i="19"/>
  <c r="J39" i="19" s="1"/>
  <c r="P39" i="19" s="1"/>
  <c r="T39" i="19" s="1"/>
  <c r="G39" i="19"/>
  <c r="M39" i="19"/>
  <c r="S39" i="19"/>
  <c r="D40" i="19"/>
  <c r="G40" i="19"/>
  <c r="J40" i="19"/>
  <c r="P40" i="19" s="1"/>
  <c r="T40" i="19" s="1"/>
  <c r="M40" i="19"/>
  <c r="S40" i="19"/>
  <c r="D41" i="19"/>
  <c r="G41" i="19"/>
  <c r="J41" i="19" s="1"/>
  <c r="P41" i="19" s="1"/>
  <c r="T41" i="19" s="1"/>
  <c r="M41" i="19"/>
  <c r="S41" i="19"/>
  <c r="D42" i="19"/>
  <c r="J42" i="19" s="1"/>
  <c r="P42" i="19" s="1"/>
  <c r="T42" i="19" s="1"/>
  <c r="G42" i="19"/>
  <c r="M42" i="19"/>
  <c r="S42" i="19"/>
  <c r="D43" i="19"/>
  <c r="G43" i="19"/>
  <c r="J43" i="19" s="1"/>
  <c r="M43" i="19"/>
  <c r="S43" i="19"/>
  <c r="D44" i="19"/>
  <c r="G44" i="19"/>
  <c r="M44" i="19"/>
  <c r="S44" i="19"/>
  <c r="D45" i="19"/>
  <c r="G45" i="19"/>
  <c r="J45" i="19" s="1"/>
  <c r="P45" i="19"/>
  <c r="T45" i="19" s="1"/>
  <c r="M45" i="19"/>
  <c r="S45" i="19"/>
  <c r="D46" i="19"/>
  <c r="J46" i="19" s="1"/>
  <c r="P46" i="19" s="1"/>
  <c r="T46" i="19" s="1"/>
  <c r="G46" i="19"/>
  <c r="M46" i="19"/>
  <c r="S46" i="19"/>
  <c r="D47" i="19"/>
  <c r="G47" i="19"/>
  <c r="M47" i="19"/>
  <c r="S47" i="19"/>
  <c r="D48" i="19"/>
  <c r="G48" i="19"/>
  <c r="J48" i="19"/>
  <c r="M48" i="19"/>
  <c r="P48" i="19"/>
  <c r="S48" i="19"/>
  <c r="T48" i="19"/>
  <c r="D49" i="19"/>
  <c r="G49" i="19"/>
  <c r="J49" i="19" s="1"/>
  <c r="P49" i="19" s="1"/>
  <c r="T49" i="19" s="1"/>
  <c r="M49" i="19"/>
  <c r="S49" i="19"/>
  <c r="D50" i="19"/>
  <c r="G50" i="19"/>
  <c r="J50" i="19"/>
  <c r="M50" i="19"/>
  <c r="P50" i="19"/>
  <c r="T50" i="19" s="1"/>
  <c r="S50" i="19"/>
  <c r="D51" i="19"/>
  <c r="J51" i="19" s="1"/>
  <c r="P51" i="19" s="1"/>
  <c r="T51" i="19" s="1"/>
  <c r="G51" i="19"/>
  <c r="M51" i="19"/>
  <c r="S51" i="19"/>
  <c r="D52" i="19"/>
  <c r="G52" i="19"/>
  <c r="J52" i="19"/>
  <c r="M52" i="19"/>
  <c r="P52" i="19"/>
  <c r="S52" i="19"/>
  <c r="D53" i="19"/>
  <c r="G53" i="19"/>
  <c r="J53" i="19" s="1"/>
  <c r="P53" i="19" s="1"/>
  <c r="T53" i="19" s="1"/>
  <c r="M53" i="19"/>
  <c r="S53" i="19"/>
  <c r="D54" i="19"/>
  <c r="G54" i="19"/>
  <c r="J54" i="19"/>
  <c r="P54" i="19" s="1"/>
  <c r="T54" i="19" s="1"/>
  <c r="M54" i="19"/>
  <c r="S54" i="19"/>
  <c r="D55" i="19"/>
  <c r="G55" i="19"/>
  <c r="J55" i="19" s="1"/>
  <c r="M55" i="19"/>
  <c r="S55" i="19"/>
  <c r="D56" i="19"/>
  <c r="G56" i="19"/>
  <c r="M56" i="19"/>
  <c r="S56" i="19"/>
  <c r="D57" i="19"/>
  <c r="G57" i="19"/>
  <c r="J57" i="19" s="1"/>
  <c r="P57" i="19" s="1"/>
  <c r="T57" i="19" s="1"/>
  <c r="M57" i="19"/>
  <c r="S57" i="19"/>
  <c r="D58" i="19"/>
  <c r="J58" i="19" s="1"/>
  <c r="P58" i="19" s="1"/>
  <c r="T58" i="19" s="1"/>
  <c r="G58" i="19"/>
  <c r="M58" i="19"/>
  <c r="S58" i="19"/>
  <c r="D59" i="19"/>
  <c r="G59" i="19"/>
  <c r="M59" i="19"/>
  <c r="S59" i="19"/>
  <c r="D60" i="19"/>
  <c r="G60" i="19"/>
  <c r="J60" i="19"/>
  <c r="M60" i="19"/>
  <c r="P60" i="19"/>
  <c r="S60" i="19"/>
  <c r="T60" i="19"/>
  <c r="D61" i="19"/>
  <c r="G61" i="19"/>
  <c r="J61" i="19"/>
  <c r="P61" i="19" s="1"/>
  <c r="T61" i="19" s="1"/>
  <c r="M61" i="19"/>
  <c r="S61" i="19"/>
  <c r="D62" i="19"/>
  <c r="G62" i="19"/>
  <c r="J62" i="19"/>
  <c r="M62" i="19"/>
  <c r="P62" i="19"/>
  <c r="S62" i="19"/>
  <c r="T62" i="19"/>
  <c r="D63" i="19"/>
  <c r="J63" i="19" s="1"/>
  <c r="P63" i="19" s="1"/>
  <c r="T63" i="19" s="1"/>
  <c r="G63" i="19"/>
  <c r="M63" i="19"/>
  <c r="S63" i="19"/>
  <c r="D64" i="19"/>
  <c r="G64" i="19"/>
  <c r="J64" i="19"/>
  <c r="M64" i="19"/>
  <c r="P64" i="19"/>
  <c r="T64" i="19" s="1"/>
  <c r="S64" i="19"/>
  <c r="D65" i="19"/>
  <c r="G65" i="19"/>
  <c r="J65" i="19" s="1"/>
  <c r="P65" i="19" s="1"/>
  <c r="T65" i="19" s="1"/>
  <c r="M65" i="19"/>
  <c r="S65" i="19"/>
  <c r="R66" i="19"/>
  <c r="R68" i="19" s="1"/>
  <c r="Q66" i="19"/>
  <c r="Q68" i="19" s="1"/>
  <c r="I67" i="19"/>
  <c r="O67" i="19" s="1"/>
  <c r="I15" i="19"/>
  <c r="O15" i="19" s="1"/>
  <c r="I16" i="19"/>
  <c r="O16" i="19" s="1"/>
  <c r="I17" i="19"/>
  <c r="O17" i="19" s="1"/>
  <c r="I18" i="19"/>
  <c r="O18" i="19"/>
  <c r="I19" i="19"/>
  <c r="O19" i="19" s="1"/>
  <c r="I20" i="19"/>
  <c r="O20" i="19" s="1"/>
  <c r="I21" i="19"/>
  <c r="O21" i="19" s="1"/>
  <c r="I22" i="19"/>
  <c r="O22" i="19" s="1"/>
  <c r="I23" i="19"/>
  <c r="O23" i="19" s="1"/>
  <c r="I24" i="19"/>
  <c r="O24" i="19" s="1"/>
  <c r="I25" i="19"/>
  <c r="O25" i="19" s="1"/>
  <c r="I26" i="19"/>
  <c r="O26" i="19" s="1"/>
  <c r="I27" i="19"/>
  <c r="O27" i="19" s="1"/>
  <c r="I28" i="19"/>
  <c r="O28" i="19" s="1"/>
  <c r="I29" i="19"/>
  <c r="O29" i="19" s="1"/>
  <c r="I30" i="19"/>
  <c r="O30" i="19"/>
  <c r="I31" i="19"/>
  <c r="O31" i="19" s="1"/>
  <c r="I32" i="19"/>
  <c r="O32" i="19" s="1"/>
  <c r="I33" i="19"/>
  <c r="O33" i="19" s="1"/>
  <c r="I34" i="19"/>
  <c r="O34" i="19" s="1"/>
  <c r="I35" i="19"/>
  <c r="O35" i="19" s="1"/>
  <c r="I36" i="19"/>
  <c r="O36" i="19"/>
  <c r="I37" i="19"/>
  <c r="O37" i="19" s="1"/>
  <c r="I38" i="19"/>
  <c r="O38" i="19" s="1"/>
  <c r="I39" i="19"/>
  <c r="O39" i="19" s="1"/>
  <c r="I40" i="19"/>
  <c r="O40" i="19" s="1"/>
  <c r="I41" i="19"/>
  <c r="O41" i="19" s="1"/>
  <c r="I42" i="19"/>
  <c r="O42" i="19"/>
  <c r="I43" i="19"/>
  <c r="O43" i="19" s="1"/>
  <c r="I44" i="19"/>
  <c r="O44" i="19" s="1"/>
  <c r="I45" i="19"/>
  <c r="O45" i="19" s="1"/>
  <c r="I46" i="19"/>
  <c r="O46" i="19" s="1"/>
  <c r="I47" i="19"/>
  <c r="O47" i="19" s="1"/>
  <c r="I48" i="19"/>
  <c r="O48" i="19" s="1"/>
  <c r="I49" i="19"/>
  <c r="O49" i="19" s="1"/>
  <c r="I50" i="19"/>
  <c r="O50" i="19" s="1"/>
  <c r="I51" i="19"/>
  <c r="O51" i="19" s="1"/>
  <c r="I52" i="19"/>
  <c r="O52" i="19" s="1"/>
  <c r="I53" i="19"/>
  <c r="O53" i="19" s="1"/>
  <c r="I54" i="19"/>
  <c r="O54" i="19" s="1"/>
  <c r="I55" i="19"/>
  <c r="O55" i="19" s="1"/>
  <c r="I56" i="19"/>
  <c r="O56" i="19" s="1"/>
  <c r="I57" i="19"/>
  <c r="O57" i="19" s="1"/>
  <c r="I58" i="19"/>
  <c r="O58" i="19" s="1"/>
  <c r="I59" i="19"/>
  <c r="O59" i="19" s="1"/>
  <c r="I60" i="19"/>
  <c r="O60" i="19"/>
  <c r="I61" i="19"/>
  <c r="O61" i="19" s="1"/>
  <c r="I62" i="19"/>
  <c r="O62" i="19" s="1"/>
  <c r="I63" i="19"/>
  <c r="O63" i="19" s="1"/>
  <c r="I64" i="19"/>
  <c r="O64" i="19" s="1"/>
  <c r="I65" i="19"/>
  <c r="O65" i="19" s="1"/>
  <c r="H67" i="19"/>
  <c r="N67" i="19"/>
  <c r="H15" i="19"/>
  <c r="N15" i="19" s="1"/>
  <c r="H16" i="19"/>
  <c r="N16" i="19" s="1"/>
  <c r="H17" i="19"/>
  <c r="N17" i="19" s="1"/>
  <c r="H18" i="19"/>
  <c r="H19" i="19"/>
  <c r="N19" i="19" s="1"/>
  <c r="H20" i="19"/>
  <c r="N20" i="19" s="1"/>
  <c r="H21" i="19"/>
  <c r="N21" i="19" s="1"/>
  <c r="H22" i="19"/>
  <c r="N22" i="19" s="1"/>
  <c r="H23" i="19"/>
  <c r="N23" i="19" s="1"/>
  <c r="H24" i="19"/>
  <c r="N24" i="19" s="1"/>
  <c r="H25" i="19"/>
  <c r="N25" i="19" s="1"/>
  <c r="H26" i="19"/>
  <c r="N26" i="19"/>
  <c r="H27" i="19"/>
  <c r="N27" i="19" s="1"/>
  <c r="H28" i="19"/>
  <c r="N28" i="19" s="1"/>
  <c r="H29" i="19"/>
  <c r="N29" i="19" s="1"/>
  <c r="H30" i="19"/>
  <c r="N30" i="19" s="1"/>
  <c r="H31" i="19"/>
  <c r="N31" i="19" s="1"/>
  <c r="H32" i="19"/>
  <c r="N32" i="19"/>
  <c r="H33" i="19"/>
  <c r="N33" i="19" s="1"/>
  <c r="H34" i="19"/>
  <c r="N34" i="19" s="1"/>
  <c r="H35" i="19"/>
  <c r="N35" i="19" s="1"/>
  <c r="H36" i="19"/>
  <c r="N36" i="19" s="1"/>
  <c r="H37" i="19"/>
  <c r="N37" i="19" s="1"/>
  <c r="H38" i="19"/>
  <c r="N38" i="19"/>
  <c r="H39" i="19"/>
  <c r="N39" i="19" s="1"/>
  <c r="H40" i="19"/>
  <c r="N40" i="19" s="1"/>
  <c r="H41" i="19"/>
  <c r="N41" i="19" s="1"/>
  <c r="H42" i="19"/>
  <c r="N42" i="19" s="1"/>
  <c r="H43" i="19"/>
  <c r="N43" i="19" s="1"/>
  <c r="H44" i="19"/>
  <c r="N44" i="19" s="1"/>
  <c r="H45" i="19"/>
  <c r="N45" i="19" s="1"/>
  <c r="H46" i="19"/>
  <c r="N46" i="19" s="1"/>
  <c r="H47" i="19"/>
  <c r="N47" i="19" s="1"/>
  <c r="H48" i="19"/>
  <c r="N48" i="19" s="1"/>
  <c r="H49" i="19"/>
  <c r="N49" i="19" s="1"/>
  <c r="H50" i="19"/>
  <c r="N50" i="19"/>
  <c r="H51" i="19"/>
  <c r="N51" i="19" s="1"/>
  <c r="H52" i="19"/>
  <c r="N52" i="19" s="1"/>
  <c r="H53" i="19"/>
  <c r="N53" i="19" s="1"/>
  <c r="H54" i="19"/>
  <c r="N54" i="19" s="1"/>
  <c r="H55" i="19"/>
  <c r="N55" i="19" s="1"/>
  <c r="H56" i="19"/>
  <c r="N56" i="19"/>
  <c r="H57" i="19"/>
  <c r="N57" i="19" s="1"/>
  <c r="H58" i="19"/>
  <c r="N58" i="19" s="1"/>
  <c r="H59" i="19"/>
  <c r="N59" i="19" s="1"/>
  <c r="H60" i="19"/>
  <c r="N60" i="19" s="1"/>
  <c r="H61" i="19"/>
  <c r="N61" i="19" s="1"/>
  <c r="H62" i="19"/>
  <c r="N62" i="19"/>
  <c r="H63" i="19"/>
  <c r="N63" i="19" s="1"/>
  <c r="H64" i="19"/>
  <c r="N64" i="19" s="1"/>
  <c r="H65" i="19"/>
  <c r="N65" i="19" s="1"/>
  <c r="L66" i="19"/>
  <c r="L68" i="19" s="1"/>
  <c r="K66" i="19"/>
  <c r="K68" i="19" s="1"/>
  <c r="F66" i="19"/>
  <c r="F68" i="19"/>
  <c r="E66" i="19"/>
  <c r="E68" i="19"/>
  <c r="C66" i="19"/>
  <c r="C68" i="19" s="1"/>
  <c r="B66" i="19"/>
  <c r="B68" i="19" s="1"/>
  <c r="D67" i="18"/>
  <c r="G67" i="18"/>
  <c r="M67" i="18"/>
  <c r="S67" i="18"/>
  <c r="D15" i="18"/>
  <c r="J15" i="18" s="1"/>
  <c r="G15" i="18"/>
  <c r="M15" i="18"/>
  <c r="P15" i="18"/>
  <c r="T15" i="18" s="1"/>
  <c r="S15" i="18"/>
  <c r="D16" i="18"/>
  <c r="G16" i="18"/>
  <c r="J16" i="18"/>
  <c r="P16" i="18" s="1"/>
  <c r="T16" i="18" s="1"/>
  <c r="M16" i="18"/>
  <c r="S16" i="18"/>
  <c r="D17" i="18"/>
  <c r="G17" i="18"/>
  <c r="J17" i="18"/>
  <c r="P17" i="18" s="1"/>
  <c r="T17" i="18" s="1"/>
  <c r="M17" i="18"/>
  <c r="S17" i="18"/>
  <c r="D18" i="18"/>
  <c r="G18" i="18"/>
  <c r="J18" i="18"/>
  <c r="P18" i="18" s="1"/>
  <c r="T18" i="18" s="1"/>
  <c r="M18" i="18"/>
  <c r="S18" i="18"/>
  <c r="D19" i="18"/>
  <c r="J19" i="18" s="1"/>
  <c r="P19" i="18" s="1"/>
  <c r="T19" i="18" s="1"/>
  <c r="G19" i="18"/>
  <c r="M19" i="18"/>
  <c r="S19" i="18"/>
  <c r="D20" i="18"/>
  <c r="J20" i="18" s="1"/>
  <c r="G20" i="18"/>
  <c r="M20" i="18"/>
  <c r="S20" i="18"/>
  <c r="D21" i="18"/>
  <c r="G21" i="18"/>
  <c r="J21" i="18" s="1"/>
  <c r="P21" i="18" s="1"/>
  <c r="M21" i="18"/>
  <c r="S21" i="18"/>
  <c r="D22" i="18"/>
  <c r="G22" i="18"/>
  <c r="J22" i="18"/>
  <c r="P22" i="18"/>
  <c r="T22" i="18" s="1"/>
  <c r="M22" i="18"/>
  <c r="S22" i="18"/>
  <c r="D23" i="18"/>
  <c r="G23" i="18"/>
  <c r="J23" i="18" s="1"/>
  <c r="P23" i="18" s="1"/>
  <c r="T23" i="18" s="1"/>
  <c r="M23" i="18"/>
  <c r="S23" i="18"/>
  <c r="D24" i="18"/>
  <c r="G24" i="18"/>
  <c r="M24" i="18"/>
  <c r="S24" i="18"/>
  <c r="D25" i="18"/>
  <c r="G25" i="18"/>
  <c r="J25" i="18" s="1"/>
  <c r="P25" i="18" s="1"/>
  <c r="M25" i="18"/>
  <c r="S25" i="18"/>
  <c r="T25" i="18"/>
  <c r="D26" i="18"/>
  <c r="J26" i="18" s="1"/>
  <c r="P26" i="18" s="1"/>
  <c r="T26" i="18" s="1"/>
  <c r="G26" i="18"/>
  <c r="M26" i="18"/>
  <c r="S26" i="18"/>
  <c r="D27" i="18"/>
  <c r="J27" i="18" s="1"/>
  <c r="P27" i="18" s="1"/>
  <c r="T27" i="18" s="1"/>
  <c r="G27" i="18"/>
  <c r="M27" i="18"/>
  <c r="S27" i="18"/>
  <c r="D28" i="18"/>
  <c r="G28" i="18"/>
  <c r="J28" i="18"/>
  <c r="P28" i="18" s="1"/>
  <c r="T28" i="18" s="1"/>
  <c r="M28" i="18"/>
  <c r="S28" i="18"/>
  <c r="D29" i="18"/>
  <c r="G29" i="18"/>
  <c r="J29" i="18" s="1"/>
  <c r="P29" i="18" s="1"/>
  <c r="T29" i="18" s="1"/>
  <c r="M29" i="18"/>
  <c r="S29" i="18"/>
  <c r="D30" i="18"/>
  <c r="G30" i="18"/>
  <c r="J30" i="18"/>
  <c r="P30" i="18" s="1"/>
  <c r="T30" i="18"/>
  <c r="M30" i="18"/>
  <c r="S30" i="18"/>
  <c r="D31" i="18"/>
  <c r="J31" i="18" s="1"/>
  <c r="P31" i="18" s="1"/>
  <c r="T31" i="18" s="1"/>
  <c r="G31" i="18"/>
  <c r="M31" i="18"/>
  <c r="S31" i="18"/>
  <c r="D32" i="18"/>
  <c r="G32" i="18"/>
  <c r="J32" i="18"/>
  <c r="M32" i="18"/>
  <c r="S32" i="18"/>
  <c r="D33" i="18"/>
  <c r="G33" i="18"/>
  <c r="J33" i="18" s="1"/>
  <c r="P33" i="18" s="1"/>
  <c r="M33" i="18"/>
  <c r="S33" i="18"/>
  <c r="D34" i="18"/>
  <c r="J34" i="18" s="1"/>
  <c r="P34" i="18" s="1"/>
  <c r="T34" i="18" s="1"/>
  <c r="G34" i="18"/>
  <c r="M34" i="18"/>
  <c r="S34" i="18"/>
  <c r="D35" i="18"/>
  <c r="G35" i="18"/>
  <c r="J35" i="18" s="1"/>
  <c r="P35" i="18" s="1"/>
  <c r="T35" i="18" s="1"/>
  <c r="M35" i="18"/>
  <c r="S35" i="18"/>
  <c r="D36" i="18"/>
  <c r="G36" i="18"/>
  <c r="M36" i="18"/>
  <c r="S36" i="18"/>
  <c r="D37" i="18"/>
  <c r="G37" i="18"/>
  <c r="J37" i="18" s="1"/>
  <c r="M37" i="18"/>
  <c r="S37" i="18"/>
  <c r="D38" i="18"/>
  <c r="J38" i="18" s="1"/>
  <c r="P38" i="18" s="1"/>
  <c r="T38" i="18" s="1"/>
  <c r="G38" i="18"/>
  <c r="M38" i="18"/>
  <c r="S38" i="18"/>
  <c r="D39" i="18"/>
  <c r="G39" i="18"/>
  <c r="M39" i="18"/>
  <c r="S39" i="18"/>
  <c r="D40" i="18"/>
  <c r="G40" i="18"/>
  <c r="J40" i="18"/>
  <c r="P40" i="18" s="1"/>
  <c r="T40" i="18"/>
  <c r="M40" i="18"/>
  <c r="S40" i="18"/>
  <c r="D41" i="18"/>
  <c r="G41" i="18"/>
  <c r="J41" i="18"/>
  <c r="P41" i="18" s="1"/>
  <c r="T41" i="18" s="1"/>
  <c r="M41" i="18"/>
  <c r="S41" i="18"/>
  <c r="D42" i="18"/>
  <c r="G42" i="18"/>
  <c r="J42" i="18"/>
  <c r="P42" i="18" s="1"/>
  <c r="T42" i="18"/>
  <c r="M42" i="18"/>
  <c r="S42" i="18"/>
  <c r="D43" i="18"/>
  <c r="J43" i="18" s="1"/>
  <c r="P43" i="18" s="1"/>
  <c r="T43" i="18" s="1"/>
  <c r="G43" i="18"/>
  <c r="M43" i="18"/>
  <c r="S43" i="18"/>
  <c r="D44" i="18"/>
  <c r="G44" i="18"/>
  <c r="J44" i="18"/>
  <c r="P44" i="18" s="1"/>
  <c r="T44" i="18"/>
  <c r="M44" i="18"/>
  <c r="S44" i="18"/>
  <c r="D45" i="18"/>
  <c r="G45" i="18"/>
  <c r="J45" i="18" s="1"/>
  <c r="P45" i="18" s="1"/>
  <c r="T45" i="18" s="1"/>
  <c r="M45" i="18"/>
  <c r="S45" i="18"/>
  <c r="D46" i="18"/>
  <c r="J46" i="18" s="1"/>
  <c r="P46" i="18" s="1"/>
  <c r="T46" i="18" s="1"/>
  <c r="G46" i="18"/>
  <c r="M46" i="18"/>
  <c r="S46" i="18"/>
  <c r="D47" i="18"/>
  <c r="G47" i="18"/>
  <c r="J47" i="18" s="1"/>
  <c r="M47" i="18"/>
  <c r="S47" i="18"/>
  <c r="D48" i="18"/>
  <c r="G48" i="18"/>
  <c r="M48" i="18"/>
  <c r="S48" i="18"/>
  <c r="D49" i="18"/>
  <c r="G49" i="18"/>
  <c r="J49" i="18" s="1"/>
  <c r="M49" i="18"/>
  <c r="S49" i="18"/>
  <c r="D50" i="18"/>
  <c r="J50" i="18" s="1"/>
  <c r="P50" i="18" s="1"/>
  <c r="T50" i="18" s="1"/>
  <c r="G50" i="18"/>
  <c r="M50" i="18"/>
  <c r="S50" i="18"/>
  <c r="D51" i="18"/>
  <c r="G51" i="18"/>
  <c r="M51" i="18"/>
  <c r="S51" i="18"/>
  <c r="D52" i="18"/>
  <c r="G52" i="18"/>
  <c r="J52" i="18"/>
  <c r="P52" i="18" s="1"/>
  <c r="T52" i="18"/>
  <c r="M52" i="18"/>
  <c r="S52" i="18"/>
  <c r="D53" i="18"/>
  <c r="G53" i="18"/>
  <c r="J53" i="18"/>
  <c r="P53" i="18" s="1"/>
  <c r="T53" i="18" s="1"/>
  <c r="M53" i="18"/>
  <c r="S53" i="18"/>
  <c r="D54" i="18"/>
  <c r="G54" i="18"/>
  <c r="J54" i="18"/>
  <c r="P54" i="18" s="1"/>
  <c r="T54" i="18" s="1"/>
  <c r="M54" i="18"/>
  <c r="S54" i="18"/>
  <c r="D55" i="18"/>
  <c r="J55" i="18" s="1"/>
  <c r="P55" i="18" s="1"/>
  <c r="T55" i="18" s="1"/>
  <c r="G55" i="18"/>
  <c r="M55" i="18"/>
  <c r="S55" i="18"/>
  <c r="D56" i="18"/>
  <c r="J56" i="18" s="1"/>
  <c r="P56" i="18" s="1"/>
  <c r="T56" i="18" s="1"/>
  <c r="G56" i="18"/>
  <c r="M56" i="18"/>
  <c r="S56" i="18"/>
  <c r="D57" i="18"/>
  <c r="G57" i="18"/>
  <c r="J57" i="18" s="1"/>
  <c r="P57" i="18" s="1"/>
  <c r="T57" i="18" s="1"/>
  <c r="M57" i="18"/>
  <c r="S57" i="18"/>
  <c r="D58" i="18"/>
  <c r="G58" i="18"/>
  <c r="J58" i="18"/>
  <c r="P58" i="18" s="1"/>
  <c r="T58" i="18" s="1"/>
  <c r="M58" i="18"/>
  <c r="S58" i="18"/>
  <c r="D59" i="18"/>
  <c r="G59" i="18"/>
  <c r="J59" i="18" s="1"/>
  <c r="M59" i="18"/>
  <c r="S59" i="18"/>
  <c r="D60" i="18"/>
  <c r="J60" i="18" s="1"/>
  <c r="P60" i="18" s="1"/>
  <c r="T60" i="18" s="1"/>
  <c r="G60" i="18"/>
  <c r="M60" i="18"/>
  <c r="S60" i="18"/>
  <c r="D61" i="18"/>
  <c r="G61" i="18"/>
  <c r="J61" i="18" s="1"/>
  <c r="M61" i="18"/>
  <c r="S61" i="18"/>
  <c r="D62" i="18"/>
  <c r="J62" i="18" s="1"/>
  <c r="P62" i="18" s="1"/>
  <c r="G62" i="18"/>
  <c r="M62" i="18"/>
  <c r="S62" i="18"/>
  <c r="D63" i="18"/>
  <c r="G63" i="18"/>
  <c r="M63" i="18"/>
  <c r="S63" i="18"/>
  <c r="D64" i="18"/>
  <c r="G64" i="18"/>
  <c r="J64" i="18"/>
  <c r="P64" i="18" s="1"/>
  <c r="T64" i="18" s="1"/>
  <c r="M64" i="18"/>
  <c r="S64" i="18"/>
  <c r="D65" i="18"/>
  <c r="G65" i="18"/>
  <c r="J65" i="18"/>
  <c r="P65" i="18" s="1"/>
  <c r="T65" i="18" s="1"/>
  <c r="M65" i="18"/>
  <c r="S65" i="18"/>
  <c r="R66" i="18"/>
  <c r="R68" i="18"/>
  <c r="Q66" i="18"/>
  <c r="Q68" i="18"/>
  <c r="I67" i="18"/>
  <c r="O67" i="18"/>
  <c r="O68" i="18" s="1"/>
  <c r="I15" i="18"/>
  <c r="O15" i="18" s="1"/>
  <c r="I16" i="18"/>
  <c r="O16" i="18"/>
  <c r="I17" i="18"/>
  <c r="O17" i="18"/>
  <c r="I18" i="18"/>
  <c r="O18" i="18"/>
  <c r="I19" i="18"/>
  <c r="O19" i="18"/>
  <c r="I20" i="18"/>
  <c r="O20" i="18"/>
  <c r="I21" i="18"/>
  <c r="O21" i="18" s="1"/>
  <c r="I22" i="18"/>
  <c r="O22" i="18"/>
  <c r="I23" i="18"/>
  <c r="O23" i="18"/>
  <c r="I24" i="18"/>
  <c r="O24" i="18"/>
  <c r="I25" i="18"/>
  <c r="O25" i="18"/>
  <c r="I26" i="18"/>
  <c r="O26" i="18"/>
  <c r="I27" i="18"/>
  <c r="O27" i="18" s="1"/>
  <c r="I28" i="18"/>
  <c r="O28" i="18"/>
  <c r="I29" i="18"/>
  <c r="O29" i="18"/>
  <c r="I30" i="18"/>
  <c r="O30" i="18"/>
  <c r="I31" i="18"/>
  <c r="O31" i="18"/>
  <c r="I32" i="18"/>
  <c r="O32" i="18"/>
  <c r="I33" i="18"/>
  <c r="O33" i="18" s="1"/>
  <c r="I34" i="18"/>
  <c r="O34" i="18"/>
  <c r="I35" i="18"/>
  <c r="O35" i="18"/>
  <c r="I36" i="18"/>
  <c r="O36" i="18"/>
  <c r="I37" i="18"/>
  <c r="O37" i="18"/>
  <c r="I38" i="18"/>
  <c r="O38" i="18"/>
  <c r="I39" i="18"/>
  <c r="O39" i="18" s="1"/>
  <c r="I40" i="18"/>
  <c r="O40" i="18"/>
  <c r="I41" i="18"/>
  <c r="O41" i="18"/>
  <c r="I42" i="18"/>
  <c r="O42" i="18"/>
  <c r="I43" i="18"/>
  <c r="O43" i="18"/>
  <c r="I44" i="18"/>
  <c r="O44" i="18"/>
  <c r="I45" i="18"/>
  <c r="O45" i="18" s="1"/>
  <c r="I46" i="18"/>
  <c r="O46" i="18"/>
  <c r="I47" i="18"/>
  <c r="O47" i="18"/>
  <c r="I48" i="18"/>
  <c r="O48" i="18"/>
  <c r="I49" i="18"/>
  <c r="O49" i="18"/>
  <c r="I50" i="18"/>
  <c r="O50" i="18"/>
  <c r="I51" i="18"/>
  <c r="O51" i="18" s="1"/>
  <c r="I52" i="18"/>
  <c r="O52" i="18"/>
  <c r="I53" i="18"/>
  <c r="O53" i="18"/>
  <c r="I54" i="18"/>
  <c r="O54" i="18"/>
  <c r="I55" i="18"/>
  <c r="O55" i="18"/>
  <c r="I56" i="18"/>
  <c r="O56" i="18"/>
  <c r="I57" i="18"/>
  <c r="O57" i="18" s="1"/>
  <c r="I58" i="18"/>
  <c r="O58" i="18"/>
  <c r="I59" i="18"/>
  <c r="O59" i="18"/>
  <c r="I60" i="18"/>
  <c r="O60" i="18"/>
  <c r="I61" i="18"/>
  <c r="O61" i="18"/>
  <c r="I62" i="18"/>
  <c r="O62" i="18"/>
  <c r="I63" i="18"/>
  <c r="O63" i="18" s="1"/>
  <c r="I64" i="18"/>
  <c r="O64" i="18"/>
  <c r="I65" i="18"/>
  <c r="O65" i="18"/>
  <c r="H67" i="18"/>
  <c r="N67" i="18"/>
  <c r="H15" i="18"/>
  <c r="N15" i="18"/>
  <c r="H16" i="18"/>
  <c r="N16" i="18" s="1"/>
  <c r="H17" i="18"/>
  <c r="N17" i="18"/>
  <c r="H18" i="18"/>
  <c r="N18" i="18"/>
  <c r="H19" i="18"/>
  <c r="N19" i="18"/>
  <c r="H20" i="18"/>
  <c r="N20" i="18"/>
  <c r="H21" i="18"/>
  <c r="N21" i="18"/>
  <c r="H22" i="18"/>
  <c r="N22" i="18" s="1"/>
  <c r="H23" i="18"/>
  <c r="N23" i="18"/>
  <c r="H24" i="18"/>
  <c r="N24" i="18"/>
  <c r="H25" i="18"/>
  <c r="N25" i="18"/>
  <c r="H26" i="18"/>
  <c r="N26" i="18"/>
  <c r="H27" i="18"/>
  <c r="N27" i="18"/>
  <c r="H28" i="18"/>
  <c r="N28" i="18" s="1"/>
  <c r="H29" i="18"/>
  <c r="N29" i="18"/>
  <c r="H30" i="18"/>
  <c r="N30" i="18"/>
  <c r="H31" i="18"/>
  <c r="N31" i="18"/>
  <c r="H32" i="18"/>
  <c r="N32" i="18"/>
  <c r="H33" i="18"/>
  <c r="N33" i="18"/>
  <c r="H34" i="18"/>
  <c r="N34" i="18" s="1"/>
  <c r="H35" i="18"/>
  <c r="N35" i="18"/>
  <c r="H36" i="18"/>
  <c r="N36" i="18"/>
  <c r="H37" i="18"/>
  <c r="N37" i="18"/>
  <c r="H38" i="18"/>
  <c r="N38" i="18"/>
  <c r="H39" i="18"/>
  <c r="N39" i="18"/>
  <c r="H40" i="18"/>
  <c r="N40" i="18" s="1"/>
  <c r="H41" i="18"/>
  <c r="N41" i="18"/>
  <c r="H42" i="18"/>
  <c r="N42" i="18"/>
  <c r="H43" i="18"/>
  <c r="N43" i="18"/>
  <c r="H44" i="18"/>
  <c r="N44" i="18"/>
  <c r="H45" i="18"/>
  <c r="N45" i="18"/>
  <c r="H46" i="18"/>
  <c r="N46" i="18" s="1"/>
  <c r="H47" i="18"/>
  <c r="N47" i="18"/>
  <c r="H48" i="18"/>
  <c r="N48" i="18"/>
  <c r="H49" i="18"/>
  <c r="N49" i="18"/>
  <c r="H50" i="18"/>
  <c r="N50" i="18"/>
  <c r="H51" i="18"/>
  <c r="N51" i="18"/>
  <c r="H52" i="18"/>
  <c r="N52" i="18" s="1"/>
  <c r="H53" i="18"/>
  <c r="N53" i="18"/>
  <c r="H54" i="18"/>
  <c r="N54" i="18"/>
  <c r="H55" i="18"/>
  <c r="N55" i="18"/>
  <c r="H56" i="18"/>
  <c r="N56" i="18"/>
  <c r="H57" i="18"/>
  <c r="N57" i="18"/>
  <c r="H58" i="18"/>
  <c r="N58" i="18" s="1"/>
  <c r="H59" i="18"/>
  <c r="N59" i="18"/>
  <c r="H60" i="18"/>
  <c r="N60" i="18"/>
  <c r="H61" i="18"/>
  <c r="N61" i="18"/>
  <c r="H62" i="18"/>
  <c r="N62" i="18"/>
  <c r="H63" i="18"/>
  <c r="N63" i="18"/>
  <c r="H64" i="18"/>
  <c r="N64" i="18" s="1"/>
  <c r="H65" i="18"/>
  <c r="N65" i="18"/>
  <c r="L66" i="18"/>
  <c r="L68" i="18" s="1"/>
  <c r="K66" i="18"/>
  <c r="K68" i="18" s="1"/>
  <c r="I66" i="18"/>
  <c r="F66" i="18"/>
  <c r="F68" i="18" s="1"/>
  <c r="E66" i="18"/>
  <c r="E68" i="18" s="1"/>
  <c r="C66" i="18"/>
  <c r="C68" i="18" s="1"/>
  <c r="B66" i="18"/>
  <c r="B68" i="18" s="1"/>
  <c r="T66" i="17"/>
  <c r="T68" i="17" s="1"/>
  <c r="T69" i="17" s="1"/>
  <c r="S66" i="17"/>
  <c r="S68" i="17" s="1"/>
  <c r="S69" i="17" s="1"/>
  <c r="R66" i="17"/>
  <c r="R68" i="17" s="1"/>
  <c r="R69" i="17" s="1"/>
  <c r="Q66" i="17"/>
  <c r="Q68" i="17"/>
  <c r="Q69" i="17" s="1"/>
  <c r="P66" i="17"/>
  <c r="P68" i="17" s="1"/>
  <c r="P69" i="17" s="1"/>
  <c r="O66" i="17"/>
  <c r="O68" i="17" s="1"/>
  <c r="N66" i="17"/>
  <c r="N68" i="17" s="1"/>
  <c r="M66" i="17"/>
  <c r="M68" i="17"/>
  <c r="M69" i="17" s="1"/>
  <c r="L66" i="17"/>
  <c r="L68" i="17" s="1"/>
  <c r="L69" i="17" s="1"/>
  <c r="K66" i="17"/>
  <c r="K68" i="17" s="1"/>
  <c r="K69" i="17" s="1"/>
  <c r="J66" i="17"/>
  <c r="J68" i="17" s="1"/>
  <c r="J69" i="17" s="1"/>
  <c r="I66" i="17"/>
  <c r="I68" i="17"/>
  <c r="I69" i="17" s="1"/>
  <c r="H66" i="17"/>
  <c r="H68" i="17" s="1"/>
  <c r="H69" i="17" s="1"/>
  <c r="G66" i="17"/>
  <c r="G68" i="17" s="1"/>
  <c r="F66" i="17"/>
  <c r="F68" i="17" s="1"/>
  <c r="E66" i="17"/>
  <c r="E68" i="17"/>
  <c r="E69" i="17" s="1"/>
  <c r="D66" i="17"/>
  <c r="D68" i="17" s="1"/>
  <c r="D69" i="17" s="1"/>
  <c r="C66" i="17"/>
  <c r="C68" i="17" s="1"/>
  <c r="C69" i="17" s="1"/>
  <c r="B66" i="17"/>
  <c r="B68" i="17" s="1"/>
  <c r="B69" i="17" s="1"/>
  <c r="T66" i="16"/>
  <c r="T68" i="16"/>
  <c r="T69" i="16" s="1"/>
  <c r="S66" i="16"/>
  <c r="S68" i="16" s="1"/>
  <c r="S69" i="16" s="1"/>
  <c r="R66" i="16"/>
  <c r="R68" i="16" s="1"/>
  <c r="Q66" i="16"/>
  <c r="Q68" i="16" s="1"/>
  <c r="P66" i="16"/>
  <c r="P68" i="16"/>
  <c r="O66" i="16"/>
  <c r="O68" i="16" s="1"/>
  <c r="O69" i="16" s="1"/>
  <c r="N66" i="16"/>
  <c r="N68" i="16" s="1"/>
  <c r="M66" i="16"/>
  <c r="M68" i="16" s="1"/>
  <c r="M69" i="16" s="1"/>
  <c r="L66" i="16"/>
  <c r="L68" i="16"/>
  <c r="L69" i="16" s="1"/>
  <c r="K66" i="16"/>
  <c r="K68" i="16" s="1"/>
  <c r="K69" i="16" s="1"/>
  <c r="J66" i="16"/>
  <c r="J68" i="16" s="1"/>
  <c r="I66" i="16"/>
  <c r="I68" i="16" s="1"/>
  <c r="H66" i="16"/>
  <c r="H68" i="16"/>
  <c r="G66" i="16"/>
  <c r="G68" i="16" s="1"/>
  <c r="G69" i="16" s="1"/>
  <c r="F66" i="16"/>
  <c r="F68" i="16" s="1"/>
  <c r="E66" i="16"/>
  <c r="E68" i="16" s="1"/>
  <c r="E69" i="16" s="1"/>
  <c r="D66" i="16"/>
  <c r="D68" i="16"/>
  <c r="D69" i="16" s="1"/>
  <c r="C66" i="16"/>
  <c r="C68" i="16" s="1"/>
  <c r="C69" i="16" s="1"/>
  <c r="B66" i="16"/>
  <c r="B68" i="16" s="1"/>
  <c r="T66" i="15"/>
  <c r="T68" i="15" s="1"/>
  <c r="T69" i="15" s="1"/>
  <c r="S66" i="15"/>
  <c r="S68" i="15"/>
  <c r="S69" i="15" s="1"/>
  <c r="R66" i="15"/>
  <c r="R68" i="15" s="1"/>
  <c r="Q66" i="15"/>
  <c r="Q68" i="15"/>
  <c r="P66" i="15"/>
  <c r="P68" i="15" s="1"/>
  <c r="P69" i="15" s="1"/>
  <c r="O66" i="15"/>
  <c r="O68" i="15"/>
  <c r="O69" i="15" s="1"/>
  <c r="N66" i="15"/>
  <c r="N68" i="15" s="1"/>
  <c r="M66" i="15"/>
  <c r="M68" i="15" s="1"/>
  <c r="L66" i="15"/>
  <c r="L68" i="15"/>
  <c r="L69" i="15" s="1"/>
  <c r="K66" i="15"/>
  <c r="K68" i="15"/>
  <c r="K69" i="15" s="1"/>
  <c r="J66" i="15"/>
  <c r="J68" i="15" s="1"/>
  <c r="I66" i="15"/>
  <c r="I68" i="15" s="1"/>
  <c r="H66" i="15"/>
  <c r="H68" i="15" s="1"/>
  <c r="H69" i="15"/>
  <c r="G66" i="15"/>
  <c r="G68" i="15" s="1"/>
  <c r="G69" i="15" s="1"/>
  <c r="F66" i="15"/>
  <c r="F68" i="15" s="1"/>
  <c r="E66" i="15"/>
  <c r="E68" i="15" s="1"/>
  <c r="D66" i="15"/>
  <c r="D68" i="15" s="1"/>
  <c r="D69" i="15" s="1"/>
  <c r="C66" i="15"/>
  <c r="C68" i="15"/>
  <c r="C69" i="15"/>
  <c r="B66" i="15"/>
  <c r="B68" i="15" s="1"/>
  <c r="T66" i="14"/>
  <c r="T68" i="14" s="1"/>
  <c r="T69" i="14"/>
  <c r="S66" i="14"/>
  <c r="S68" i="14"/>
  <c r="S69" i="14" s="1"/>
  <c r="R66" i="14"/>
  <c r="R68" i="14" s="1"/>
  <c r="R69" i="14" s="1"/>
  <c r="Q66" i="14"/>
  <c r="Q68" i="14" s="1"/>
  <c r="Q69" i="14" s="1"/>
  <c r="P66" i="14"/>
  <c r="P68" i="14" s="1"/>
  <c r="P69" i="14"/>
  <c r="O66" i="14"/>
  <c r="O68" i="14"/>
  <c r="O69" i="14" s="1"/>
  <c r="N66" i="14"/>
  <c r="N68" i="14" s="1"/>
  <c r="N69" i="14" s="1"/>
  <c r="M66" i="14"/>
  <c r="M68" i="14" s="1"/>
  <c r="M69" i="14" s="1"/>
  <c r="L66" i="14"/>
  <c r="L68" i="14" s="1"/>
  <c r="L69" i="14"/>
  <c r="K66" i="14"/>
  <c r="K68" i="14"/>
  <c r="K69" i="14" s="1"/>
  <c r="J66" i="14"/>
  <c r="J68" i="14" s="1"/>
  <c r="J69" i="14" s="1"/>
  <c r="I66" i="14"/>
  <c r="I68" i="14" s="1"/>
  <c r="I69" i="14" s="1"/>
  <c r="H66" i="14"/>
  <c r="H68" i="14" s="1"/>
  <c r="H69" i="14"/>
  <c r="G66" i="14"/>
  <c r="G68" i="14"/>
  <c r="G69" i="14" s="1"/>
  <c r="F66" i="14"/>
  <c r="F68" i="14" s="1"/>
  <c r="F69" i="14"/>
  <c r="E66" i="14"/>
  <c r="E68" i="14" s="1"/>
  <c r="E69" i="14" s="1"/>
  <c r="D66" i="14"/>
  <c r="D68" i="14" s="1"/>
  <c r="D69" i="14" s="1"/>
  <c r="C66" i="14"/>
  <c r="C68" i="14"/>
  <c r="B66" i="14"/>
  <c r="B68" i="14" s="1"/>
  <c r="B69" i="14" s="1"/>
  <c r="T66" i="13"/>
  <c r="T68" i="13" s="1"/>
  <c r="T69" i="13" s="1"/>
  <c r="S66" i="13"/>
  <c r="S68" i="13" s="1"/>
  <c r="S69" i="13"/>
  <c r="R66" i="13"/>
  <c r="R68" i="13"/>
  <c r="R69" i="13" s="1"/>
  <c r="Q66" i="13"/>
  <c r="Q68" i="13" s="1"/>
  <c r="Q69" i="13"/>
  <c r="P66" i="13"/>
  <c r="P68" i="13" s="1"/>
  <c r="P69" i="13" s="1"/>
  <c r="O66" i="13"/>
  <c r="O68" i="13" s="1"/>
  <c r="O69" i="13" s="1"/>
  <c r="N66" i="13"/>
  <c r="N68" i="13" s="1"/>
  <c r="N69" i="13" s="1"/>
  <c r="M66" i="13"/>
  <c r="M68" i="13" s="1"/>
  <c r="M69" i="13" s="1"/>
  <c r="L66" i="13"/>
  <c r="L68" i="13" s="1"/>
  <c r="L69" i="13" s="1"/>
  <c r="K66" i="13"/>
  <c r="K68" i="13" s="1"/>
  <c r="K69" i="13"/>
  <c r="J66" i="13"/>
  <c r="J68" i="13"/>
  <c r="J69" i="13" s="1"/>
  <c r="I66" i="13"/>
  <c r="I68" i="13" s="1"/>
  <c r="I69" i="13"/>
  <c r="H66" i="13"/>
  <c r="H68" i="13"/>
  <c r="H69" i="13" s="1"/>
  <c r="G66" i="13"/>
  <c r="G68" i="13" s="1"/>
  <c r="G69" i="13"/>
  <c r="F66" i="13"/>
  <c r="F68" i="13"/>
  <c r="F69" i="13" s="1"/>
  <c r="E66" i="13"/>
  <c r="E68" i="13" s="1"/>
  <c r="E69" i="13"/>
  <c r="D66" i="13"/>
  <c r="D68" i="13"/>
  <c r="D69" i="13" s="1"/>
  <c r="C66" i="13"/>
  <c r="C68" i="13" s="1"/>
  <c r="C69" i="13"/>
  <c r="B66" i="13"/>
  <c r="B68" i="13"/>
  <c r="B69" i="13" s="1"/>
  <c r="T66" i="12"/>
  <c r="T68" i="12" s="1"/>
  <c r="T69" i="12"/>
  <c r="S66" i="12"/>
  <c r="S68" i="12"/>
  <c r="S69" i="12" s="1"/>
  <c r="R66" i="12"/>
  <c r="R68" i="12" s="1"/>
  <c r="R69" i="12"/>
  <c r="Q66" i="12"/>
  <c r="Q68" i="12"/>
  <c r="Q69" i="12" s="1"/>
  <c r="P66" i="12"/>
  <c r="P68" i="12" s="1"/>
  <c r="P69" i="12"/>
  <c r="O66" i="12"/>
  <c r="O68" i="12"/>
  <c r="O69" i="12" s="1"/>
  <c r="N66" i="12"/>
  <c r="N68" i="12" s="1"/>
  <c r="N69" i="12"/>
  <c r="M66" i="12"/>
  <c r="M68" i="12"/>
  <c r="M69" i="12" s="1"/>
  <c r="L66" i="12"/>
  <c r="L68" i="12" s="1"/>
  <c r="L69" i="12"/>
  <c r="K66" i="12"/>
  <c r="K68" i="12"/>
  <c r="K69" i="12" s="1"/>
  <c r="J66" i="12"/>
  <c r="J68" i="12" s="1"/>
  <c r="J69" i="12"/>
  <c r="I66" i="12"/>
  <c r="I68" i="12"/>
  <c r="I69" i="12" s="1"/>
  <c r="H66" i="12"/>
  <c r="H68" i="12" s="1"/>
  <c r="H69" i="12"/>
  <c r="G66" i="12"/>
  <c r="G68" i="12"/>
  <c r="G69" i="12" s="1"/>
  <c r="F66" i="12"/>
  <c r="F68" i="12" s="1"/>
  <c r="F69" i="12"/>
  <c r="E66" i="12"/>
  <c r="E68" i="12"/>
  <c r="E69" i="12" s="1"/>
  <c r="D66" i="12"/>
  <c r="D68" i="12" s="1"/>
  <c r="D69" i="12"/>
  <c r="C66" i="12"/>
  <c r="C68" i="12"/>
  <c r="C69" i="12" s="1"/>
  <c r="B66" i="12"/>
  <c r="B68" i="12" s="1"/>
  <c r="B69" i="12"/>
  <c r="T66" i="11"/>
  <c r="T68" i="11"/>
  <c r="T69" i="11" s="1"/>
  <c r="S66" i="11"/>
  <c r="S68" i="11" s="1"/>
  <c r="R66" i="11"/>
  <c r="R68" i="11"/>
  <c r="R69" i="11" s="1"/>
  <c r="Q66" i="11"/>
  <c r="Q68" i="11"/>
  <c r="Q69" i="11" s="1"/>
  <c r="P66" i="11"/>
  <c r="P68" i="11"/>
  <c r="P69" i="11" s="1"/>
  <c r="O66" i="11"/>
  <c r="O68" i="11" s="1"/>
  <c r="O69" i="11" s="1"/>
  <c r="N66" i="11"/>
  <c r="N68" i="11"/>
  <c r="M66" i="11"/>
  <c r="M68" i="11" s="1"/>
  <c r="M69" i="11" s="1"/>
  <c r="L66" i="11"/>
  <c r="L68" i="11"/>
  <c r="K66" i="11"/>
  <c r="K68" i="11" s="1"/>
  <c r="K69" i="11" s="1"/>
  <c r="J66" i="11"/>
  <c r="J68" i="11"/>
  <c r="I66" i="11"/>
  <c r="I68" i="11"/>
  <c r="I69" i="11" s="1"/>
  <c r="H66" i="11"/>
  <c r="H68" i="11"/>
  <c r="G66" i="11"/>
  <c r="G68" i="11" s="1"/>
  <c r="F66" i="11"/>
  <c r="F68" i="11"/>
  <c r="F69" i="11" s="1"/>
  <c r="E66" i="11"/>
  <c r="E68" i="11"/>
  <c r="E69" i="11" s="1"/>
  <c r="D66" i="11"/>
  <c r="D68" i="11"/>
  <c r="D69" i="11" s="1"/>
  <c r="C66" i="11"/>
  <c r="C68" i="11" s="1"/>
  <c r="C69" i="11" s="1"/>
  <c r="B66" i="11"/>
  <c r="B68" i="11"/>
  <c r="T66" i="10"/>
  <c r="T68" i="10" s="1"/>
  <c r="T69" i="10" s="1"/>
  <c r="S66" i="10"/>
  <c r="S68" i="10" s="1"/>
  <c r="S69" i="10" s="1"/>
  <c r="R66" i="10"/>
  <c r="R68" i="10" s="1"/>
  <c r="R69" i="10" s="1"/>
  <c r="Q66" i="10"/>
  <c r="Q68" i="10" s="1"/>
  <c r="Q69" i="10" s="1"/>
  <c r="P66" i="10"/>
  <c r="P68" i="10" s="1"/>
  <c r="P69" i="10" s="1"/>
  <c r="O66" i="10"/>
  <c r="O68" i="10" s="1"/>
  <c r="O69" i="10" s="1"/>
  <c r="N66" i="10"/>
  <c r="N68" i="10" s="1"/>
  <c r="M66" i="10"/>
  <c r="M68" i="10" s="1"/>
  <c r="M69" i="10" s="1"/>
  <c r="L66" i="10"/>
  <c r="L68" i="10" s="1"/>
  <c r="L69" i="10" s="1"/>
  <c r="K66" i="10"/>
  <c r="K68" i="10" s="1"/>
  <c r="J66" i="10"/>
  <c r="J68" i="10" s="1"/>
  <c r="J69" i="10" s="1"/>
  <c r="I66" i="10"/>
  <c r="I68" i="10" s="1"/>
  <c r="I69" i="10" s="1"/>
  <c r="H66" i="10"/>
  <c r="H68" i="10" s="1"/>
  <c r="H69" i="10" s="1"/>
  <c r="G66" i="10"/>
  <c r="G68" i="10" s="1"/>
  <c r="G69" i="10" s="1"/>
  <c r="F66" i="10"/>
  <c r="F68" i="10" s="1"/>
  <c r="F69" i="10" s="1"/>
  <c r="E66" i="10"/>
  <c r="E68" i="10" s="1"/>
  <c r="E69" i="10" s="1"/>
  <c r="D66" i="10"/>
  <c r="D68" i="10" s="1"/>
  <c r="D69" i="10" s="1"/>
  <c r="C66" i="10"/>
  <c r="C68" i="10" s="1"/>
  <c r="C69" i="10" s="1"/>
  <c r="B66" i="10"/>
  <c r="B68" i="10" s="1"/>
  <c r="T66" i="9"/>
  <c r="T68" i="9" s="1"/>
  <c r="S66" i="9"/>
  <c r="S68" i="9" s="1"/>
  <c r="S69" i="9" s="1"/>
  <c r="R66" i="9"/>
  <c r="R68" i="9" s="1"/>
  <c r="Q66" i="9"/>
  <c r="Q68" i="9" s="1"/>
  <c r="P66" i="9"/>
  <c r="P68" i="9" s="1"/>
  <c r="O66" i="9"/>
  <c r="O68" i="9" s="1"/>
  <c r="N66" i="9"/>
  <c r="N68" i="9" s="1"/>
  <c r="M66" i="9"/>
  <c r="M68" i="9"/>
  <c r="L66" i="9"/>
  <c r="L68" i="9" s="1"/>
  <c r="K66" i="9"/>
  <c r="K68" i="9"/>
  <c r="J66" i="9"/>
  <c r="J68" i="9"/>
  <c r="J69" i="9" s="1"/>
  <c r="I66" i="9"/>
  <c r="I68" i="9" s="1"/>
  <c r="H66" i="9"/>
  <c r="H68" i="9" s="1"/>
  <c r="G66" i="9"/>
  <c r="G68" i="9" s="1"/>
  <c r="F66" i="9"/>
  <c r="F68" i="9" s="1"/>
  <c r="E66" i="9"/>
  <c r="E68" i="9"/>
  <c r="D66" i="9"/>
  <c r="D68" i="9" s="1"/>
  <c r="C66" i="9"/>
  <c r="C68" i="9"/>
  <c r="B66" i="9"/>
  <c r="B68" i="9"/>
  <c r="B69" i="9" s="1"/>
  <c r="T66" i="8"/>
  <c r="T68" i="8" s="1"/>
  <c r="T69" i="8" s="1"/>
  <c r="S66" i="8"/>
  <c r="S68" i="8"/>
  <c r="S69" i="8" s="1"/>
  <c r="R66" i="8"/>
  <c r="R68" i="8" s="1"/>
  <c r="R69" i="8" s="1"/>
  <c r="Q66" i="8"/>
  <c r="Q68" i="8" s="1"/>
  <c r="Q69" i="8" s="1"/>
  <c r="P66" i="8"/>
  <c r="P68" i="8"/>
  <c r="P69" i="8" s="1"/>
  <c r="O66" i="8"/>
  <c r="O68" i="8" s="1"/>
  <c r="O69" i="8" s="1"/>
  <c r="N66" i="8"/>
  <c r="N68" i="8"/>
  <c r="M66" i="8"/>
  <c r="M68" i="8" s="1"/>
  <c r="M69" i="8" s="1"/>
  <c r="L66" i="8"/>
  <c r="L68" i="8"/>
  <c r="L69" i="8" s="1"/>
  <c r="K66" i="8"/>
  <c r="K68" i="8" s="1"/>
  <c r="K69" i="8" s="1"/>
  <c r="J66" i="8"/>
  <c r="J68" i="8"/>
  <c r="J69" i="8" s="1"/>
  <c r="I66" i="8"/>
  <c r="I68" i="8" s="1"/>
  <c r="I69" i="8" s="1"/>
  <c r="H66" i="8"/>
  <c r="H68" i="8"/>
  <c r="H69" i="8" s="1"/>
  <c r="G66" i="8"/>
  <c r="G68" i="8" s="1"/>
  <c r="G69" i="8" s="1"/>
  <c r="F66" i="8"/>
  <c r="F68" i="8"/>
  <c r="E66" i="8"/>
  <c r="E68" i="8" s="1"/>
  <c r="E69" i="8" s="1"/>
  <c r="D66" i="8"/>
  <c r="D68" i="8"/>
  <c r="D69" i="8" s="1"/>
  <c r="C66" i="8"/>
  <c r="C68" i="8" s="1"/>
  <c r="C69" i="8" s="1"/>
  <c r="B66" i="8"/>
  <c r="B68" i="8"/>
  <c r="B69" i="8" s="1"/>
  <c r="T66" i="7"/>
  <c r="T68" i="7" s="1"/>
  <c r="T69" i="7" s="1"/>
  <c r="S66" i="7"/>
  <c r="S68" i="7"/>
  <c r="S69" i="7" s="1"/>
  <c r="R66" i="7"/>
  <c r="R68" i="7" s="1"/>
  <c r="R69" i="7" s="1"/>
  <c r="Q66" i="7"/>
  <c r="Q68" i="7" s="1"/>
  <c r="P66" i="7"/>
  <c r="P68" i="7" s="1"/>
  <c r="O66" i="7"/>
  <c r="O68" i="7"/>
  <c r="O69" i="7" s="1"/>
  <c r="N66" i="7"/>
  <c r="N68" i="7" s="1"/>
  <c r="M66" i="7"/>
  <c r="M68" i="7" s="1"/>
  <c r="M69" i="7" s="1"/>
  <c r="L66" i="7"/>
  <c r="L68" i="7" s="1"/>
  <c r="L69" i="7" s="1"/>
  <c r="K66" i="7"/>
  <c r="K68" i="7"/>
  <c r="J66" i="7"/>
  <c r="J68" i="7" s="1"/>
  <c r="J69" i="7" s="1"/>
  <c r="I66" i="7"/>
  <c r="I68" i="7" s="1"/>
  <c r="I69" i="7" s="1"/>
  <c r="H66" i="7"/>
  <c r="H68" i="7" s="1"/>
  <c r="H69" i="7" s="1"/>
  <c r="G66" i="7"/>
  <c r="G68" i="7"/>
  <c r="G69" i="7" s="1"/>
  <c r="F66" i="7"/>
  <c r="F68" i="7" s="1"/>
  <c r="F69" i="7" s="1"/>
  <c r="E66" i="7"/>
  <c r="E68" i="7" s="1"/>
  <c r="D66" i="7"/>
  <c r="D68" i="7" s="1"/>
  <c r="D69" i="7" s="1"/>
  <c r="C66" i="7"/>
  <c r="C68" i="7"/>
  <c r="B66" i="7"/>
  <c r="B68" i="7" s="1"/>
  <c r="B69" i="7" s="1"/>
  <c r="T66" i="6"/>
  <c r="T68" i="6" s="1"/>
  <c r="T69" i="6" s="1"/>
  <c r="S66" i="6"/>
  <c r="S68" i="6"/>
  <c r="S69" i="6" s="1"/>
  <c r="R66" i="6"/>
  <c r="R68" i="6" s="1"/>
  <c r="R69" i="6" s="1"/>
  <c r="Q66" i="6"/>
  <c r="Q68" i="6"/>
  <c r="Q69" i="6" s="1"/>
  <c r="P66" i="6"/>
  <c r="P68" i="6" s="1"/>
  <c r="P69" i="6" s="1"/>
  <c r="O66" i="6"/>
  <c r="O68" i="6"/>
  <c r="O69" i="6" s="1"/>
  <c r="N66" i="6"/>
  <c r="N68" i="6" s="1"/>
  <c r="N69" i="6" s="1"/>
  <c r="M66" i="6"/>
  <c r="M68" i="6"/>
  <c r="M69" i="6" s="1"/>
  <c r="L66" i="6"/>
  <c r="L68" i="6" s="1"/>
  <c r="L69" i="6" s="1"/>
  <c r="K66" i="6"/>
  <c r="K68" i="6"/>
  <c r="K69" i="6" s="1"/>
  <c r="J66" i="6"/>
  <c r="J68" i="6" s="1"/>
  <c r="J69" i="6" s="1"/>
  <c r="I66" i="6"/>
  <c r="I68" i="6"/>
  <c r="I69" i="6" s="1"/>
  <c r="H66" i="6"/>
  <c r="H68" i="6" s="1"/>
  <c r="H69" i="6" s="1"/>
  <c r="G66" i="6"/>
  <c r="G68" i="6"/>
  <c r="G69" i="6" s="1"/>
  <c r="F66" i="6"/>
  <c r="F68" i="6" s="1"/>
  <c r="F69" i="6" s="1"/>
  <c r="E66" i="6"/>
  <c r="E68" i="6"/>
  <c r="E69" i="6" s="1"/>
  <c r="D66" i="6"/>
  <c r="D68" i="6" s="1"/>
  <c r="D69" i="6" s="1"/>
  <c r="C66" i="6"/>
  <c r="C68" i="6"/>
  <c r="C69" i="6" s="1"/>
  <c r="B66" i="6"/>
  <c r="B68" i="6" s="1"/>
  <c r="B69" i="6" s="1"/>
  <c r="T66" i="5"/>
  <c r="T68" i="5"/>
  <c r="T69" i="5" s="1"/>
  <c r="S66" i="5"/>
  <c r="S68" i="5" s="1"/>
  <c r="S69" i="5" s="1"/>
  <c r="R66" i="5"/>
  <c r="R68" i="5"/>
  <c r="Q66" i="5"/>
  <c r="Q68" i="5" s="1"/>
  <c r="P66" i="5"/>
  <c r="P68" i="5"/>
  <c r="O66" i="5"/>
  <c r="O68" i="5" s="1"/>
  <c r="N66" i="5"/>
  <c r="N68" i="5"/>
  <c r="M66" i="5"/>
  <c r="M68" i="5" s="1"/>
  <c r="M69" i="5" s="1"/>
  <c r="L66" i="5"/>
  <c r="L68" i="5"/>
  <c r="K66" i="5"/>
  <c r="K68" i="5" s="1"/>
  <c r="K69" i="5" s="1"/>
  <c r="J66" i="5"/>
  <c r="J68" i="5"/>
  <c r="I66" i="5"/>
  <c r="I68" i="5" s="1"/>
  <c r="H66" i="5"/>
  <c r="H68" i="5"/>
  <c r="G66" i="5"/>
  <c r="G68" i="5" s="1"/>
  <c r="F66" i="5"/>
  <c r="F68" i="5"/>
  <c r="E66" i="5"/>
  <c r="E68" i="5" s="1"/>
  <c r="E69" i="5" s="1"/>
  <c r="D66" i="5"/>
  <c r="D68" i="5"/>
  <c r="C66" i="5"/>
  <c r="C68" i="5" s="1"/>
  <c r="C69" i="5" s="1"/>
  <c r="B66" i="5"/>
  <c r="B68" i="5"/>
  <c r="T66" i="4"/>
  <c r="T68" i="4" s="1"/>
  <c r="S66" i="4"/>
  <c r="S68" i="4"/>
  <c r="R66" i="4"/>
  <c r="R68" i="4" s="1"/>
  <c r="Q66" i="4"/>
  <c r="P66" i="4"/>
  <c r="P68" i="4" s="1"/>
  <c r="P69" i="4" s="1"/>
  <c r="O66" i="4"/>
  <c r="O68" i="4" s="1"/>
  <c r="O69" i="4" s="1"/>
  <c r="N66" i="4"/>
  <c r="N68" i="4" s="1"/>
  <c r="N69" i="4"/>
  <c r="M66" i="4"/>
  <c r="L66" i="4"/>
  <c r="L68" i="4" s="1"/>
  <c r="K66" i="4"/>
  <c r="K68" i="4" s="1"/>
  <c r="K69" i="4" s="1"/>
  <c r="J66" i="4"/>
  <c r="J68" i="4" s="1"/>
  <c r="J69" i="4" s="1"/>
  <c r="I66" i="4"/>
  <c r="I68" i="4" s="1"/>
  <c r="H66" i="4"/>
  <c r="H68" i="4" s="1"/>
  <c r="H69" i="4" s="1"/>
  <c r="G66" i="4"/>
  <c r="F66" i="4"/>
  <c r="F68" i="4" s="1"/>
  <c r="F69" i="4" s="1"/>
  <c r="E66" i="4"/>
  <c r="E68" i="4" s="1"/>
  <c r="E69" i="4" s="1"/>
  <c r="D66" i="4"/>
  <c r="D68" i="4" s="1"/>
  <c r="C66" i="4"/>
  <c r="B66" i="4"/>
  <c r="B68" i="4" s="1"/>
  <c r="B69" i="4" s="1"/>
  <c r="T66" i="3"/>
  <c r="S66" i="3"/>
  <c r="S68" i="3" s="1"/>
  <c r="S69" i="3" s="1"/>
  <c r="R66" i="3"/>
  <c r="Q66" i="3"/>
  <c r="Q68" i="3"/>
  <c r="Q69" i="3" s="1"/>
  <c r="P66" i="3"/>
  <c r="O66" i="3"/>
  <c r="O68" i="3" s="1"/>
  <c r="O69" i="3" s="1"/>
  <c r="N66" i="3"/>
  <c r="N68" i="3" s="1"/>
  <c r="N69" i="3" s="1"/>
  <c r="M66" i="3"/>
  <c r="M68" i="3"/>
  <c r="M69" i="3" s="1"/>
  <c r="L66" i="3"/>
  <c r="K66" i="3"/>
  <c r="K68" i="3" s="1"/>
  <c r="J66" i="3"/>
  <c r="I66" i="3"/>
  <c r="I68" i="3"/>
  <c r="I69" i="3" s="1"/>
  <c r="H66" i="3"/>
  <c r="G66" i="3"/>
  <c r="G68" i="3" s="1"/>
  <c r="G69" i="3" s="1"/>
  <c r="F66" i="3"/>
  <c r="F68" i="3" s="1"/>
  <c r="F69" i="3" s="1"/>
  <c r="E66" i="3"/>
  <c r="E68" i="3"/>
  <c r="E69" i="3" s="1"/>
  <c r="D66" i="3"/>
  <c r="C66" i="3"/>
  <c r="C68" i="3" s="1"/>
  <c r="B66" i="3"/>
  <c r="T66" i="2"/>
  <c r="T68" i="2"/>
  <c r="T69" i="2" s="1"/>
  <c r="S66" i="2"/>
  <c r="S68" i="2" s="1"/>
  <c r="R66" i="2"/>
  <c r="R68" i="2"/>
  <c r="Q66" i="2"/>
  <c r="Q68" i="2" s="1"/>
  <c r="P66" i="2"/>
  <c r="P68" i="2"/>
  <c r="P69" i="2" s="1"/>
  <c r="O66" i="2"/>
  <c r="O68" i="2" s="1"/>
  <c r="O69" i="2" s="1"/>
  <c r="N66" i="2"/>
  <c r="N68" i="2"/>
  <c r="N69" i="2" s="1"/>
  <c r="M66" i="2"/>
  <c r="L66" i="2"/>
  <c r="L68" i="2"/>
  <c r="L69" i="2" s="1"/>
  <c r="K66" i="2"/>
  <c r="K68" i="2" s="1"/>
  <c r="J66" i="2"/>
  <c r="J68" i="2"/>
  <c r="I66" i="2"/>
  <c r="I68" i="2" s="1"/>
  <c r="H66" i="2"/>
  <c r="H68" i="2"/>
  <c r="H69" i="2" s="1"/>
  <c r="G66" i="2"/>
  <c r="G68" i="2" s="1"/>
  <c r="G69" i="2" s="1"/>
  <c r="F66" i="2"/>
  <c r="F68" i="2"/>
  <c r="F69" i="2" s="1"/>
  <c r="E66" i="2"/>
  <c r="E68" i="2" s="1"/>
  <c r="E69" i="2" s="1"/>
  <c r="D66" i="2"/>
  <c r="D68" i="2"/>
  <c r="D69" i="2" s="1"/>
  <c r="C66" i="2"/>
  <c r="B66" i="2"/>
  <c r="B68" i="2"/>
  <c r="M68" i="2"/>
  <c r="B68" i="3"/>
  <c r="B69" i="3" s="1"/>
  <c r="J68" i="3"/>
  <c r="J69" i="3" s="1"/>
  <c r="R68" i="3"/>
  <c r="R69" i="3" s="1"/>
  <c r="C68" i="4"/>
  <c r="G68" i="4"/>
  <c r="G69" i="4"/>
  <c r="M68" i="4"/>
  <c r="Q68" i="4"/>
  <c r="Q69" i="4"/>
  <c r="P15" i="21"/>
  <c r="P15" i="23"/>
  <c r="P16" i="24"/>
  <c r="T16" i="24"/>
  <c r="P15" i="25"/>
  <c r="P16" i="26"/>
  <c r="T16" i="26" s="1"/>
  <c r="P15" i="27"/>
  <c r="E69" i="7"/>
  <c r="Q69" i="7"/>
  <c r="J69" i="11"/>
  <c r="N69" i="11"/>
  <c r="B69" i="15"/>
  <c r="E69" i="15"/>
  <c r="F69" i="15"/>
  <c r="I69" i="15"/>
  <c r="J69" i="15"/>
  <c r="M69" i="15"/>
  <c r="N69" i="15"/>
  <c r="Q69" i="15"/>
  <c r="R69" i="15"/>
  <c r="N66" i="21"/>
  <c r="N66" i="25"/>
  <c r="N66" i="27"/>
  <c r="N68" i="27" s="1"/>
  <c r="C68" i="2"/>
  <c r="C69" i="2"/>
  <c r="D68" i="3"/>
  <c r="H68" i="3"/>
  <c r="L68" i="3"/>
  <c r="P68" i="3"/>
  <c r="P69" i="3" s="1"/>
  <c r="T68" i="3"/>
  <c r="T69" i="3"/>
  <c r="I69" i="4"/>
  <c r="P67" i="20"/>
  <c r="T67" i="20" s="1"/>
  <c r="P67" i="22"/>
  <c r="P67" i="26"/>
  <c r="O66" i="18"/>
  <c r="N68" i="21"/>
  <c r="O66" i="22"/>
  <c r="N68" i="25"/>
  <c r="T67" i="29"/>
  <c r="P67" i="31"/>
  <c r="P67" i="33"/>
  <c r="I68" i="18"/>
  <c r="G66" i="19"/>
  <c r="G66" i="21"/>
  <c r="G68" i="21" s="1"/>
  <c r="G66" i="23"/>
  <c r="G68" i="23" s="1"/>
  <c r="G66" i="25"/>
  <c r="G68" i="25" s="1"/>
  <c r="G66" i="27"/>
  <c r="G68" i="27" s="1"/>
  <c r="H66" i="28"/>
  <c r="H68" i="28" s="1"/>
  <c r="P63" i="28"/>
  <c r="T63" i="28" s="1"/>
  <c r="P59" i="28"/>
  <c r="T59" i="28" s="1"/>
  <c r="P55" i="28"/>
  <c r="T55" i="28" s="1"/>
  <c r="P51" i="28"/>
  <c r="T51" i="28" s="1"/>
  <c r="P47" i="28"/>
  <c r="T47" i="28" s="1"/>
  <c r="P43" i="28"/>
  <c r="T43" i="28" s="1"/>
  <c r="P39" i="28"/>
  <c r="T39" i="28" s="1"/>
  <c r="P35" i="28"/>
  <c r="T35" i="28" s="1"/>
  <c r="P31" i="28"/>
  <c r="T31" i="28" s="1"/>
  <c r="P27" i="28"/>
  <c r="T27" i="28" s="1"/>
  <c r="P23" i="28"/>
  <c r="T23" i="28" s="1"/>
  <c r="P19" i="28"/>
  <c r="T19" i="28" s="1"/>
  <c r="S66" i="28"/>
  <c r="P15" i="28"/>
  <c r="O66" i="33"/>
  <c r="P15" i="30"/>
  <c r="P16" i="31"/>
  <c r="T16" i="31"/>
  <c r="P15" i="32"/>
  <c r="T15" i="32" s="1"/>
  <c r="P16" i="33"/>
  <c r="P47" i="34"/>
  <c r="T47" i="34" s="1"/>
  <c r="T65" i="28"/>
  <c r="T61" i="28"/>
  <c r="T57" i="28"/>
  <c r="T53" i="28"/>
  <c r="T49" i="28"/>
  <c r="T33" i="28"/>
  <c r="T29" i="28"/>
  <c r="T21" i="28"/>
  <c r="N66" i="32"/>
  <c r="N68" i="32" s="1"/>
  <c r="O68" i="33"/>
  <c r="N66" i="34"/>
  <c r="N68" i="34" s="1"/>
  <c r="N67" i="35"/>
  <c r="P16" i="36"/>
  <c r="T16" i="36"/>
  <c r="G66" i="30"/>
  <c r="G68" i="30" s="1"/>
  <c r="I68" i="31"/>
  <c r="G66" i="32"/>
  <c r="G66" i="34"/>
  <c r="P40" i="34"/>
  <c r="T40" i="34" s="1"/>
  <c r="P36" i="34"/>
  <c r="T36" i="34" s="1"/>
  <c r="P32" i="34"/>
  <c r="T32" i="34" s="1"/>
  <c r="P28" i="34"/>
  <c r="T28" i="34" s="1"/>
  <c r="P24" i="34"/>
  <c r="T24" i="34" s="1"/>
  <c r="P20" i="34"/>
  <c r="T20" i="34" s="1"/>
  <c r="P16" i="34"/>
  <c r="T16" i="34" s="1"/>
  <c r="O66" i="35"/>
  <c r="P63" i="35"/>
  <c r="T63" i="35" s="1"/>
  <c r="P59" i="35"/>
  <c r="T59" i="35" s="1"/>
  <c r="M66" i="35"/>
  <c r="S66" i="35"/>
  <c r="P25" i="37"/>
  <c r="T25" i="37"/>
  <c r="T42" i="34"/>
  <c r="T38" i="34"/>
  <c r="T34" i="34"/>
  <c r="T30" i="34"/>
  <c r="T26" i="34"/>
  <c r="T22" i="34"/>
  <c r="T18" i="34"/>
  <c r="T67" i="34"/>
  <c r="T65" i="35"/>
  <c r="T61" i="35"/>
  <c r="T57" i="35"/>
  <c r="G66" i="35"/>
  <c r="G68" i="35" s="1"/>
  <c r="G66" i="37"/>
  <c r="G68" i="37" s="1"/>
  <c r="P19" i="37"/>
  <c r="P15" i="37"/>
  <c r="T67" i="38"/>
  <c r="T21" i="37"/>
  <c r="T17" i="37"/>
  <c r="N66" i="38"/>
  <c r="T16" i="39"/>
  <c r="P15" i="40"/>
  <c r="P64" i="39"/>
  <c r="T64" i="39" s="1"/>
  <c r="P56" i="39"/>
  <c r="T56" i="39" s="1"/>
  <c r="P52" i="39"/>
  <c r="T52" i="39" s="1"/>
  <c r="P48" i="39"/>
  <c r="T48" i="39" s="1"/>
  <c r="P44" i="39"/>
  <c r="T44" i="39" s="1"/>
  <c r="P40" i="39"/>
  <c r="T40" i="39" s="1"/>
  <c r="P36" i="39"/>
  <c r="T36" i="39" s="1"/>
  <c r="P32" i="39"/>
  <c r="T32" i="39" s="1"/>
  <c r="P28" i="39"/>
  <c r="T28" i="39" s="1"/>
  <c r="T62" i="39"/>
  <c r="T58" i="39"/>
  <c r="T54" i="39"/>
  <c r="T50" i="39"/>
  <c r="T42" i="39"/>
  <c r="T38" i="39"/>
  <c r="T34" i="39"/>
  <c r="T30" i="39"/>
  <c r="N68" i="38"/>
  <c r="T15" i="37"/>
  <c r="S68" i="35"/>
  <c r="G68" i="32"/>
  <c r="T16" i="33"/>
  <c r="T15" i="28"/>
  <c r="G68" i="19"/>
  <c r="K69" i="3"/>
  <c r="C69" i="3"/>
  <c r="M68" i="35"/>
  <c r="O68" i="35"/>
  <c r="G68" i="34"/>
  <c r="T15" i="30"/>
  <c r="S68" i="28"/>
  <c r="T67" i="33"/>
  <c r="T67" i="31"/>
  <c r="T15" i="27"/>
  <c r="T15" i="25"/>
  <c r="T15" i="21"/>
  <c r="L69" i="3"/>
  <c r="H69" i="3"/>
  <c r="D69" i="3"/>
  <c r="O68" i="22"/>
  <c r="T69" i="9" l="1"/>
  <c r="L69" i="9"/>
  <c r="P66" i="28"/>
  <c r="T16" i="20"/>
  <c r="D69" i="5"/>
  <c r="L69" i="5"/>
  <c r="D69" i="4"/>
  <c r="P69" i="7"/>
  <c r="F69" i="8"/>
  <c r="N69" i="8"/>
  <c r="B69" i="10"/>
  <c r="N69" i="10"/>
  <c r="P15" i="19"/>
  <c r="F69" i="5"/>
  <c r="N69" i="5"/>
  <c r="D69" i="9"/>
  <c r="T67" i="26"/>
  <c r="M69" i="2"/>
  <c r="I69" i="2"/>
  <c r="Q69" i="2"/>
  <c r="R69" i="4"/>
  <c r="G69" i="5"/>
  <c r="O69" i="5"/>
  <c r="K69" i="7"/>
  <c r="T15" i="23"/>
  <c r="B69" i="2"/>
  <c r="J69" i="2"/>
  <c r="R69" i="2"/>
  <c r="S69" i="4"/>
  <c r="H69" i="5"/>
  <c r="P69" i="5"/>
  <c r="N69" i="9"/>
  <c r="P20" i="18"/>
  <c r="T20" i="18" s="1"/>
  <c r="T66" i="18" s="1"/>
  <c r="C69" i="7"/>
  <c r="F69" i="9"/>
  <c r="O69" i="9"/>
  <c r="K69" i="2"/>
  <c r="S69" i="2"/>
  <c r="M69" i="4"/>
  <c r="T69" i="4"/>
  <c r="C69" i="4"/>
  <c r="I69" i="5"/>
  <c r="Q69" i="5"/>
  <c r="G69" i="9"/>
  <c r="P69" i="9"/>
  <c r="B69" i="5"/>
  <c r="J69" i="5"/>
  <c r="R69" i="5"/>
  <c r="H69" i="9"/>
  <c r="Q69" i="9"/>
  <c r="T19" i="37"/>
  <c r="T15" i="40"/>
  <c r="L69" i="4"/>
  <c r="N69" i="7"/>
  <c r="I69" i="9"/>
  <c r="R69" i="9"/>
  <c r="K69" i="10"/>
  <c r="L69" i="11"/>
  <c r="N66" i="18"/>
  <c r="N68" i="18" s="1"/>
  <c r="S66" i="20"/>
  <c r="E69" i="9"/>
  <c r="G69" i="11"/>
  <c r="H66" i="18"/>
  <c r="H68" i="18" s="1"/>
  <c r="P47" i="18"/>
  <c r="T47" i="18" s="1"/>
  <c r="N66" i="20"/>
  <c r="N68" i="20" s="1"/>
  <c r="P36" i="20"/>
  <c r="T36" i="20" s="1"/>
  <c r="H66" i="21"/>
  <c r="H68" i="21" s="1"/>
  <c r="O68" i="23"/>
  <c r="J67" i="23"/>
  <c r="T62" i="18"/>
  <c r="P59" i="18"/>
  <c r="T59" i="18" s="1"/>
  <c r="I66" i="20"/>
  <c r="I68" i="20" s="1"/>
  <c r="P24" i="20"/>
  <c r="T24" i="20" s="1"/>
  <c r="O66" i="21"/>
  <c r="O68" i="21" s="1"/>
  <c r="J48" i="21"/>
  <c r="P48" i="21" s="1"/>
  <c r="T48" i="21" s="1"/>
  <c r="J33" i="21"/>
  <c r="P33" i="21" s="1"/>
  <c r="T33" i="21" s="1"/>
  <c r="S66" i="21"/>
  <c r="M66" i="21"/>
  <c r="M68" i="21" s="1"/>
  <c r="P62" i="22"/>
  <c r="T62" i="22" s="1"/>
  <c r="B69" i="11"/>
  <c r="H69" i="11"/>
  <c r="S69" i="11"/>
  <c r="P32" i="18"/>
  <c r="T32" i="18" s="1"/>
  <c r="D66" i="19"/>
  <c r="D68" i="19" s="1"/>
  <c r="I66" i="21"/>
  <c r="I68" i="21" s="1"/>
  <c r="T42" i="23"/>
  <c r="K69" i="9"/>
  <c r="F69" i="16"/>
  <c r="N69" i="16"/>
  <c r="P37" i="18"/>
  <c r="T37" i="18" s="1"/>
  <c r="M66" i="18"/>
  <c r="M68" i="18" s="1"/>
  <c r="J59" i="19"/>
  <c r="P59" i="19" s="1"/>
  <c r="T59" i="19" s="1"/>
  <c r="P47" i="20"/>
  <c r="T47" i="20" s="1"/>
  <c r="J60" i="21"/>
  <c r="P60" i="21" s="1"/>
  <c r="T60" i="21" s="1"/>
  <c r="S66" i="23"/>
  <c r="S68" i="23" s="1"/>
  <c r="N66" i="24"/>
  <c r="N68" i="24" s="1"/>
  <c r="D66" i="26"/>
  <c r="D68" i="26" s="1"/>
  <c r="J15" i="26"/>
  <c r="J39" i="27"/>
  <c r="P39" i="27" s="1"/>
  <c r="T39" i="27" s="1"/>
  <c r="D66" i="27"/>
  <c r="D68" i="27" s="1"/>
  <c r="P49" i="18"/>
  <c r="T49" i="18" s="1"/>
  <c r="H66" i="19"/>
  <c r="H68" i="19" s="1"/>
  <c r="J56" i="19"/>
  <c r="P56" i="19" s="1"/>
  <c r="T56" i="19" s="1"/>
  <c r="J47" i="19"/>
  <c r="P47" i="19" s="1"/>
  <c r="T47" i="19" s="1"/>
  <c r="M66" i="19"/>
  <c r="M68" i="19" s="1"/>
  <c r="S68" i="20"/>
  <c r="J57" i="21"/>
  <c r="P57" i="21" s="1"/>
  <c r="T57" i="21" s="1"/>
  <c r="T37" i="21"/>
  <c r="M66" i="22"/>
  <c r="P51" i="23"/>
  <c r="T51" i="23" s="1"/>
  <c r="T61" i="24"/>
  <c r="P61" i="18"/>
  <c r="T61" i="18" s="1"/>
  <c r="D66" i="18"/>
  <c r="J44" i="19"/>
  <c r="P44" i="19" s="1"/>
  <c r="T44" i="19" s="1"/>
  <c r="J35" i="19"/>
  <c r="P35" i="19" s="1"/>
  <c r="T35" i="19" s="1"/>
  <c r="P23" i="20"/>
  <c r="T23" i="20" s="1"/>
  <c r="M68" i="20"/>
  <c r="T44" i="21"/>
  <c r="S68" i="21"/>
  <c r="D66" i="22"/>
  <c r="D68" i="22" s="1"/>
  <c r="P53" i="23"/>
  <c r="T53" i="23" s="1"/>
  <c r="T18" i="23"/>
  <c r="O20" i="24"/>
  <c r="O66" i="24" s="1"/>
  <c r="O68" i="24" s="1"/>
  <c r="I66" i="24"/>
  <c r="I68" i="24" s="1"/>
  <c r="J50" i="24"/>
  <c r="P50" i="24" s="1"/>
  <c r="T50" i="24" s="1"/>
  <c r="T45" i="25"/>
  <c r="T67" i="22"/>
  <c r="M69" i="9"/>
  <c r="H69" i="16"/>
  <c r="P69" i="16"/>
  <c r="I66" i="19"/>
  <c r="I68" i="19" s="1"/>
  <c r="S68" i="22"/>
  <c r="H66" i="23"/>
  <c r="H68" i="23" s="1"/>
  <c r="J39" i="18"/>
  <c r="P39" i="18" s="1"/>
  <c r="T39" i="18" s="1"/>
  <c r="J24" i="18"/>
  <c r="P24" i="18" s="1"/>
  <c r="T24" i="18" s="1"/>
  <c r="S66" i="18"/>
  <c r="S68" i="18" s="1"/>
  <c r="P55" i="19"/>
  <c r="T55" i="19" s="1"/>
  <c r="T52" i="19"/>
  <c r="J20" i="19"/>
  <c r="P20" i="19" s="1"/>
  <c r="T20" i="19" s="1"/>
  <c r="J61" i="20"/>
  <c r="P61" i="20" s="1"/>
  <c r="T61" i="20" s="1"/>
  <c r="J52" i="20"/>
  <c r="P52" i="20" s="1"/>
  <c r="T52" i="20" s="1"/>
  <c r="T56" i="21"/>
  <c r="T21" i="21"/>
  <c r="P40" i="22"/>
  <c r="T40" i="22" s="1"/>
  <c r="T32" i="22"/>
  <c r="M66" i="23"/>
  <c r="I69" i="16"/>
  <c r="Q69" i="16"/>
  <c r="F69" i="17"/>
  <c r="N69" i="17"/>
  <c r="J51" i="18"/>
  <c r="P51" i="18" s="1"/>
  <c r="T51" i="18" s="1"/>
  <c r="J36" i="18"/>
  <c r="P36" i="18" s="1"/>
  <c r="T36" i="18" s="1"/>
  <c r="T21" i="18"/>
  <c r="O66" i="19"/>
  <c r="O68" i="19" s="1"/>
  <c r="P43" i="19"/>
  <c r="T43" i="19" s="1"/>
  <c r="J49" i="20"/>
  <c r="P49" i="20" s="1"/>
  <c r="T49" i="20" s="1"/>
  <c r="J40" i="20"/>
  <c r="P40" i="20" s="1"/>
  <c r="T40" i="20" s="1"/>
  <c r="T61" i="21"/>
  <c r="P41" i="21"/>
  <c r="T41" i="21" s="1"/>
  <c r="T24" i="22"/>
  <c r="G66" i="22"/>
  <c r="G68" i="22" s="1"/>
  <c r="T25" i="23"/>
  <c r="H66" i="24"/>
  <c r="H68" i="24" s="1"/>
  <c r="S66" i="24"/>
  <c r="S68" i="24" s="1"/>
  <c r="C69" i="9"/>
  <c r="C69" i="14"/>
  <c r="B69" i="16"/>
  <c r="J69" i="16"/>
  <c r="R69" i="16"/>
  <c r="G69" i="17"/>
  <c r="O69" i="17"/>
  <c r="J63" i="18"/>
  <c r="P63" i="18" s="1"/>
  <c r="T63" i="18" s="1"/>
  <c r="J48" i="18"/>
  <c r="P48" i="18" s="1"/>
  <c r="T48" i="18" s="1"/>
  <c r="T33" i="18"/>
  <c r="P31" i="19"/>
  <c r="T31" i="19" s="1"/>
  <c r="S66" i="19"/>
  <c r="S68" i="19"/>
  <c r="J37" i="20"/>
  <c r="P37" i="20" s="1"/>
  <c r="T37" i="20" s="1"/>
  <c r="J28" i="20"/>
  <c r="G66" i="20"/>
  <c r="G68" i="20" s="1"/>
  <c r="P46" i="21"/>
  <c r="T46" i="21" s="1"/>
  <c r="T58" i="22"/>
  <c r="O66" i="23"/>
  <c r="G66" i="18"/>
  <c r="G68" i="18" s="1"/>
  <c r="J67" i="18"/>
  <c r="D68" i="18"/>
  <c r="M68" i="23"/>
  <c r="J46" i="22"/>
  <c r="P46" i="22" s="1"/>
  <c r="T46" i="22" s="1"/>
  <c r="J44" i="22"/>
  <c r="P44" i="22" s="1"/>
  <c r="T44" i="22" s="1"/>
  <c r="J25" i="22"/>
  <c r="P25" i="22" s="1"/>
  <c r="T25" i="22" s="1"/>
  <c r="J15" i="22"/>
  <c r="T35" i="24"/>
  <c r="M66" i="24"/>
  <c r="N68" i="26"/>
  <c r="S68" i="26"/>
  <c r="N18" i="19"/>
  <c r="N66" i="19" s="1"/>
  <c r="N68" i="19" s="1"/>
  <c r="J29" i="21"/>
  <c r="P29" i="21" s="1"/>
  <c r="T29" i="21" s="1"/>
  <c r="J27" i="21"/>
  <c r="N23" i="23"/>
  <c r="N66" i="23" s="1"/>
  <c r="N68" i="23" s="1"/>
  <c r="P44" i="23"/>
  <c r="T44" i="23" s="1"/>
  <c r="D68" i="23"/>
  <c r="P54" i="24"/>
  <c r="T54" i="24" s="1"/>
  <c r="P56" i="26"/>
  <c r="T56" i="26" s="1"/>
  <c r="J38" i="26"/>
  <c r="P38" i="26" s="1"/>
  <c r="T38" i="26" s="1"/>
  <c r="N68" i="22"/>
  <c r="T20" i="22"/>
  <c r="T59" i="23"/>
  <c r="T32" i="25"/>
  <c r="O15" i="20"/>
  <c r="O66" i="20" s="1"/>
  <c r="O68" i="20" s="1"/>
  <c r="J38" i="22"/>
  <c r="P38" i="22" s="1"/>
  <c r="T38" i="22" s="1"/>
  <c r="J34" i="22"/>
  <c r="P34" i="22" s="1"/>
  <c r="T34" i="22" s="1"/>
  <c r="P20" i="23"/>
  <c r="T20" i="23" s="1"/>
  <c r="P63" i="24"/>
  <c r="T63" i="24" s="1"/>
  <c r="T18" i="24"/>
  <c r="P63" i="23"/>
  <c r="T63" i="23" s="1"/>
  <c r="T35" i="23"/>
  <c r="T57" i="25"/>
  <c r="S66" i="25"/>
  <c r="S68" i="25" s="1"/>
  <c r="I66" i="22"/>
  <c r="I68" i="22" s="1"/>
  <c r="J56" i="22"/>
  <c r="P56" i="22" s="1"/>
  <c r="T56" i="22" s="1"/>
  <c r="J26" i="22"/>
  <c r="P26" i="22" s="1"/>
  <c r="T26" i="22" s="1"/>
  <c r="J22" i="22"/>
  <c r="P22" i="22" s="1"/>
  <c r="T22" i="22" s="1"/>
  <c r="M68" i="22"/>
  <c r="J46" i="23"/>
  <c r="P46" i="23" s="1"/>
  <c r="T46" i="23" s="1"/>
  <c r="H66" i="25"/>
  <c r="H68" i="25" s="1"/>
  <c r="P34" i="25"/>
  <c r="T34" i="25" s="1"/>
  <c r="T35" i="29"/>
  <c r="H66" i="20"/>
  <c r="H68" i="20" s="1"/>
  <c r="H66" i="22"/>
  <c r="H68" i="22" s="1"/>
  <c r="I66" i="23"/>
  <c r="P39" i="23"/>
  <c r="T39" i="23" s="1"/>
  <c r="T20" i="24"/>
  <c r="J22" i="23"/>
  <c r="J65" i="24"/>
  <c r="P65" i="24" s="1"/>
  <c r="T65" i="24" s="1"/>
  <c r="J46" i="24"/>
  <c r="P46" i="24" s="1"/>
  <c r="T46" i="24" s="1"/>
  <c r="D66" i="24"/>
  <c r="D68" i="24" s="1"/>
  <c r="M68" i="24"/>
  <c r="O66" i="25"/>
  <c r="I68" i="23"/>
  <c r="P21" i="24"/>
  <c r="T21" i="24" s="1"/>
  <c r="P17" i="24"/>
  <c r="I66" i="25"/>
  <c r="I68" i="25" s="1"/>
  <c r="J35" i="25"/>
  <c r="P35" i="25" s="1"/>
  <c r="T35" i="25" s="1"/>
  <c r="P57" i="26"/>
  <c r="T57" i="26" s="1"/>
  <c r="J41" i="26"/>
  <c r="P41" i="26" s="1"/>
  <c r="T41" i="26" s="1"/>
  <c r="M66" i="26"/>
  <c r="M68" i="26" s="1"/>
  <c r="P52" i="27"/>
  <c r="T52" i="27" s="1"/>
  <c r="J44" i="27"/>
  <c r="P44" i="27" s="1"/>
  <c r="T44" i="27" s="1"/>
  <c r="J67" i="30"/>
  <c r="N15" i="40"/>
  <c r="N66" i="40" s="1"/>
  <c r="N68" i="40" s="1"/>
  <c r="H66" i="40"/>
  <c r="H68" i="40" s="1"/>
  <c r="O19" i="40"/>
  <c r="I66" i="40"/>
  <c r="I68" i="40" s="1"/>
  <c r="J19" i="24"/>
  <c r="O68" i="25"/>
  <c r="J17" i="25"/>
  <c r="P17" i="25" s="1"/>
  <c r="T17" i="25" s="1"/>
  <c r="H66" i="26"/>
  <c r="H68" i="26" s="1"/>
  <c r="P52" i="26"/>
  <c r="T52" i="26" s="1"/>
  <c r="G66" i="26"/>
  <c r="G68" i="26" s="1"/>
  <c r="H66" i="27"/>
  <c r="H68" i="27" s="1"/>
  <c r="I66" i="27"/>
  <c r="I68" i="27" s="1"/>
  <c r="O17" i="27"/>
  <c r="J29" i="24"/>
  <c r="P29" i="24" s="1"/>
  <c r="T29" i="24" s="1"/>
  <c r="P25" i="24"/>
  <c r="T25" i="24" s="1"/>
  <c r="J67" i="24"/>
  <c r="J47" i="25"/>
  <c r="P47" i="25" s="1"/>
  <c r="T47" i="25" s="1"/>
  <c r="J47" i="26"/>
  <c r="P47" i="26" s="1"/>
  <c r="T47" i="26" s="1"/>
  <c r="J17" i="26"/>
  <c r="P17" i="26" s="1"/>
  <c r="T17" i="26" s="1"/>
  <c r="J19" i="31"/>
  <c r="J33" i="24"/>
  <c r="P33" i="24" s="1"/>
  <c r="T33" i="24" s="1"/>
  <c r="P49" i="26"/>
  <c r="T49" i="26" s="1"/>
  <c r="P42" i="26"/>
  <c r="T42" i="26" s="1"/>
  <c r="T33" i="26"/>
  <c r="J26" i="26"/>
  <c r="P26" i="26" s="1"/>
  <c r="T26" i="26" s="1"/>
  <c r="J59" i="27"/>
  <c r="P59" i="27" s="1"/>
  <c r="T59" i="27" s="1"/>
  <c r="P25" i="25"/>
  <c r="T25" i="25" s="1"/>
  <c r="D66" i="25"/>
  <c r="D68" i="25" s="1"/>
  <c r="N66" i="26"/>
  <c r="O66" i="29"/>
  <c r="O68" i="29" s="1"/>
  <c r="J27" i="25"/>
  <c r="P27" i="25" s="1"/>
  <c r="T27" i="25" s="1"/>
  <c r="P30" i="26"/>
  <c r="T30" i="26" s="1"/>
  <c r="J41" i="28"/>
  <c r="P41" i="28" s="1"/>
  <c r="T41" i="28" s="1"/>
  <c r="T57" i="29"/>
  <c r="P37" i="24"/>
  <c r="T37" i="24" s="1"/>
  <c r="P31" i="25"/>
  <c r="T31" i="25" s="1"/>
  <c r="P45" i="27"/>
  <c r="T45" i="27" s="1"/>
  <c r="S66" i="27"/>
  <c r="S68" i="27" s="1"/>
  <c r="S66" i="31"/>
  <c r="S68" i="31" s="1"/>
  <c r="O15" i="26"/>
  <c r="O66" i="26" s="1"/>
  <c r="O68" i="26" s="1"/>
  <c r="I66" i="26"/>
  <c r="I68" i="26" s="1"/>
  <c r="J41" i="24"/>
  <c r="P41" i="24" s="1"/>
  <c r="T41" i="24" s="1"/>
  <c r="J63" i="25"/>
  <c r="P63" i="25" s="1"/>
  <c r="T63" i="25" s="1"/>
  <c r="M66" i="25"/>
  <c r="M68" i="25" s="1"/>
  <c r="J25" i="26"/>
  <c r="P25" i="26" s="1"/>
  <c r="T25" i="26" s="1"/>
  <c r="N66" i="31"/>
  <c r="P28" i="27"/>
  <c r="T28" i="27" s="1"/>
  <c r="P21" i="27"/>
  <c r="J58" i="29"/>
  <c r="P58" i="29" s="1"/>
  <c r="T58" i="29" s="1"/>
  <c r="T33" i="29"/>
  <c r="I68" i="30"/>
  <c r="J29" i="32"/>
  <c r="P29" i="32" s="1"/>
  <c r="T29" i="32" s="1"/>
  <c r="J30" i="27"/>
  <c r="P30" i="27" s="1"/>
  <c r="T30" i="27" s="1"/>
  <c r="M66" i="27"/>
  <c r="M68" i="27" s="1"/>
  <c r="J25" i="28"/>
  <c r="P25" i="28" s="1"/>
  <c r="T25" i="28" s="1"/>
  <c r="I66" i="29"/>
  <c r="I68" i="29" s="1"/>
  <c r="N15" i="29"/>
  <c r="N66" i="29" s="1"/>
  <c r="N68" i="29" s="1"/>
  <c r="H66" i="29"/>
  <c r="H68" i="29" s="1"/>
  <c r="J22" i="29"/>
  <c r="O21" i="30"/>
  <c r="O66" i="30" s="1"/>
  <c r="I66" i="30"/>
  <c r="N68" i="31"/>
  <c r="O18" i="31"/>
  <c r="O66" i="31" s="1"/>
  <c r="O68" i="31" s="1"/>
  <c r="O66" i="27"/>
  <c r="O68" i="27" s="1"/>
  <c r="S66" i="32"/>
  <c r="O18" i="28"/>
  <c r="O66" i="28" s="1"/>
  <c r="O68" i="28" s="1"/>
  <c r="I66" i="28"/>
  <c r="I68" i="28" s="1"/>
  <c r="M66" i="28"/>
  <c r="M68" i="28" s="1"/>
  <c r="P58" i="27"/>
  <c r="T58" i="27" s="1"/>
  <c r="J27" i="27"/>
  <c r="P63" i="32"/>
  <c r="T63" i="32" s="1"/>
  <c r="J16" i="25"/>
  <c r="G66" i="28"/>
  <c r="G68" i="28" s="1"/>
  <c r="T45" i="29"/>
  <c r="T23" i="29"/>
  <c r="P55" i="30"/>
  <c r="T55" i="30" s="1"/>
  <c r="P52" i="30"/>
  <c r="T52" i="30" s="1"/>
  <c r="H66" i="31"/>
  <c r="T65" i="32"/>
  <c r="J60" i="27"/>
  <c r="P60" i="27" s="1"/>
  <c r="T60" i="27" s="1"/>
  <c r="P53" i="27"/>
  <c r="T53" i="27" s="1"/>
  <c r="J51" i="27"/>
  <c r="P51" i="27" s="1"/>
  <c r="T51" i="27" s="1"/>
  <c r="P31" i="27"/>
  <c r="T31" i="27" s="1"/>
  <c r="N66" i="28"/>
  <c r="N68" i="28" s="1"/>
  <c r="J17" i="28"/>
  <c r="P17" i="28" s="1"/>
  <c r="T17" i="28" s="1"/>
  <c r="D66" i="29"/>
  <c r="D68" i="29" s="1"/>
  <c r="J27" i="32"/>
  <c r="J54" i="33"/>
  <c r="P54" i="33" s="1"/>
  <c r="T54" i="33" s="1"/>
  <c r="O18" i="32"/>
  <c r="I66" i="32"/>
  <c r="J67" i="32"/>
  <c r="P60" i="35"/>
  <c r="T60" i="35" s="1"/>
  <c r="G68" i="38"/>
  <c r="J67" i="39"/>
  <c r="J45" i="28"/>
  <c r="P45" i="28" s="1"/>
  <c r="T45" i="28" s="1"/>
  <c r="J37" i="28"/>
  <c r="P37" i="28" s="1"/>
  <c r="T37" i="28" s="1"/>
  <c r="J67" i="28"/>
  <c r="P63" i="30"/>
  <c r="T63" i="30" s="1"/>
  <c r="P33" i="32"/>
  <c r="T33" i="32" s="1"/>
  <c r="P35" i="33"/>
  <c r="T35" i="33" s="1"/>
  <c r="P25" i="31"/>
  <c r="T25" i="31" s="1"/>
  <c r="J55" i="32"/>
  <c r="P55" i="32" s="1"/>
  <c r="T55" i="32" s="1"/>
  <c r="P58" i="34"/>
  <c r="T58" i="34" s="1"/>
  <c r="N38" i="37"/>
  <c r="N66" i="37" s="1"/>
  <c r="N68" i="37" s="1"/>
  <c r="H66" i="37"/>
  <c r="H68" i="37" s="1"/>
  <c r="D66" i="31"/>
  <c r="D68" i="31" s="1"/>
  <c r="G66" i="33"/>
  <c r="G68" i="33" s="1"/>
  <c r="J63" i="34"/>
  <c r="P63" i="34" s="1"/>
  <c r="T63" i="34" s="1"/>
  <c r="J16" i="28"/>
  <c r="P16" i="28" s="1"/>
  <c r="T16" i="28" s="1"/>
  <c r="G66" i="29"/>
  <c r="G68" i="29" s="1"/>
  <c r="J54" i="30"/>
  <c r="P54" i="30" s="1"/>
  <c r="T54" i="30" s="1"/>
  <c r="M66" i="30"/>
  <c r="M68" i="30" s="1"/>
  <c r="P35" i="31"/>
  <c r="T35" i="31" s="1"/>
  <c r="P17" i="31"/>
  <c r="H66" i="32"/>
  <c r="H68" i="32" s="1"/>
  <c r="O66" i="32"/>
  <c r="O68" i="32" s="1"/>
  <c r="J64" i="33"/>
  <c r="P64" i="33" s="1"/>
  <c r="T64" i="33" s="1"/>
  <c r="T35" i="30"/>
  <c r="T45" i="31"/>
  <c r="J32" i="28"/>
  <c r="P32" i="28" s="1"/>
  <c r="T32" i="28" s="1"/>
  <c r="S66" i="29"/>
  <c r="S68" i="29" s="1"/>
  <c r="J40" i="31"/>
  <c r="P40" i="31" s="1"/>
  <c r="T40" i="31" s="1"/>
  <c r="M66" i="29"/>
  <c r="M68" i="29" s="1"/>
  <c r="H66" i="30"/>
  <c r="H68" i="30" s="1"/>
  <c r="N17" i="30"/>
  <c r="N66" i="30" s="1"/>
  <c r="N68" i="30" s="1"/>
  <c r="P47" i="33"/>
  <c r="T47" i="33" s="1"/>
  <c r="P23" i="33"/>
  <c r="T23" i="33" s="1"/>
  <c r="D66" i="30"/>
  <c r="D68" i="30" s="1"/>
  <c r="J32" i="30"/>
  <c r="P32" i="30" s="1"/>
  <c r="T32" i="30" s="1"/>
  <c r="P39" i="31"/>
  <c r="T39" i="31" s="1"/>
  <c r="J44" i="33"/>
  <c r="P44" i="33" s="1"/>
  <c r="T44" i="33" s="1"/>
  <c r="J32" i="33"/>
  <c r="P32" i="33" s="1"/>
  <c r="T32" i="33" s="1"/>
  <c r="J20" i="33"/>
  <c r="P20" i="33" s="1"/>
  <c r="T20" i="33" s="1"/>
  <c r="P15" i="35"/>
  <c r="G66" i="36"/>
  <c r="G68" i="36" s="1"/>
  <c r="J21" i="36"/>
  <c r="P21" i="36" s="1"/>
  <c r="T21" i="36" s="1"/>
  <c r="J29" i="31"/>
  <c r="P29" i="31" s="1"/>
  <c r="T29" i="31" s="1"/>
  <c r="T48" i="32"/>
  <c r="T37" i="32"/>
  <c r="P35" i="32"/>
  <c r="T35" i="32" s="1"/>
  <c r="D66" i="33"/>
  <c r="J15" i="33"/>
  <c r="P63" i="31"/>
  <c r="T63" i="31" s="1"/>
  <c r="P51" i="31"/>
  <c r="T51" i="31" s="1"/>
  <c r="J41" i="31"/>
  <c r="P41" i="31" s="1"/>
  <c r="T41" i="31" s="1"/>
  <c r="J37" i="31"/>
  <c r="P37" i="31" s="1"/>
  <c r="T37" i="31" s="1"/>
  <c r="P24" i="32"/>
  <c r="T24" i="32" s="1"/>
  <c r="P19" i="32"/>
  <c r="H66" i="33"/>
  <c r="H68" i="33" s="1"/>
  <c r="O18" i="37"/>
  <c r="O66" i="37" s="1"/>
  <c r="O68" i="37" s="1"/>
  <c r="I66" i="37"/>
  <c r="I68" i="37" s="1"/>
  <c r="P28" i="32"/>
  <c r="T28" i="32" s="1"/>
  <c r="D66" i="32"/>
  <c r="D68" i="32" s="1"/>
  <c r="O67" i="30"/>
  <c r="J61" i="31"/>
  <c r="P61" i="31" s="1"/>
  <c r="T61" i="31" s="1"/>
  <c r="J53" i="31"/>
  <c r="P53" i="31" s="1"/>
  <c r="T53" i="31" s="1"/>
  <c r="J49" i="31"/>
  <c r="P49" i="31" s="1"/>
  <c r="T49" i="31" s="1"/>
  <c r="J38" i="35"/>
  <c r="P38" i="35" s="1"/>
  <c r="T38" i="35" s="1"/>
  <c r="H68" i="31"/>
  <c r="I68" i="32"/>
  <c r="S68" i="32"/>
  <c r="O25" i="36"/>
  <c r="O66" i="36" s="1"/>
  <c r="O68" i="36" s="1"/>
  <c r="I66" i="36"/>
  <c r="I68" i="36" s="1"/>
  <c r="J44" i="30"/>
  <c r="P44" i="30" s="1"/>
  <c r="T44" i="30" s="1"/>
  <c r="J20" i="30"/>
  <c r="J43" i="32"/>
  <c r="P43" i="32" s="1"/>
  <c r="T43" i="32" s="1"/>
  <c r="P23" i="32"/>
  <c r="T23" i="32" s="1"/>
  <c r="P62" i="32"/>
  <c r="T62" i="32" s="1"/>
  <c r="M66" i="32"/>
  <c r="M68" i="32" s="1"/>
  <c r="J39" i="32"/>
  <c r="P39" i="32" s="1"/>
  <c r="T39" i="32" s="1"/>
  <c r="D68" i="34"/>
  <c r="I66" i="35"/>
  <c r="I68" i="35" s="1"/>
  <c r="D68" i="38"/>
  <c r="I66" i="33"/>
  <c r="I68" i="33" s="1"/>
  <c r="O15" i="34"/>
  <c r="O66" i="34" s="1"/>
  <c r="O68" i="34" s="1"/>
  <c r="I66" i="34"/>
  <c r="I68" i="34" s="1"/>
  <c r="J44" i="34"/>
  <c r="P44" i="34" s="1"/>
  <c r="T44" i="34" s="1"/>
  <c r="P55" i="35"/>
  <c r="T55" i="35" s="1"/>
  <c r="P40" i="36"/>
  <c r="T40" i="36" s="1"/>
  <c r="D66" i="36"/>
  <c r="J15" i="36"/>
  <c r="P57" i="38"/>
  <c r="T57" i="38" s="1"/>
  <c r="P34" i="38"/>
  <c r="T34" i="38" s="1"/>
  <c r="M66" i="38"/>
  <c r="M68" i="38" s="1"/>
  <c r="P49" i="34"/>
  <c r="T49" i="34" s="1"/>
  <c r="S66" i="34"/>
  <c r="S68" i="34" s="1"/>
  <c r="J52" i="35"/>
  <c r="P52" i="35" s="1"/>
  <c r="T52" i="35" s="1"/>
  <c r="P50" i="37"/>
  <c r="T50" i="37" s="1"/>
  <c r="D66" i="37"/>
  <c r="D68" i="37" s="1"/>
  <c r="J23" i="37"/>
  <c r="D66" i="38"/>
  <c r="J16" i="38"/>
  <c r="P16" i="38" s="1"/>
  <c r="T16" i="38" s="1"/>
  <c r="G66" i="39"/>
  <c r="G68" i="39" s="1"/>
  <c r="N66" i="33"/>
  <c r="N68" i="33" s="1"/>
  <c r="H66" i="34"/>
  <c r="H68" i="34" s="1"/>
  <c r="D66" i="35"/>
  <c r="D68" i="35" s="1"/>
  <c r="J19" i="35"/>
  <c r="P19" i="35" s="1"/>
  <c r="T19" i="35" s="1"/>
  <c r="J67" i="36"/>
  <c r="D68" i="36"/>
  <c r="P43" i="34"/>
  <c r="T43" i="34" s="1"/>
  <c r="T58" i="36"/>
  <c r="P19" i="36"/>
  <c r="T19" i="36" s="1"/>
  <c r="J49" i="39"/>
  <c r="P49" i="39" s="1"/>
  <c r="T49" i="39" s="1"/>
  <c r="D68" i="33"/>
  <c r="D66" i="34"/>
  <c r="J15" i="34"/>
  <c r="M68" i="37"/>
  <c r="N66" i="35"/>
  <c r="N68" i="35" s="1"/>
  <c r="S66" i="37"/>
  <c r="S68" i="37" s="1"/>
  <c r="M66" i="37"/>
  <c r="N19" i="39"/>
  <c r="N66" i="39" s="1"/>
  <c r="N68" i="39" s="1"/>
  <c r="H66" i="39"/>
  <c r="H68" i="39" s="1"/>
  <c r="J57" i="36"/>
  <c r="P57" i="36" s="1"/>
  <c r="T57" i="36" s="1"/>
  <c r="P46" i="39"/>
  <c r="T46" i="39" s="1"/>
  <c r="T33" i="39"/>
  <c r="J19" i="39"/>
  <c r="D66" i="39"/>
  <c r="D68" i="39" s="1"/>
  <c r="P27" i="35"/>
  <c r="T27" i="35" s="1"/>
  <c r="J23" i="35"/>
  <c r="P23" i="35" s="1"/>
  <c r="T23" i="35" s="1"/>
  <c r="J41" i="37"/>
  <c r="P41" i="37" s="1"/>
  <c r="T41" i="37" s="1"/>
  <c r="P51" i="39"/>
  <c r="T51" i="39" s="1"/>
  <c r="T43" i="37"/>
  <c r="P64" i="38"/>
  <c r="T64" i="38" s="1"/>
  <c r="S66" i="38"/>
  <c r="S68" i="38" s="1"/>
  <c r="P55" i="39"/>
  <c r="T55" i="39" s="1"/>
  <c r="T45" i="39"/>
  <c r="S66" i="39"/>
  <c r="O67" i="40"/>
  <c r="D66" i="40"/>
  <c r="D68" i="40" s="1"/>
  <c r="J58" i="40"/>
  <c r="P58" i="40" s="1"/>
  <c r="T58" i="40" s="1"/>
  <c r="P47" i="35"/>
  <c r="T47" i="35" s="1"/>
  <c r="P35" i="35"/>
  <c r="T35" i="35" s="1"/>
  <c r="J67" i="35"/>
  <c r="P18" i="36"/>
  <c r="T18" i="36" s="1"/>
  <c r="T60" i="37"/>
  <c r="P47" i="37"/>
  <c r="T47" i="37" s="1"/>
  <c r="M66" i="39"/>
  <c r="H66" i="35"/>
  <c r="H68" i="35" s="1"/>
  <c r="P20" i="35"/>
  <c r="T20" i="35" s="1"/>
  <c r="H66" i="36"/>
  <c r="H68" i="36" s="1"/>
  <c r="J56" i="36"/>
  <c r="P56" i="36" s="1"/>
  <c r="T56" i="36" s="1"/>
  <c r="J35" i="36"/>
  <c r="P35" i="36" s="1"/>
  <c r="T35" i="36" s="1"/>
  <c r="S66" i="36"/>
  <c r="S68" i="36" s="1"/>
  <c r="P40" i="37"/>
  <c r="T40" i="37" s="1"/>
  <c r="J29" i="37"/>
  <c r="P29" i="37" s="1"/>
  <c r="T29" i="37" s="1"/>
  <c r="G66" i="38"/>
  <c r="T15" i="39"/>
  <c r="H66" i="38"/>
  <c r="H68" i="38" s="1"/>
  <c r="J22" i="35"/>
  <c r="P22" i="35" s="1"/>
  <c r="T22" i="35" s="1"/>
  <c r="M66" i="36"/>
  <c r="M68" i="36" s="1"/>
  <c r="T48" i="37"/>
  <c r="T31" i="37"/>
  <c r="I66" i="38"/>
  <c r="I68" i="38" s="1"/>
  <c r="O18" i="38"/>
  <c r="O66" i="38" s="1"/>
  <c r="O68" i="38" s="1"/>
  <c r="I66" i="39"/>
  <c r="O16" i="39"/>
  <c r="O66" i="39" s="1"/>
  <c r="J53" i="38"/>
  <c r="P53" i="38" s="1"/>
  <c r="T53" i="38" s="1"/>
  <c r="P24" i="38"/>
  <c r="T24" i="38" s="1"/>
  <c r="J65" i="39"/>
  <c r="P65" i="39" s="1"/>
  <c r="T65" i="39" s="1"/>
  <c r="J60" i="39"/>
  <c r="P60" i="39" s="1"/>
  <c r="T60" i="39" s="1"/>
  <c r="J41" i="39"/>
  <c r="P41" i="39" s="1"/>
  <c r="T41" i="39" s="1"/>
  <c r="T18" i="39"/>
  <c r="O66" i="40"/>
  <c r="T37" i="38"/>
  <c r="P20" i="39"/>
  <c r="T20" i="39" s="1"/>
  <c r="T54" i="38"/>
  <c r="O67" i="39"/>
  <c r="I68" i="39"/>
  <c r="J41" i="38"/>
  <c r="P41" i="38" s="1"/>
  <c r="T41" i="38" s="1"/>
  <c r="P27" i="38"/>
  <c r="T27" i="38" s="1"/>
  <c r="J15" i="38"/>
  <c r="S68" i="39"/>
  <c r="J56" i="38"/>
  <c r="P56" i="38" s="1"/>
  <c r="T56" i="38" s="1"/>
  <c r="J24" i="39"/>
  <c r="P24" i="39" s="1"/>
  <c r="T24" i="39" s="1"/>
  <c r="M68" i="39"/>
  <c r="J51" i="40"/>
  <c r="G66" i="40"/>
  <c r="G68" i="40" s="1"/>
  <c r="P15" i="34" l="1"/>
  <c r="J66" i="34"/>
  <c r="J68" i="34" s="1"/>
  <c r="P51" i="40"/>
  <c r="J66" i="40"/>
  <c r="J68" i="40" s="1"/>
  <c r="J68" i="39"/>
  <c r="P67" i="39"/>
  <c r="P16" i="25"/>
  <c r="J66" i="25"/>
  <c r="J68" i="25" s="1"/>
  <c r="P19" i="24"/>
  <c r="T19" i="24" s="1"/>
  <c r="J66" i="24"/>
  <c r="P67" i="18"/>
  <c r="T17" i="24"/>
  <c r="P66" i="24"/>
  <c r="O68" i="40"/>
  <c r="P15" i="36"/>
  <c r="J66" i="36"/>
  <c r="T19" i="32"/>
  <c r="T17" i="31"/>
  <c r="T66" i="31" s="1"/>
  <c r="T68" i="31" s="1"/>
  <c r="H69" i="31" s="1"/>
  <c r="P27" i="27"/>
  <c r="T27" i="27" s="1"/>
  <c r="J66" i="27"/>
  <c r="J68" i="27" s="1"/>
  <c r="P22" i="29"/>
  <c r="J66" i="29"/>
  <c r="J68" i="29" s="1"/>
  <c r="P67" i="32"/>
  <c r="T21" i="27"/>
  <c r="P15" i="38"/>
  <c r="J66" i="38"/>
  <c r="J68" i="38" s="1"/>
  <c r="J66" i="35"/>
  <c r="P67" i="30"/>
  <c r="P66" i="18"/>
  <c r="P15" i="26"/>
  <c r="J66" i="26"/>
  <c r="J68" i="26" s="1"/>
  <c r="P23" i="37"/>
  <c r="J66" i="37"/>
  <c r="J68" i="37" s="1"/>
  <c r="T15" i="35"/>
  <c r="T66" i="35" s="1"/>
  <c r="P66" i="35"/>
  <c r="J66" i="22"/>
  <c r="J68" i="22" s="1"/>
  <c r="P15" i="22"/>
  <c r="P28" i="20"/>
  <c r="T28" i="20" s="1"/>
  <c r="T66" i="20" s="1"/>
  <c r="T68" i="20" s="1"/>
  <c r="J66" i="20"/>
  <c r="J68" i="20" s="1"/>
  <c r="P19" i="39"/>
  <c r="J66" i="39"/>
  <c r="P27" i="32"/>
  <c r="T27" i="32" s="1"/>
  <c r="J66" i="32"/>
  <c r="J68" i="32" s="1"/>
  <c r="I69" i="19"/>
  <c r="O68" i="39"/>
  <c r="J68" i="35"/>
  <c r="P67" i="35"/>
  <c r="P20" i="30"/>
  <c r="J66" i="30"/>
  <c r="J68" i="30" s="1"/>
  <c r="O68" i="30"/>
  <c r="P15" i="33"/>
  <c r="J66" i="33"/>
  <c r="J68" i="33" s="1"/>
  <c r="P19" i="31"/>
  <c r="T19" i="31" s="1"/>
  <c r="J66" i="31"/>
  <c r="J68" i="31" s="1"/>
  <c r="J68" i="24"/>
  <c r="P67" i="24"/>
  <c r="P67" i="36"/>
  <c r="J68" i="36"/>
  <c r="J66" i="28"/>
  <c r="J68" i="28" s="1"/>
  <c r="J66" i="18"/>
  <c r="J68" i="18" s="1"/>
  <c r="T15" i="19"/>
  <c r="T66" i="19" s="1"/>
  <c r="T68" i="19" s="1"/>
  <c r="O69" i="19" s="1"/>
  <c r="P66" i="19"/>
  <c r="P68" i="19" s="1"/>
  <c r="T66" i="28"/>
  <c r="P67" i="28"/>
  <c r="D69" i="31"/>
  <c r="P22" i="23"/>
  <c r="T22" i="23" s="1"/>
  <c r="T66" i="23" s="1"/>
  <c r="J66" i="23"/>
  <c r="P27" i="21"/>
  <c r="J66" i="21"/>
  <c r="J68" i="21" s="1"/>
  <c r="P67" i="23"/>
  <c r="J68" i="23"/>
  <c r="J66" i="19"/>
  <c r="J68" i="19" s="1"/>
  <c r="P66" i="20"/>
  <c r="P68" i="20" s="1"/>
  <c r="B69" i="20" l="1"/>
  <c r="Q69" i="20"/>
  <c r="E69" i="20"/>
  <c r="C69" i="20"/>
  <c r="F69" i="20"/>
  <c r="K69" i="20"/>
  <c r="T69" i="20"/>
  <c r="L69" i="20"/>
  <c r="D69" i="20"/>
  <c r="R69" i="20"/>
  <c r="H69" i="20"/>
  <c r="I69" i="20"/>
  <c r="M69" i="20"/>
  <c r="G69" i="20"/>
  <c r="O69" i="20"/>
  <c r="N69" i="20"/>
  <c r="S69" i="20"/>
  <c r="J69" i="36"/>
  <c r="T15" i="33"/>
  <c r="T66" i="33" s="1"/>
  <c r="T68" i="33" s="1"/>
  <c r="P66" i="33"/>
  <c r="P68" i="33" s="1"/>
  <c r="P69" i="33" s="1"/>
  <c r="T15" i="22"/>
  <c r="T66" i="22" s="1"/>
  <c r="T68" i="22" s="1"/>
  <c r="J69" i="22" s="1"/>
  <c r="P66" i="22"/>
  <c r="P68" i="22" s="1"/>
  <c r="P66" i="31"/>
  <c r="P68" i="31" s="1"/>
  <c r="P69" i="31" s="1"/>
  <c r="S69" i="31"/>
  <c r="T67" i="24"/>
  <c r="T68" i="24" s="1"/>
  <c r="P68" i="24"/>
  <c r="P69" i="24" s="1"/>
  <c r="J69" i="38"/>
  <c r="J69" i="40"/>
  <c r="P69" i="20"/>
  <c r="J69" i="23"/>
  <c r="P66" i="32"/>
  <c r="T67" i="39"/>
  <c r="T66" i="24"/>
  <c r="P68" i="18"/>
  <c r="P69" i="18" s="1"/>
  <c r="T67" i="18"/>
  <c r="T68" i="18" s="1"/>
  <c r="J69" i="27"/>
  <c r="T15" i="34"/>
  <c r="T66" i="34" s="1"/>
  <c r="T68" i="34" s="1"/>
  <c r="P66" i="34"/>
  <c r="P68" i="34" s="1"/>
  <c r="P69" i="34" s="1"/>
  <c r="T66" i="32"/>
  <c r="S69" i="19"/>
  <c r="P66" i="23"/>
  <c r="T67" i="30"/>
  <c r="P66" i="27"/>
  <c r="P68" i="27" s="1"/>
  <c r="P69" i="27" s="1"/>
  <c r="J69" i="29"/>
  <c r="F69" i="19"/>
  <c r="C69" i="19"/>
  <c r="R69" i="19"/>
  <c r="T69" i="19"/>
  <c r="B69" i="19"/>
  <c r="K69" i="19"/>
  <c r="E69" i="19"/>
  <c r="L69" i="19"/>
  <c r="G69" i="19"/>
  <c r="Q69" i="19"/>
  <c r="P68" i="36"/>
  <c r="P69" i="36" s="1"/>
  <c r="T67" i="36"/>
  <c r="T68" i="36" s="1"/>
  <c r="T19" i="39"/>
  <c r="T66" i="39" s="1"/>
  <c r="P66" i="39"/>
  <c r="P68" i="39" s="1"/>
  <c r="T15" i="26"/>
  <c r="T66" i="26" s="1"/>
  <c r="T68" i="26" s="1"/>
  <c r="P66" i="26"/>
  <c r="P68" i="26" s="1"/>
  <c r="T16" i="25"/>
  <c r="T66" i="25" s="1"/>
  <c r="T68" i="25" s="1"/>
  <c r="J69" i="25" s="1"/>
  <c r="P66" i="25"/>
  <c r="P68" i="25" s="1"/>
  <c r="P69" i="25" s="1"/>
  <c r="T67" i="23"/>
  <c r="T68" i="23" s="1"/>
  <c r="P68" i="23"/>
  <c r="P69" i="23" s="1"/>
  <c r="M69" i="19"/>
  <c r="T20" i="30"/>
  <c r="T66" i="30" s="1"/>
  <c r="P66" i="30"/>
  <c r="P68" i="30" s="1"/>
  <c r="H69" i="19"/>
  <c r="T67" i="35"/>
  <c r="T68" i="35" s="1"/>
  <c r="P68" i="35"/>
  <c r="P69" i="35" s="1"/>
  <c r="T27" i="21"/>
  <c r="T66" i="21" s="1"/>
  <c r="T68" i="21" s="1"/>
  <c r="P66" i="21"/>
  <c r="P68" i="21" s="1"/>
  <c r="P69" i="21" s="1"/>
  <c r="T66" i="27"/>
  <c r="T68" i="27" s="1"/>
  <c r="T22" i="29"/>
  <c r="T66" i="29" s="1"/>
  <c r="T68" i="29" s="1"/>
  <c r="P66" i="29"/>
  <c r="P68" i="29" s="1"/>
  <c r="P69" i="29" s="1"/>
  <c r="T15" i="36"/>
  <c r="T66" i="36" s="1"/>
  <c r="P66" i="36"/>
  <c r="J69" i="20"/>
  <c r="J69" i="19"/>
  <c r="Q69" i="31"/>
  <c r="E69" i="31"/>
  <c r="L69" i="31"/>
  <c r="B69" i="31"/>
  <c r="K69" i="31"/>
  <c r="T69" i="31"/>
  <c r="G69" i="31"/>
  <c r="R69" i="31"/>
  <c r="I69" i="31"/>
  <c r="C69" i="31"/>
  <c r="F69" i="31"/>
  <c r="M69" i="31"/>
  <c r="J69" i="31"/>
  <c r="J69" i="37"/>
  <c r="O69" i="40"/>
  <c r="T67" i="28"/>
  <c r="T68" i="28" s="1"/>
  <c r="P68" i="28"/>
  <c r="P69" i="28" s="1"/>
  <c r="N69" i="19"/>
  <c r="D69" i="19"/>
  <c r="T23" i="37"/>
  <c r="T66" i="37" s="1"/>
  <c r="T68" i="37" s="1"/>
  <c r="P66" i="37"/>
  <c r="P68" i="37" s="1"/>
  <c r="P69" i="37" s="1"/>
  <c r="T67" i="32"/>
  <c r="P68" i="32"/>
  <c r="N69" i="31"/>
  <c r="P69" i="19"/>
  <c r="J69" i="24"/>
  <c r="J69" i="33"/>
  <c r="T15" i="38"/>
  <c r="T66" i="38" s="1"/>
  <c r="T68" i="38" s="1"/>
  <c r="P66" i="38"/>
  <c r="P68" i="38" s="1"/>
  <c r="P69" i="38" s="1"/>
  <c r="O69" i="31"/>
  <c r="T51" i="40"/>
  <c r="T66" i="40" s="1"/>
  <c r="T68" i="40" s="1"/>
  <c r="P66" i="40"/>
  <c r="P68" i="40" s="1"/>
  <c r="E69" i="35" l="1"/>
  <c r="L69" i="35"/>
  <c r="K69" i="35"/>
  <c r="Q69" i="35"/>
  <c r="T69" i="35"/>
  <c r="B69" i="35"/>
  <c r="C69" i="35"/>
  <c r="G69" i="35"/>
  <c r="R69" i="35"/>
  <c r="O69" i="35"/>
  <c r="F69" i="35"/>
  <c r="S69" i="35"/>
  <c r="M69" i="35"/>
  <c r="N69" i="35"/>
  <c r="I69" i="35"/>
  <c r="D69" i="35"/>
  <c r="H69" i="35"/>
  <c r="T68" i="32"/>
  <c r="C69" i="36"/>
  <c r="T69" i="36"/>
  <c r="N69" i="36"/>
  <c r="L69" i="36"/>
  <c r="F69" i="36"/>
  <c r="Q69" i="36"/>
  <c r="K69" i="36"/>
  <c r="E69" i="36"/>
  <c r="B69" i="36"/>
  <c r="R69" i="36"/>
  <c r="D69" i="36"/>
  <c r="O69" i="36"/>
  <c r="I69" i="36"/>
  <c r="S69" i="36"/>
  <c r="M69" i="36"/>
  <c r="H69" i="36"/>
  <c r="G69" i="36"/>
  <c r="E69" i="18"/>
  <c r="L69" i="18"/>
  <c r="R69" i="18"/>
  <c r="C69" i="18"/>
  <c r="B69" i="18"/>
  <c r="T69" i="18"/>
  <c r="F69" i="18"/>
  <c r="Q69" i="18"/>
  <c r="I69" i="18"/>
  <c r="K69" i="18"/>
  <c r="O69" i="18"/>
  <c r="G69" i="18"/>
  <c r="H69" i="18"/>
  <c r="D69" i="18"/>
  <c r="N69" i="18"/>
  <c r="M69" i="18"/>
  <c r="S69" i="18"/>
  <c r="Q69" i="24"/>
  <c r="R69" i="24"/>
  <c r="F69" i="24"/>
  <c r="L69" i="24"/>
  <c r="T69" i="24"/>
  <c r="K69" i="24"/>
  <c r="B69" i="24"/>
  <c r="E69" i="24"/>
  <c r="C69" i="24"/>
  <c r="G69" i="24"/>
  <c r="I69" i="24"/>
  <c r="S69" i="24"/>
  <c r="H69" i="24"/>
  <c r="O69" i="24"/>
  <c r="D69" i="24"/>
  <c r="N69" i="24"/>
  <c r="M69" i="24"/>
  <c r="J69" i="18"/>
  <c r="P69" i="26"/>
  <c r="B69" i="21"/>
  <c r="K69" i="21"/>
  <c r="C69" i="21"/>
  <c r="E69" i="21"/>
  <c r="T69" i="21"/>
  <c r="L69" i="21"/>
  <c r="N69" i="21"/>
  <c r="R69" i="21"/>
  <c r="Q69" i="21"/>
  <c r="D69" i="21"/>
  <c r="F69" i="21"/>
  <c r="G69" i="21"/>
  <c r="M69" i="21"/>
  <c r="H69" i="21"/>
  <c r="S69" i="21"/>
  <c r="I69" i="21"/>
  <c r="O69" i="21"/>
  <c r="L69" i="34"/>
  <c r="C69" i="34"/>
  <c r="Q69" i="34"/>
  <c r="F69" i="34"/>
  <c r="E69" i="34"/>
  <c r="R69" i="34"/>
  <c r="M69" i="34"/>
  <c r="B69" i="34"/>
  <c r="K69" i="34"/>
  <c r="T69" i="34"/>
  <c r="G69" i="34"/>
  <c r="N69" i="34"/>
  <c r="S69" i="34"/>
  <c r="O69" i="34"/>
  <c r="D69" i="34"/>
  <c r="I69" i="34"/>
  <c r="H69" i="34"/>
  <c r="P69" i="40"/>
  <c r="T69" i="37"/>
  <c r="L69" i="37"/>
  <c r="Q69" i="37"/>
  <c r="B69" i="37"/>
  <c r="F69" i="37"/>
  <c r="E69" i="37"/>
  <c r="K69" i="37"/>
  <c r="R69" i="37"/>
  <c r="G69" i="37"/>
  <c r="C69" i="37"/>
  <c r="M69" i="37"/>
  <c r="D69" i="37"/>
  <c r="S69" i="37"/>
  <c r="I69" i="37"/>
  <c r="O69" i="37"/>
  <c r="H69" i="37"/>
  <c r="N69" i="37"/>
  <c r="J69" i="34"/>
  <c r="L69" i="26"/>
  <c r="B69" i="26"/>
  <c r="T69" i="26"/>
  <c r="F69" i="26"/>
  <c r="C69" i="26"/>
  <c r="R69" i="26"/>
  <c r="Q69" i="26"/>
  <c r="E69" i="26"/>
  <c r="K69" i="26"/>
  <c r="I69" i="26"/>
  <c r="O69" i="26"/>
  <c r="D69" i="26"/>
  <c r="N69" i="26"/>
  <c r="M69" i="26"/>
  <c r="G69" i="26"/>
  <c r="H69" i="26"/>
  <c r="S69" i="26"/>
  <c r="T68" i="30"/>
  <c r="R69" i="23"/>
  <c r="T69" i="23"/>
  <c r="L69" i="23"/>
  <c r="Q69" i="23"/>
  <c r="F69" i="23"/>
  <c r="C69" i="23"/>
  <c r="B69" i="23"/>
  <c r="K69" i="23"/>
  <c r="E69" i="23"/>
  <c r="G69" i="23"/>
  <c r="D69" i="23"/>
  <c r="H69" i="23"/>
  <c r="S69" i="23"/>
  <c r="N69" i="23"/>
  <c r="M69" i="23"/>
  <c r="I69" i="23"/>
  <c r="O69" i="23"/>
  <c r="T68" i="39"/>
  <c r="B69" i="33"/>
  <c r="M69" i="33"/>
  <c r="K69" i="33"/>
  <c r="E69" i="33"/>
  <c r="S69" i="33"/>
  <c r="Q69" i="33"/>
  <c r="F69" i="33"/>
  <c r="C69" i="33"/>
  <c r="L69" i="33"/>
  <c r="R69" i="33"/>
  <c r="T69" i="33"/>
  <c r="O69" i="33"/>
  <c r="N69" i="33"/>
  <c r="G69" i="33"/>
  <c r="H69" i="33"/>
  <c r="D69" i="33"/>
  <c r="I69" i="33"/>
  <c r="J69" i="35"/>
  <c r="F69" i="29"/>
  <c r="B69" i="29"/>
  <c r="L69" i="29"/>
  <c r="R69" i="29"/>
  <c r="T69" i="29"/>
  <c r="K69" i="29"/>
  <c r="E69" i="29"/>
  <c r="C69" i="29"/>
  <c r="Q69" i="29"/>
  <c r="M69" i="29"/>
  <c r="H69" i="29"/>
  <c r="S69" i="29"/>
  <c r="N69" i="29"/>
  <c r="G69" i="29"/>
  <c r="D69" i="29"/>
  <c r="O69" i="29"/>
  <c r="I69" i="29"/>
  <c r="J69" i="21"/>
  <c r="J69" i="26"/>
  <c r="P69" i="32"/>
  <c r="B69" i="40"/>
  <c r="K69" i="40"/>
  <c r="E69" i="40"/>
  <c r="C69" i="40"/>
  <c r="R69" i="40"/>
  <c r="Q69" i="40"/>
  <c r="T69" i="40"/>
  <c r="S69" i="40"/>
  <c r="F69" i="40"/>
  <c r="M69" i="40"/>
  <c r="L69" i="40"/>
  <c r="I69" i="40"/>
  <c r="G69" i="40"/>
  <c r="D69" i="40"/>
  <c r="N69" i="40"/>
  <c r="H69" i="40"/>
  <c r="Q69" i="38"/>
  <c r="C69" i="38"/>
  <c r="L69" i="38"/>
  <c r="K69" i="38"/>
  <c r="B69" i="38"/>
  <c r="T69" i="38"/>
  <c r="E69" i="38"/>
  <c r="R69" i="38"/>
  <c r="F69" i="38"/>
  <c r="N69" i="38"/>
  <c r="S69" i="38"/>
  <c r="H69" i="38"/>
  <c r="M69" i="38"/>
  <c r="O69" i="38"/>
  <c r="D69" i="38"/>
  <c r="I69" i="38"/>
  <c r="G69" i="38"/>
  <c r="B69" i="28"/>
  <c r="K69" i="28"/>
  <c r="R69" i="28"/>
  <c r="E69" i="28"/>
  <c r="D69" i="28"/>
  <c r="T69" i="28"/>
  <c r="S69" i="28"/>
  <c r="Q69" i="28"/>
  <c r="L69" i="28"/>
  <c r="F69" i="28"/>
  <c r="C69" i="28"/>
  <c r="H69" i="28"/>
  <c r="O69" i="28"/>
  <c r="G69" i="28"/>
  <c r="I69" i="28"/>
  <c r="M69" i="28"/>
  <c r="N69" i="28"/>
  <c r="R69" i="27"/>
  <c r="E69" i="27"/>
  <c r="Q69" i="27"/>
  <c r="T69" i="27"/>
  <c r="F69" i="27"/>
  <c r="C69" i="27"/>
  <c r="L69" i="27"/>
  <c r="B69" i="27"/>
  <c r="K69" i="27"/>
  <c r="N69" i="27"/>
  <c r="G69" i="27"/>
  <c r="M69" i="27"/>
  <c r="D69" i="27"/>
  <c r="I69" i="27"/>
  <c r="O69" i="27"/>
  <c r="S69" i="27"/>
  <c r="H69" i="27"/>
  <c r="L69" i="25"/>
  <c r="R69" i="25"/>
  <c r="B69" i="25"/>
  <c r="K69" i="25"/>
  <c r="Q69" i="25"/>
  <c r="E69" i="25"/>
  <c r="N69" i="25"/>
  <c r="F69" i="25"/>
  <c r="T69" i="25"/>
  <c r="G69" i="25"/>
  <c r="C69" i="25"/>
  <c r="D69" i="25"/>
  <c r="I69" i="25"/>
  <c r="O69" i="25"/>
  <c r="M69" i="25"/>
  <c r="H69" i="25"/>
  <c r="S69" i="25"/>
  <c r="P69" i="22"/>
  <c r="J69" i="28"/>
  <c r="F69" i="22"/>
  <c r="E69" i="22"/>
  <c r="R69" i="22"/>
  <c r="C69" i="22"/>
  <c r="T69" i="22"/>
  <c r="O69" i="22"/>
  <c r="Q69" i="22"/>
  <c r="L69" i="22"/>
  <c r="K69" i="22"/>
  <c r="B69" i="22"/>
  <c r="H69" i="22"/>
  <c r="D69" i="22"/>
  <c r="M69" i="22"/>
  <c r="G69" i="22"/>
  <c r="I69" i="22"/>
  <c r="N69" i="22"/>
  <c r="S69" i="22"/>
  <c r="F69" i="32" l="1"/>
  <c r="T69" i="32"/>
  <c r="R69" i="32"/>
  <c r="C69" i="32"/>
  <c r="L69" i="32"/>
  <c r="B69" i="32"/>
  <c r="E69" i="32"/>
  <c r="Q69" i="32"/>
  <c r="N69" i="32"/>
  <c r="K69" i="32"/>
  <c r="G69" i="32"/>
  <c r="S69" i="32"/>
  <c r="I69" i="32"/>
  <c r="M69" i="32"/>
  <c r="O69" i="32"/>
  <c r="H69" i="32"/>
  <c r="D69" i="32"/>
  <c r="J69" i="32"/>
  <c r="E69" i="39"/>
  <c r="T69" i="39"/>
  <c r="C69" i="39"/>
  <c r="L69" i="39"/>
  <c r="R69" i="39"/>
  <c r="B69" i="39"/>
  <c r="F69" i="39"/>
  <c r="Q69" i="39"/>
  <c r="K69" i="39"/>
  <c r="H69" i="39"/>
  <c r="N69" i="39"/>
  <c r="D69" i="39"/>
  <c r="I69" i="39"/>
  <c r="M69" i="39"/>
  <c r="S69" i="39"/>
  <c r="G69" i="39"/>
  <c r="J69" i="39"/>
  <c r="O69" i="39"/>
  <c r="P69" i="39"/>
  <c r="C69" i="30"/>
  <c r="S69" i="30"/>
  <c r="B69" i="30"/>
  <c r="F69" i="30"/>
  <c r="E69" i="30"/>
  <c r="R69" i="30"/>
  <c r="L69" i="30"/>
  <c r="K69" i="30"/>
  <c r="Q69" i="30"/>
  <c r="T69" i="30"/>
  <c r="G69" i="30"/>
  <c r="D69" i="30"/>
  <c r="N69" i="30"/>
  <c r="H69" i="30"/>
  <c r="I69" i="30"/>
  <c r="M69" i="30"/>
  <c r="J69" i="30"/>
  <c r="O69" i="30"/>
  <c r="P69" i="30"/>
</calcChain>
</file>

<file path=xl/sharedStrings.xml><?xml version="1.0" encoding="utf-8"?>
<sst xmlns="http://schemas.openxmlformats.org/spreadsheetml/2006/main" count="6708" uniqueCount="326">
  <si>
    <t>ANNUAL  VEHICLE - MILES  OF  TRAVEL,  1957 - 2024  1/</t>
  </si>
  <si>
    <t>FEDERAL - AID  HIGHWAYS 2/</t>
  </si>
  <si>
    <t>NATIONAL  SUMMARY  3/</t>
  </si>
  <si>
    <t>NOVEMBER 2025</t>
  </si>
  <si>
    <t>( MILLIONS )</t>
  </si>
  <si>
    <t>TABLE VM-203</t>
  </si>
  <si>
    <t>PRIMARY HIGHWAY SYSTEM/NATIONAL HIGHWAY SYSTEM 4/</t>
  </si>
  <si>
    <t>OTHER</t>
  </si>
  <si>
    <t>ALL</t>
  </si>
  <si>
    <t/>
  </si>
  <si>
    <t>YEAR</t>
  </si>
  <si>
    <t>INTERSTATE</t>
  </si>
  <si>
    <t>TOTAL</t>
  </si>
  <si>
    <t>FEDERAL - AID HIGHWAYS 5/</t>
  </si>
  <si>
    <t>FEDERAL - AID HIGHWAYS</t>
  </si>
  <si>
    <t>NON - FEDERAL - AID HIGHWAYS</t>
  </si>
  <si>
    <t>RURAL</t>
  </si>
  <si>
    <t>URBAN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</si>
  <si>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</si>
  <si>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</si>
  <si>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</si>
  <si>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</si>
  <si>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</si>
  <si>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</si>
  <si>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</si>
  <si>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</si>
  <si>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</si>
  <si>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</si>
  <si>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</si>
  <si>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</si>
  <si>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</si>
  <si>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</si>
  <si>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</si>
  <si>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</si>
  <si>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</si>
  <si>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</si>
  <si>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</si>
  <si>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</si>
  <si>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</si>
  <si>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</si>
  <si>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</si>
  <si>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</si>
  <si>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</si>
  <si>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</si>
  <si>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</si>
  <si>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</si>
  <si>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</si>
  <si>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</si>
  <si>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</si>
  <si>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</si>
  <si>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</si>
  <si>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</si>
  <si>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</si>
  <si>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</si>
  <si>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</si>
  <si>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</si>
  <si>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</si>
  <si>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2009  6/</t>
  </si>
  <si>
    <t xml:space="preserve">       1/  Travel for all systems other than Interstate are FHWA estimates based on HPMS and other available data.  Data</t>
  </si>
  <si>
    <t xml:space="preserve">       3/  Includes the States and the District of Columbia.</t>
  </si>
  <si>
    <t>may not match VM-202 totals for some years after 2008 as updates were not applied to VM-203.</t>
  </si>
  <si>
    <t xml:space="preserve">       4/  The Federal-Aid Primary System existed until 1991.  1992 reflects the Interim National Highway System (NHS); 1993 and</t>
  </si>
  <si>
    <t xml:space="preserve">       2/  Includes only roadways open-to-traffic.  Prior to 1980, "traveled way" portions of the Federal-Aid systems were</t>
  </si>
  <si>
    <t>1994 reflect the Proposed NHS; and 1995 onward reflects the approved NHS.</t>
  </si>
  <si>
    <t>included (excluding Interstate) with the system being summarized; these portions of routes provided continuity where</t>
  </si>
  <si>
    <t xml:space="preserve">       5/  Includes the Secondary and Urban systems prior to 1991.  Starting in 1992, includes all functional systems, except those</t>
  </si>
  <si>
    <t>gaps existed in the route due primarily to construction.  Unconstructed "traveled way" portions of the designated</t>
  </si>
  <si>
    <t>functionally classified as local and minor collector, or as the National Highway System.</t>
  </si>
  <si>
    <t>Interstate System were assigned to the "Other" Federal-Aid Primary System category.</t>
  </si>
  <si>
    <t xml:space="preserve">       6/  Data unavailable.</t>
  </si>
  <si>
    <t>FEDERAL - AID  HIGHWAY  TRAVEL - 2024 (1)</t>
  </si>
  <si>
    <t>ANNUAL  VEHICLE - MILES</t>
  </si>
  <si>
    <t>October 17, 2025</t>
  </si>
  <si>
    <t>TABLE  VM-3</t>
  </si>
  <si>
    <t>NATIONAL  HIGHWAY  SYSTEM</t>
  </si>
  <si>
    <t>STATE</t>
  </si>
  <si>
    <t>FEDERAL-AID  HIGHWAYS</t>
  </si>
  <si>
    <t>NON-FEDERAL-AID  HIGHWAYS</t>
  </si>
  <si>
    <t>State Cd</t>
  </si>
  <si>
    <t>State Name</t>
  </si>
  <si>
    <t>RNhsINT</t>
  </si>
  <si>
    <t>UNhsINT</t>
  </si>
  <si>
    <t>RNhsOther</t>
  </si>
  <si>
    <t>UNhsOther</t>
  </si>
  <si>
    <t>RNhsTOT</t>
  </si>
  <si>
    <t>UNhsTOT</t>
  </si>
  <si>
    <t>ROther</t>
  </si>
  <si>
    <t>UOther</t>
  </si>
  <si>
    <t>RAllFedAid</t>
  </si>
  <si>
    <t>UAllFedAid</t>
  </si>
  <si>
    <t>RNonFedAid</t>
  </si>
  <si>
    <t>UNonFedAid</t>
  </si>
  <si>
    <t>Data Extract Date</t>
  </si>
  <si>
    <t>Record Year</t>
  </si>
  <si>
    <t>Alabama</t>
  </si>
  <si>
    <t xml:space="preserve">September 30, 2020                                </t>
  </si>
  <si>
    <t>2019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</si>
  <si>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</si>
  <si>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</si>
  <si>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</si>
  <si>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</si>
  <si>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</si>
  <si>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</si>
  <si>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</si>
  <si>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</si>
  <si>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</si>
  <si>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</si>
  <si>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</si>
  <si>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</si>
  <si>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</si>
  <si>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</si>
  <si>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</si>
  <si>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</si>
  <si>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</si>
  <si>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</si>
  <si>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</si>
  <si>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</si>
  <si>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</si>
  <si>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</si>
  <si>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</si>
  <si>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</si>
  <si>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</si>
  <si>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</si>
  <si>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</si>
  <si>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</si>
  <si>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</si>
  <si>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</si>
  <si>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</si>
  <si>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</si>
  <si>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</si>
  <si>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</si>
  <si>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</si>
  <si>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</si>
  <si>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</si>
  <si>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</si>
  <si>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</si>
  <si>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</si>
  <si>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</si>
  <si>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 (2)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</si>
  <si>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</si>
  <si>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</si>
  <si>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</si>
  <si>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</si>
  <si>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</si>
  <si>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</si>
  <si>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</si>
  <si>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</si>
  <si>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</si>
  <si>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</si>
  <si>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</si>
  <si>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</si>
  <si>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(1)</t>
  </si>
  <si>
    <t>Travel for the rural minor collector and rural/urban local functional systems is estimated by the States based on a model or other means and provided to the FHWA on a</t>
  </si>
  <si>
    <t>summary basis. Travel for all other systems are estimated from State-provided data in the Highway Performance Monitoring System.</t>
  </si>
  <si>
    <t>(2)</t>
  </si>
  <si>
    <t>The State modified their process for estimating summary VMT data.</t>
  </si>
  <si>
    <t>FEDERAL - AID  HIGHWAY  TRAVEL - 2023 (1)</t>
  </si>
  <si>
    <t>November 19, 2024</t>
  </si>
  <si>
    <t>FEDERAL - AID  HIGHWAY  TRAVEL - 2022 (1)</t>
  </si>
  <si>
    <t xml:space="preserve">January 12, 2024                           </t>
  </si>
  <si>
    <t>For footnotes, see Footnotes Page.</t>
  </si>
  <si>
    <t>Travel for the rural minor collector and rural/urban local functional systems is estimated by the States based on a model or other</t>
  </si>
  <si>
    <t>means and provided to the FHWA on a summary basis.  Travel for all other systems are estimated from State-provided data in</t>
  </si>
  <si>
    <t>the Highway Performance Monitoring System.</t>
  </si>
  <si>
    <t>FEDERAL - AID  HIGHWAY  TRAVEL - 2021 (1)</t>
  </si>
  <si>
    <t>May 2023</t>
  </si>
  <si>
    <t xml:space="preserve">Travel for the rural minor collector and rural/urban local functional systems are estimated by States based on models or other means and provided  to the FHWA on a </t>
  </si>
  <si>
    <t>summary basis.  Travel for all other systems are estimated from State-provided roadway segment level data in the Highway Performance Monitoring System.</t>
  </si>
  <si>
    <t>Please note that due to data review and production issues with the 2021 HPMS data, some anomalous and/or missing data may exist.</t>
  </si>
  <si>
    <t>FEDERAL - AID  HIGHWAY  TRAVEL - 2020 (1)</t>
  </si>
  <si>
    <t xml:space="preserve">October 26, 2021                                </t>
  </si>
  <si>
    <t>Connecticut (3)</t>
  </si>
  <si>
    <t>Puerto Rico (2)</t>
  </si>
  <si>
    <t>Inconsistent data reported in 2020.  Anomalies may appear in various tables.</t>
  </si>
  <si>
    <t>(3)</t>
  </si>
  <si>
    <t>Preliminary AADT data used.</t>
  </si>
  <si>
    <t>FEDERAL - AID  HIGHWAY  TRAVEL - 2019 (1)</t>
  </si>
  <si>
    <t>FEDERAL - AID  HIGHWAY  TRAVEL - 2018 (1)</t>
  </si>
  <si>
    <t xml:space="preserve">August 30, 2019                                   </t>
  </si>
  <si>
    <t>Massachusetts (2)</t>
  </si>
  <si>
    <t>Ohio (2)</t>
  </si>
  <si>
    <t>The State updated their travel procedures in 2018.</t>
  </si>
  <si>
    <t>FEDERAL - AID  HIGHWAY  TRAVEL - 2017 (1)</t>
  </si>
  <si>
    <t xml:space="preserve">August 23, 2018                                   </t>
  </si>
  <si>
    <t>Data may not be complete.</t>
  </si>
  <si>
    <t>FEDERAL - AID  HIGHWAY  TRAVEL - 2016 (1)</t>
  </si>
  <si>
    <t xml:space="preserve">September 18, 2017                                </t>
  </si>
  <si>
    <t>2010 data.</t>
  </si>
  <si>
    <t>FEDERAL - AID  HIGHWAY  TRAVEL - 2015  (1)</t>
  </si>
  <si>
    <t>DECEMBER 2016</t>
  </si>
  <si>
    <t>Dist. of Columbia</t>
  </si>
  <si>
    <t xml:space="preserve">Nebraska </t>
  </si>
  <si>
    <t xml:space="preserve">Oklahoma </t>
  </si>
  <si>
    <t>Texas (2)</t>
  </si>
  <si>
    <t>Puerto Rico (3)</t>
  </si>
  <si>
    <t xml:space="preserve"> This data was the result of a new TxDOT data system.  Based on this information, Statewide vehicle-miles traveled (VMT) decreased 1.48% when</t>
  </si>
  <si>
    <t>compared to the 2013 data, contrary to an expected increase based on other economic indicators which suggest traffic growth in Texas.</t>
  </si>
  <si>
    <t>FEDERAL - AID  HIGHWAY  TRAVEL - 2014  (1)</t>
  </si>
  <si>
    <t>OCTOBER 2015</t>
  </si>
  <si>
    <t>This data was the result of a new TxDOT data system.  Based on this information, Statewide vehicle-miles traveled (VMT) decreased 1.48% when</t>
  </si>
  <si>
    <t>FEDERAL - AID  HIGHWAY  TRAVEL - 2013 (1)</t>
  </si>
  <si>
    <t xml:space="preserve">October 21, 2014                                  </t>
  </si>
  <si>
    <t>Puerto Rico  (2)</t>
  </si>
  <si>
    <t>FEDERAL-AID HIGHWAY TRAVEL - 2012  (1)</t>
  </si>
  <si>
    <t>ANNUAL VEHICLE - MILES</t>
  </si>
  <si>
    <t>OCTOBER 1, 2013</t>
  </si>
  <si>
    <t>FEDERAL - AID  HIGHWAY  TRAVEL - 2011  1/</t>
  </si>
  <si>
    <t>MARCH 2013</t>
  </si>
  <si>
    <t>Puerto Rico  2/</t>
  </si>
  <si>
    <t>1/</t>
  </si>
  <si>
    <t>2/</t>
  </si>
  <si>
    <t>FEDERAL - AID  HIGHWAY  TRAVEL - 2010  1/</t>
  </si>
  <si>
    <t>MAY 2012</t>
  </si>
  <si>
    <t>Alaska  2/</t>
  </si>
  <si>
    <t>Missouri  3/</t>
  </si>
  <si>
    <t>Nevada  4/</t>
  </si>
  <si>
    <t>Pennsylvania  2/</t>
  </si>
  <si>
    <t>Rhode Island  4/</t>
  </si>
  <si>
    <t>South Carolina  4/</t>
  </si>
  <si>
    <t>Virginia  3/</t>
  </si>
  <si>
    <t>Washington  3/</t>
  </si>
  <si>
    <t>West Virginia  2/</t>
  </si>
  <si>
    <t>Wisconsin  3/</t>
  </si>
  <si>
    <t>Wyoming  5/</t>
  </si>
  <si>
    <t>Rural/urban split for Other NHS determined using 2008 pro-rated data with 2010 total.</t>
  </si>
  <si>
    <t>3/</t>
  </si>
  <si>
    <t>Rural/urban split for Other NHS determined using 2008 pro-rated data with 2010 total.  2008 data used for all non-NHS.</t>
  </si>
  <si>
    <t>4/</t>
  </si>
  <si>
    <t>2008 data used for Other NHS.</t>
  </si>
  <si>
    <t>5/</t>
  </si>
  <si>
    <t>2009 data used.</t>
  </si>
  <si>
    <t>UNAVAILABLE</t>
  </si>
  <si>
    <t>FEDERAL - AID  HIGHWAY  TRAVEL - 2008  1/</t>
  </si>
  <si>
    <t>OCTOBER 2009</t>
  </si>
  <si>
    <t>Indiana  2/  3/</t>
  </si>
  <si>
    <t>Minnesota  3/</t>
  </si>
  <si>
    <t>Texas  3/</t>
  </si>
  <si>
    <t>Excludes 788 miles of Federal agency owned roads.</t>
  </si>
  <si>
    <t>State has revised their adjusted urbanized area boundaries and/or functional classifications.</t>
  </si>
  <si>
    <t>FEDERAL - AID  HIGHWAY  TRAVEL - 2007  1/</t>
  </si>
  <si>
    <t>OCTOBER 2008</t>
  </si>
  <si>
    <t>Indiana  2/</t>
  </si>
  <si>
    <r>
      <t>Travel for all systems are FHWA estimates based on State provided HPMS data.</t>
    </r>
    <r>
      <rPr>
        <sz val="10"/>
        <rFont val="Times New Roman"/>
        <family val="1"/>
      </rPr>
      <t xml:space="preserve">  </t>
    </r>
  </si>
  <si>
    <t>Excludes 437 miles of local government owned roads.</t>
  </si>
  <si>
    <t>FEDERAL - AID  HIGHWAY  TRAVEL - 2006  1/</t>
  </si>
  <si>
    <t>DECEMBER 2008</t>
  </si>
  <si>
    <t>Includes 274 miles of miscoded non-Interstate functional system length or rural/urban categorization or both.</t>
  </si>
  <si>
    <t>FEDERAL - AID  HIGHWAY  TRAVEL - 2005  1/</t>
  </si>
  <si>
    <t>New York  3/</t>
  </si>
  <si>
    <t>Excludes 770 miles of Federal agency owned roads.</t>
  </si>
  <si>
    <t>2004 data used.</t>
  </si>
  <si>
    <t>FEDERAL - AID  HIGHWAY  TRAVEL - 2004  1/</t>
  </si>
  <si>
    <t>Nevada  2/</t>
  </si>
  <si>
    <t>New Hampshire  2/</t>
  </si>
  <si>
    <t>2003 data used.</t>
  </si>
  <si>
    <t>FEDERAL - AID  HIGHWAY  TRAVEL - 2003  1/</t>
  </si>
  <si>
    <t>California 2/</t>
  </si>
  <si>
    <t>Missouri 3/</t>
  </si>
  <si>
    <t>California has been asked to review their 2003 data and may resubmit pending the resolution of review findings.</t>
  </si>
  <si>
    <t>2002 data used.</t>
  </si>
  <si>
    <t>FEDERAL - AID  HIGHWAY  TRAVEL - 2002  1/</t>
  </si>
  <si>
    <t>FEDERAL - AID  HIGHWAY  TRAVEL - 2001  1/</t>
  </si>
  <si>
    <t>FEDERAL - AID  HIGHWAY  TRAVEL - 2000  1/</t>
  </si>
  <si>
    <t>OCTOBER 2002</t>
  </si>
  <si>
    <t>1/ Travel for all systems are FHWA estimates based on State provided HPMS data.</t>
  </si>
  <si>
    <t>FEDERAL - AID  HIGHWAY  TRAVEL - 1999  1/</t>
  </si>
  <si>
    <t>JANUARY 2002</t>
  </si>
  <si>
    <t xml:space="preserve">       1/  Travel for all systems other than Interstate are FHWA estimates based on HPMS and other available data.</t>
  </si>
  <si>
    <t>FEDERAL - AID  HIGHWAY  TRAVEL - 1998  1/</t>
  </si>
  <si>
    <t>FEDERAL - AID  HIGHWAY  TRAVEL - 1997  1/</t>
  </si>
  <si>
    <t>FEDERAL - AID  HIGHWAY  TRAVEL - 1996  1/</t>
  </si>
  <si>
    <t>REVISED DECEMBER 1998</t>
  </si>
  <si>
    <t>INTERSTATE 2/</t>
  </si>
  <si>
    <t>New  York</t>
  </si>
  <si>
    <t>North  Carolina</t>
  </si>
  <si>
    <t>North  Dakota</t>
  </si>
  <si>
    <t>Rhode  Island</t>
  </si>
  <si>
    <t>South  Carolina</t>
  </si>
  <si>
    <t>West  Virginia</t>
  </si>
  <si>
    <t xml:space="preserve">       2/  Although the Interstate System is part of the National Highway System, its travel is shown separately.</t>
  </si>
  <si>
    <t>ANNUAL  VEHICLE-MILES  OF  TRAVEL - 1995</t>
  </si>
  <si>
    <t>FEDERAL-AID  HIGHWAYS  1/</t>
  </si>
  <si>
    <t>APRIL 1997</t>
  </si>
  <si>
    <t>Dist. of Columbia  2/</t>
  </si>
  <si>
    <t>Percent - Total</t>
  </si>
  <si>
    <t xml:space="preserve">       2/  Data estimated by FHWA.</t>
  </si>
  <si>
    <t>ANNUAL  VEHICLE-MILES  OF  TRAVEL - 1994</t>
  </si>
  <si>
    <t>PROPOSED NATIONAL  HIGHWAY  SYSTEM</t>
  </si>
  <si>
    <t>ANNUAL  VEHICLE-MILES  OF  TRAVEL - 1993</t>
  </si>
  <si>
    <t>ANNUAL  VEHICLE-MILES  OF  TRAVEL - 1992</t>
  </si>
  <si>
    <t>FEDERAL-AID PRIMARY SYSTEM</t>
  </si>
  <si>
    <t>ANNUAL  VEHICLE-MILES  OF  TRAVEL - 1991</t>
  </si>
  <si>
    <t>ANNUAL  VEHICLE-MILES  OF  TRAVEL - 1990</t>
  </si>
  <si>
    <t>ANNUAL  VEHICLE-MILES  OF  TRAVEL - 1989</t>
  </si>
  <si>
    <t>ANNUAL  VEHICLE-MILES  OF  TRAVEL - 1988</t>
  </si>
  <si>
    <t>ANNUAL  VEHICLE-MILES  OF  TRAVEL - 1987</t>
  </si>
  <si>
    <t>ANNUAL  VEHICLE-MILES  OF  TRAVEL - 1986</t>
  </si>
  <si>
    <t>ANNUAL  VEHICLE-MILES  OF  TRAVEL - 1985</t>
  </si>
  <si>
    <t>ANNUAL  VEHICLE-MILES  OF  TRAVEL - 1984</t>
  </si>
  <si>
    <t>ANNUAL  VEHICLE-MILES  OF  TRAVEL - 1983</t>
  </si>
  <si>
    <t>ANNUAL  VEHICLE-MILES  OF  TRAVEL - 1982</t>
  </si>
  <si>
    <t>ANNUAL  VEHICLE-MILES  OF  TRAVEL - 1981</t>
  </si>
  <si>
    <t>ANNUAL  VEHICLE-MILES  OF  TRAVEL - 1980</t>
  </si>
  <si>
    <t>ANNUAL  VEHICLE-MILES  OF  TRAVEL - 1979</t>
  </si>
  <si>
    <t>ANNUAL  VEHICLE-MILES  OF  TRAVEL - 1978</t>
  </si>
  <si>
    <t>ANNUAL  VEHICLE-MILES  OF  TRAVEL - 1977</t>
  </si>
  <si>
    <t>ANNUAL  VEHICLE-MILES  OF  TRAVEL - 1976</t>
  </si>
  <si>
    <t>ANNUAL  VEHICLE-MILES  OF  TRAVEL - 1975</t>
  </si>
  <si>
    <t>ANNUAL  VEHICLE-MILES  OF  TRAVEL - 1974</t>
  </si>
  <si>
    <t>ANNUAL  VEHICLE-MILES  OF  TRAVEL - 1973</t>
  </si>
  <si>
    <t>ANNUAL  VEHICLE-MILES  OF  TRAVEL - 1972</t>
  </si>
  <si>
    <t>ANNUAL  VEHICLE-MILES  OF  TRAVEL - 1971</t>
  </si>
  <si>
    <t>ANNUAL  VEHICLE-MILES  OF  TRAVEL - 1970</t>
  </si>
  <si>
    <t>ANNUAL  VEHICLE-MILES  OF  TRAVEL - 1969</t>
  </si>
  <si>
    <t>ANNUAL  VEHICLE-MILES  OF  TRAVEL - 1968</t>
  </si>
  <si>
    <t>ANNUAL  VEHICLE-MILES  OF  TRAVEL - 1967</t>
  </si>
  <si>
    <t>ANNUAL  VEHICLE-MILES  OF  TRAVEL - 1966</t>
  </si>
  <si>
    <t>ANNUAL  VEHICLE-MILES  OF  TRAVEL - 1965</t>
  </si>
  <si>
    <t>ANNUAL  VEHICLE-MILES  OF  TRAVEL - 1964</t>
  </si>
  <si>
    <t>ANNUAL  VEHICLE-MILES  OF  TRAVEL - 1963</t>
  </si>
  <si>
    <t>ANNUAL  VEHICLE-MILES  OF  TRAVEL - 1962</t>
  </si>
  <si>
    <t>ANNUAL  VEHICLE-MILES  OF  TRAVEL - 1961</t>
  </si>
  <si>
    <t>ANNUAL  VEHICLE-MILES  OF  TRAVEL - 1960</t>
  </si>
  <si>
    <t>ANNUAL  VEHICLE-MILES  OF  TRAVEL - 1959</t>
  </si>
  <si>
    <t>ANNUAL  VEHICLE-MILES  OF  TRAVEL - 1958</t>
  </si>
  <si>
    <t>ANNUAL  VEHICLE-MILES  OF  TRAVEL - 1957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</si>
</sst>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#,##0.0_);\(#,##0.0\)"/>
    <numFmt numFmtId="166" formatCode="_(* #,##0_);_(* \(#,##0\);_ &quot;-&quot;"/>
  </numFmts>
  <fonts count="25">
    <font>
      <sz val="11"/>
      <name val="P-AVGARD"/>
    </font>
    <font>
      <sz val="10"/>
      <name val="Arial"/>
      <family val="2"/>
    </font>
    <font>
      <b/>
      <sz val="20"/>
      <name val="AvantGarde"/>
      <family val="2"/>
    </font>
    <font>
      <sz val="11"/>
      <name val="AvantGarde"/>
      <family val="2"/>
    </font>
    <font>
      <b/>
      <sz val="18"/>
      <name val="AvantGarde"/>
      <family val="2"/>
    </font>
    <font>
      <sz val="10"/>
      <name val="P-AVGARD"/>
    </font>
    <font>
      <b/>
      <sz val="25"/>
      <name val="P-AVGARD"/>
    </font>
    <font>
      <b/>
      <sz val="20"/>
      <name val="P-AVGARD"/>
    </font>
    <font>
      <sz val="8"/>
      <name val="P-AVGARD"/>
    </font>
    <font>
      <sz val="8.8000000000000007"/>
      <color indexed="8"/>
      <name val="Arial"/>
      <family val="2"/>
    </font>
    <font>
      <sz val="10"/>
      <name val="Times New Roman"/>
      <family val="1"/>
    </font>
    <font>
      <b/>
      <sz val="25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P-AVGARD"/>
    </font>
    <font>
      <sz val="8"/>
      <name val="Arial"/>
      <family val="2"/>
    </font>
    <font>
      <sz val="12"/>
      <color indexed="8"/>
      <name val="Arial Rounded MT Bold"/>
      <family val="2"/>
    </font>
    <font>
      <sz val="18"/>
      <color rgb="FFFF0000"/>
      <name val="Arial"/>
      <family val="2"/>
    </font>
    <font>
      <sz val="10"/>
      <color rgb="FF000000"/>
      <name val="Arial"/>
      <family val="2"/>
    </font>
    <font>
      <b/>
      <sz val="11"/>
      <name val="P-AVGARD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double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theme="1"/>
      </left>
      <right style="thin">
        <color theme="1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indexed="8"/>
      </left>
      <right style="double">
        <color theme="1"/>
      </right>
      <top style="thin">
        <color indexed="8"/>
      </top>
      <bottom/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double">
        <color indexed="8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24" fillId="0" borderId="45" applyNumberFormat="0"/>
    <xf numFmtId="0" fontId="22" fillId="0" borderId="45" applyNumberFormat="0"/>
  </cellStyleXfs>
  <cellXfs count="233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3" fillId="0" borderId="0" xfId="0" applyFont="1" applyProtection="1"/>
    <xf numFmtId="37" fontId="0" fillId="0" borderId="0" xfId="0" applyNumberFormat="1" applyProtection="1"/>
    <xf numFmtId="37" fontId="3" fillId="0" borderId="1" xfId="0" applyNumberFormat="1" applyFont="1" applyBorder="1" applyProtection="1"/>
    <xf numFmtId="37" fontId="3" fillId="0" borderId="2" xfId="0" applyNumberFormat="1" applyFont="1" applyBorder="1" applyProtection="1"/>
    <xf numFmtId="0" fontId="3" fillId="0" borderId="3" xfId="0" applyFont="1" applyBorder="1" applyAlignment="1" applyProtection="1">
      <alignment horizontal="centerContinuous"/>
    </xf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6" xfId="0" applyNumberFormat="1" applyFont="1" applyBorder="1" applyProtection="1"/>
    <xf numFmtId="37" fontId="3" fillId="0" borderId="0" xfId="0" applyNumberFormat="1" applyFont="1" applyProtection="1"/>
    <xf numFmtId="37" fontId="3" fillId="0" borderId="7" xfId="0" applyNumberFormat="1" applyFont="1" applyBorder="1" applyProtection="1"/>
    <xf numFmtId="0" fontId="5" fillId="0" borderId="0" xfId="0" applyFont="1" applyProtection="1"/>
    <xf numFmtId="0" fontId="6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0" fontId="5" fillId="0" borderId="7" xfId="0" applyFont="1" applyBorder="1" applyAlignment="1" applyProtection="1">
      <alignment horizontal="centerContinuous"/>
    </xf>
    <xf numFmtId="0" fontId="5" fillId="0" borderId="7" xfId="0" applyFont="1" applyBorder="1" applyProtection="1"/>
    <xf numFmtId="0" fontId="5" fillId="0" borderId="3" xfId="0" applyFont="1" applyBorder="1" applyProtection="1"/>
    <xf numFmtId="0" fontId="5" fillId="0" borderId="8" xfId="0" applyFont="1" applyBorder="1" applyAlignment="1" applyProtection="1">
      <alignment horizontal="centerContinuous"/>
    </xf>
    <xf numFmtId="0" fontId="5" fillId="0" borderId="9" xfId="0" applyFont="1" applyBorder="1" applyAlignment="1" applyProtection="1">
      <alignment horizontal="centerContinuous"/>
    </xf>
    <xf numFmtId="0" fontId="5" fillId="0" borderId="5" xfId="0" applyFont="1" applyBorder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5" fillId="0" borderId="2" xfId="0" applyFont="1" applyBorder="1" applyAlignment="1" applyProtection="1">
      <alignment horizontal="centerContinuous"/>
    </xf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centerContinuous"/>
    </xf>
    <xf numFmtId="0" fontId="5" fillId="0" borderId="10" xfId="0" applyFont="1" applyBorder="1" applyProtection="1"/>
    <xf numFmtId="0" fontId="5" fillId="0" borderId="4" xfId="0" applyFont="1" applyBorder="1" applyProtection="1"/>
    <xf numFmtId="37" fontId="5" fillId="0" borderId="1" xfId="0" applyNumberFormat="1" applyFont="1" applyBorder="1" applyProtection="1"/>
    <xf numFmtId="37" fontId="5" fillId="0" borderId="2" xfId="0" applyNumberFormat="1" applyFont="1" applyBorder="1" applyProtection="1"/>
    <xf numFmtId="37" fontId="5" fillId="0" borderId="4" xfId="0" applyNumberFormat="1" applyFont="1" applyBorder="1" applyProtection="1"/>
    <xf numFmtId="37" fontId="5" fillId="0" borderId="9" xfId="0" applyNumberFormat="1" applyFont="1" applyBorder="1" applyProtection="1"/>
    <xf numFmtId="37" fontId="5" fillId="0" borderId="11" xfId="0" applyNumberFormat="1" applyFont="1" applyBorder="1" applyProtection="1"/>
    <xf numFmtId="37" fontId="5" fillId="0" borderId="12" xfId="0" applyNumberFormat="1" applyFont="1" applyBorder="1" applyProtection="1"/>
    <xf numFmtId="164" fontId="5" fillId="0" borderId="4" xfId="0" applyNumberFormat="1" applyFont="1" applyBorder="1" applyProtection="1"/>
    <xf numFmtId="164" fontId="5" fillId="0" borderId="9" xfId="0" applyNumberFormat="1" applyFont="1" applyBorder="1" applyProtection="1"/>
    <xf numFmtId="0" fontId="5" fillId="0" borderId="13" xfId="0" applyFont="1" applyBorder="1" applyProtection="1"/>
    <xf numFmtId="165" fontId="0" fillId="0" borderId="0" xfId="0" applyNumberFormat="1" applyProtection="1"/>
    <xf numFmtId="0" fontId="3" fillId="0" borderId="3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37" fontId="3" fillId="0" borderId="0" xfId="0" applyNumberFormat="1" applyFont="1" applyAlignment="1" applyProtection="1">
      <alignment horizontal="left" vertical="center"/>
    </xf>
    <xf numFmtId="37" fontId="3" fillId="0" borderId="3" xfId="0" applyNumberFormat="1" applyFont="1" applyBorder="1" applyProtection="1"/>
    <xf numFmtId="37" fontId="3" fillId="0" borderId="19" xfId="0" applyNumberFormat="1" applyFont="1" applyBorder="1" applyProtection="1"/>
    <xf numFmtId="0" fontId="5" fillId="0" borderId="7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  <xf numFmtId="0" fontId="5" fillId="0" borderId="5" xfId="0" applyFont="1" applyBorder="1" applyProtection="1"/>
    <xf numFmtId="164" fontId="5" fillId="0" borderId="8" xfId="0" applyNumberFormat="1" applyFont="1" applyBorder="1" applyProtection="1"/>
    <xf numFmtId="164" fontId="5" fillId="0" borderId="20" xfId="0" applyNumberFormat="1" applyFont="1" applyBorder="1" applyProtection="1"/>
    <xf numFmtId="0" fontId="5" fillId="0" borderId="0" xfId="0" applyFont="1" applyAlignment="1" applyProtection="1">
      <alignment horizontal="center"/>
    </xf>
    <xf numFmtId="0" fontId="9" fillId="0" borderId="20" xfId="0" applyFont="1" applyBorder="1"/>
    <xf numFmtId="0" fontId="9" fillId="0" borderId="20" xfId="0" applyFont="1" applyBorder="1" applyAlignment="1">
      <alignment horizontal="right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Protection="1"/>
    <xf numFmtId="164" fontId="5" fillId="0" borderId="5" xfId="0" applyNumberFormat="1" applyFont="1" applyBorder="1" applyProtection="1"/>
    <xf numFmtId="0" fontId="9" fillId="0" borderId="5" xfId="0" applyFont="1" applyBorder="1" applyAlignment="1">
      <alignment horizontal="right"/>
    </xf>
    <xf numFmtId="0" fontId="3" fillId="0" borderId="21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Continuous" vertical="center"/>
    </xf>
    <xf numFmtId="0" fontId="3" fillId="0" borderId="7" xfId="0" applyFont="1" applyBorder="1" applyAlignment="1" applyProtection="1">
      <alignment horizontal="centerContinuous" vertical="center"/>
    </xf>
    <xf numFmtId="0" fontId="3" fillId="0" borderId="4" xfId="0" applyFont="1" applyBorder="1" applyAlignment="1" applyProtection="1">
      <alignment horizontal="centerContinuous" vertical="center"/>
    </xf>
    <xf numFmtId="0" fontId="3" fillId="0" borderId="9" xfId="0" applyFont="1" applyBorder="1" applyAlignment="1" applyProtection="1">
      <alignment horizontal="centerContinuous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17" fontId="5" fillId="0" borderId="7" xfId="0" quotePrefix="1" applyNumberFormat="1" applyFont="1" applyBorder="1" applyAlignment="1" applyProtection="1">
      <alignment horizontal="left"/>
    </xf>
    <xf numFmtId="37" fontId="3" fillId="0" borderId="0" xfId="0" applyNumberFormat="1" applyFont="1" applyBorder="1" applyProtection="1"/>
    <xf numFmtId="0" fontId="3" fillId="0" borderId="25" xfId="0" applyFont="1" applyBorder="1" applyAlignment="1" applyProtection="1">
      <alignment horizontal="centerContinuous"/>
    </xf>
    <xf numFmtId="37" fontId="3" fillId="0" borderId="25" xfId="0" applyNumberFormat="1" applyFont="1" applyBorder="1" applyProtection="1"/>
    <xf numFmtId="37" fontId="3" fillId="0" borderId="24" xfId="0" applyNumberFormat="1" applyFont="1" applyBorder="1" applyProtection="1"/>
    <xf numFmtId="37" fontId="3" fillId="0" borderId="26" xfId="0" applyNumberFormat="1" applyFont="1" applyBorder="1" applyProtection="1"/>
    <xf numFmtId="37" fontId="3" fillId="2" borderId="25" xfId="0" applyNumberFormat="1" applyFont="1" applyFill="1" applyBorder="1" applyProtection="1"/>
    <xf numFmtId="37" fontId="3" fillId="2" borderId="24" xfId="0" applyNumberFormat="1" applyFont="1" applyFill="1" applyBorder="1" applyProtection="1"/>
    <xf numFmtId="37" fontId="3" fillId="2" borderId="26" xfId="0" applyNumberFormat="1" applyFont="1" applyFill="1" applyBorder="1" applyProtection="1"/>
    <xf numFmtId="37" fontId="3" fillId="2" borderId="1" xfId="0" applyNumberFormat="1" applyFont="1" applyFill="1" applyBorder="1" applyProtection="1"/>
    <xf numFmtId="0" fontId="0" fillId="0" borderId="0" xfId="0" applyBorder="1" applyAlignment="1" applyProtection="1">
      <alignment horizontal="left"/>
    </xf>
    <xf numFmtId="0" fontId="0" fillId="0" borderId="7" xfId="0" quotePrefix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21" xfId="0" applyFont="1" applyBorder="1" applyAlignment="1">
      <alignment vertical="center"/>
    </xf>
    <xf numFmtId="0" fontId="17" fillId="0" borderId="5" xfId="0" applyFont="1" applyBorder="1" applyAlignment="1">
      <alignment horizontal="centerContinuous" vertical="center"/>
    </xf>
    <xf numFmtId="0" fontId="17" fillId="0" borderId="15" xfId="0" applyFont="1" applyBorder="1" applyAlignment="1">
      <alignment horizontal="centerContinuous" vertical="center"/>
    </xf>
    <xf numFmtId="0" fontId="17" fillId="0" borderId="22" xfId="0" applyFont="1" applyBorder="1" applyAlignment="1">
      <alignment horizontal="centerContinuous" vertical="center"/>
    </xf>
    <xf numFmtId="0" fontId="17" fillId="0" borderId="6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Continuous" vertical="center"/>
    </xf>
    <xf numFmtId="0" fontId="17" fillId="0" borderId="8" xfId="0" applyFont="1" applyBorder="1" applyAlignment="1">
      <alignment horizontal="centerContinuous" vertical="center"/>
    </xf>
    <xf numFmtId="0" fontId="17" fillId="0" borderId="9" xfId="0" applyFont="1" applyBorder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7" fillId="0" borderId="2" xfId="0" applyFont="1" applyBorder="1" applyAlignment="1">
      <alignment horizontal="centerContinuous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37" fontId="18" fillId="0" borderId="1" xfId="0" applyNumberFormat="1" applyFont="1" applyBorder="1" applyAlignment="1">
      <alignment vertical="center"/>
    </xf>
    <xf numFmtId="37" fontId="18" fillId="0" borderId="2" xfId="0" applyNumberFormat="1" applyFont="1" applyBorder="1" applyAlignment="1">
      <alignment vertical="center"/>
    </xf>
    <xf numFmtId="0" fontId="17" fillId="0" borderId="0" xfId="0" applyFont="1"/>
    <xf numFmtId="166" fontId="17" fillId="0" borderId="1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166" fontId="17" fillId="0" borderId="4" xfId="0" applyNumberFormat="1" applyFont="1" applyBorder="1" applyAlignment="1">
      <alignment horizontal="center" vertical="center"/>
    </xf>
    <xf numFmtId="166" fontId="17" fillId="0" borderId="9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66" fontId="17" fillId="0" borderId="11" xfId="0" applyNumberFormat="1" applyFont="1" applyBorder="1" applyAlignment="1">
      <alignment horizontal="center" vertical="center"/>
    </xf>
    <xf numFmtId="166" fontId="17" fillId="0" borderId="12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20" xfId="0" applyFont="1" applyBorder="1" applyAlignment="1">
      <alignment vertical="center"/>
    </xf>
    <xf numFmtId="37" fontId="17" fillId="0" borderId="7" xfId="0" applyNumberFormat="1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37" fontId="17" fillId="0" borderId="4" xfId="0" applyNumberFormat="1" applyFont="1" applyBorder="1" applyAlignment="1">
      <alignment vertical="center"/>
    </xf>
    <xf numFmtId="0" fontId="19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8" fillId="0" borderId="0" xfId="0" applyFont="1"/>
    <xf numFmtId="37" fontId="18" fillId="0" borderId="27" xfId="0" applyNumberFormat="1" applyFont="1" applyBorder="1" applyAlignment="1">
      <alignment vertical="center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/>
    <xf numFmtId="166" fontId="17" fillId="0" borderId="28" xfId="0" applyNumberFormat="1" applyFont="1" applyBorder="1" applyAlignment="1">
      <alignment horizontal="center" vertical="center"/>
    </xf>
    <xf numFmtId="166" fontId="17" fillId="0" borderId="23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166" fontId="17" fillId="0" borderId="2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3" fontId="20" fillId="0" borderId="0" xfId="0" applyNumberFormat="1" applyFont="1" applyAlignment="1">
      <alignment horizontal="right" vertical="center"/>
    </xf>
    <xf numFmtId="37" fontId="17" fillId="0" borderId="0" xfId="0" applyNumberFormat="1" applyFont="1"/>
    <xf numFmtId="165" fontId="17" fillId="0" borderId="0" xfId="0" applyNumberFormat="1" applyFont="1"/>
    <xf numFmtId="0" fontId="1" fillId="0" borderId="0" xfId="0" quotePrefix="1" applyFont="1" applyAlignment="1">
      <alignment horizontal="right"/>
    </xf>
    <xf numFmtId="0" fontId="5" fillId="0" borderId="0" xfId="0" quotePrefix="1" applyFont="1" applyAlignment="1">
      <alignment horizontal="right"/>
    </xf>
    <xf numFmtId="0" fontId="17" fillId="0" borderId="30" xfId="0" applyFont="1" applyBorder="1" applyAlignment="1">
      <alignment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166" fontId="17" fillId="0" borderId="31" xfId="0" applyNumberFormat="1" applyFont="1" applyBorder="1" applyAlignment="1">
      <alignment horizontal="left" vertical="center"/>
    </xf>
    <xf numFmtId="37" fontId="18" fillId="0" borderId="34" xfId="0" applyNumberFormat="1" applyFont="1" applyBorder="1" applyAlignment="1">
      <alignment vertical="center"/>
    </xf>
    <xf numFmtId="37" fontId="18" fillId="0" borderId="35" xfId="0" applyNumberFormat="1" applyFont="1" applyBorder="1" applyAlignment="1">
      <alignment vertical="center"/>
    </xf>
    <xf numFmtId="166" fontId="17" fillId="0" borderId="34" xfId="0" applyNumberFormat="1" applyFont="1" applyBorder="1" applyAlignment="1">
      <alignment horizontal="center" vertical="center"/>
    </xf>
    <xf numFmtId="166" fontId="17" fillId="0" borderId="32" xfId="0" applyNumberFormat="1" applyFont="1" applyBorder="1" applyAlignment="1">
      <alignment horizontal="left" vertical="center"/>
    </xf>
    <xf numFmtId="166" fontId="17" fillId="0" borderId="36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vertical="center"/>
    </xf>
    <xf numFmtId="166" fontId="17" fillId="0" borderId="37" xfId="0" applyNumberFormat="1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166" fontId="17" fillId="0" borderId="39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8" fillId="0" borderId="40" xfId="0" applyFont="1" applyBorder="1" applyAlignment="1">
      <alignment vertical="center"/>
    </xf>
    <xf numFmtId="0" fontId="21" fillId="0" borderId="0" xfId="0" applyFont="1"/>
    <xf numFmtId="3" fontId="14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3" fontId="14" fillId="0" borderId="0" xfId="0" applyNumberFormat="1" applyFont="1" applyAlignment="1">
      <alignment horizontal="right" vertical="center"/>
    </xf>
    <xf numFmtId="166" fontId="17" fillId="0" borderId="4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66" fontId="17" fillId="0" borderId="0" xfId="0" applyNumberFormat="1" applyFont="1" applyAlignment="1">
      <alignment horizontal="center" vertical="center"/>
    </xf>
    <xf numFmtId="166" fontId="17" fillId="0" borderId="42" xfId="0" applyNumberFormat="1" applyFont="1" applyBorder="1" applyAlignment="1">
      <alignment horizontal="center" vertical="center"/>
    </xf>
    <xf numFmtId="166" fontId="17" fillId="0" borderId="43" xfId="0" applyNumberFormat="1" applyFont="1" applyBorder="1" applyAlignment="1">
      <alignment horizontal="center" vertical="center"/>
    </xf>
    <xf numFmtId="166" fontId="17" fillId="0" borderId="44" xfId="0" applyNumberFormat="1" applyFont="1" applyBorder="1" applyAlignment="1">
      <alignment horizontal="center" vertical="center"/>
    </xf>
    <xf numFmtId="166" fontId="17" fillId="0" borderId="7" xfId="0" applyNumberFormat="1" applyFont="1" applyBorder="1" applyAlignment="1">
      <alignment horizontal="center" vertical="center"/>
    </xf>
    <xf numFmtId="166" fontId="1" fillId="0" borderId="0" xfId="0" quotePrefix="1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23" fillId="0" borderId="0" xfId="0" applyFont="1"/>
    <xf numFmtId="0" fontId="3" fillId="0" borderId="0" xfId="0" quotePrefix="1" applyFont="1" applyAlignment="1" applyProtection="1">
      <alignment horizontal="left"/>
    </xf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3" fillId="0" borderId="18" xfId="0" applyFont="1" applyFill="1" applyBorder="1" applyAlignment="1" applyProtection="1">
      <alignment horizontal="centerContinuous"/>
    </xf>
    <xf numFmtId="0" fontId="0" fillId="0" borderId="0" xfId="0" applyFill="1"/>
    <xf numFmtId="0" fontId="24" fillId="0" borderId="45" xfId="1" quotePrefix="1"/>
    <xf numFmtId="0" fontId="24" fillId="0" borderId="45" xfId="1" quotePrefix="1" applyNumberFormat="1"/>
    <xf numFmtId="0" fontId="22" fillId="0" borderId="45" xfId="2"/>
    <xf numFmtId="0" fontId="22" fillId="0" borderId="45" xfId="2" quotePrefix="1" applyNumberFormat="1"/>
    <xf numFmtId="0" fontId="22" fillId="0" borderId="45" xfId="2" applyNumberForma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37" fontId="3" fillId="0" borderId="25" xfId="0" applyNumberFormat="1" applyFont="1" applyBorder="1" applyAlignment="1" applyProtection="1">
      <alignment vertical="center"/>
    </xf>
    <xf numFmtId="37" fontId="3" fillId="0" borderId="24" xfId="0" applyNumberFormat="1" applyFont="1" applyBorder="1" applyAlignment="1" applyProtection="1">
      <alignment vertical="center"/>
    </xf>
    <xf numFmtId="37" fontId="3" fillId="0" borderId="26" xfId="0" applyNumberFormat="1" applyFont="1" applyBorder="1" applyAlignment="1" applyProtection="1">
      <alignment vertical="center"/>
    </xf>
    <xf numFmtId="37" fontId="3" fillId="0" borderId="1" xfId="0" applyNumberFormat="1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0" fontId="17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18" fillId="0" borderId="0" xfId="0" quotePrefix="1" applyFont="1" applyAlignment="1">
      <alignment horizontal="right"/>
    </xf>
    <xf numFmtId="0" fontId="3" fillId="0" borderId="7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/>
  </cellXfs>
  <cellStyles count="3">
    <cellStyle name="Crystal Report Data" xfId="2" xr:uid="{F46F08B0-57E4-4EEE-919E-C70D3B14DD3C}"/>
    <cellStyle name="Crystal Report Field" xfId="1" xr:uid="{55B4E8FC-E351-4331-9662-8ACD5B6D7C54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U84"/>
  <sheetViews>
    <sheetView showGridLines="0" tabSelected="1" defaultGridColor="0" colorId="22" zoomScale="87" workbookViewId="0">
      <selection sqref="A1:T1"/>
    </sheetView>
  </sheetViews>
  <sheetFormatPr defaultColWidth="9.625" defaultRowHeight="14.25"/>
  <cols>
    <col min="1" max="1" width="17.875" customWidth="1"/>
    <col min="2" max="2" width="10.625" customWidth="1"/>
    <col min="3" max="3" width="11.75" customWidth="1"/>
    <col min="4" max="4" width="10.625" customWidth="1"/>
    <col min="5" max="5" width="10.875" customWidth="1"/>
    <col min="7" max="7" width="10.625" customWidth="1"/>
    <col min="8" max="8" width="12.75" customWidth="1"/>
    <col min="9" max="9" width="14.75" customWidth="1"/>
    <col min="10" max="10" width="14.25" customWidth="1"/>
    <col min="13" max="13" width="11.5" customWidth="1"/>
    <col min="16" max="16" width="10.625" customWidth="1"/>
    <col min="19" max="19" width="13.125" customWidth="1"/>
    <col min="20" max="20" width="17" customWidth="1"/>
    <col min="21" max="21" width="9.625" style="200"/>
  </cols>
  <sheetData>
    <row r="1" spans="1:21" ht="24.95" customHeight="1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197"/>
    </row>
    <row r="2" spans="1:21" ht="23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97"/>
    </row>
    <row r="3" spans="1:21" ht="23.25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197"/>
    </row>
    <row r="4" spans="1:21" ht="22.9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97"/>
    </row>
    <row r="5" spans="1:21" ht="22.9" customHeight="1">
      <c r="A5" s="4"/>
      <c r="B5" s="4"/>
      <c r="C5" s="4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97"/>
    </row>
    <row r="6" spans="1:21" ht="12.95" customHeight="1">
      <c r="A6" s="196" t="s">
        <v>3</v>
      </c>
      <c r="B6" s="216" t="s">
        <v>4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49" t="s">
        <v>5</v>
      </c>
      <c r="U6" s="197"/>
    </row>
    <row r="7" spans="1:21" s="72" customFormat="1" ht="18" customHeight="1">
      <c r="A7" s="70"/>
      <c r="B7" s="222" t="s">
        <v>6</v>
      </c>
      <c r="C7" s="221"/>
      <c r="D7" s="221"/>
      <c r="E7" s="221"/>
      <c r="F7" s="221"/>
      <c r="G7" s="221"/>
      <c r="H7" s="221"/>
      <c r="I7" s="221"/>
      <c r="J7" s="223"/>
      <c r="K7" s="225" t="s">
        <v>7</v>
      </c>
      <c r="L7" s="224"/>
      <c r="M7" s="226"/>
      <c r="N7" s="225" t="s">
        <v>8</v>
      </c>
      <c r="O7" s="224"/>
      <c r="P7" s="226"/>
      <c r="Q7" s="225" t="s">
        <v>8</v>
      </c>
      <c r="R7" s="224"/>
      <c r="S7" s="226"/>
      <c r="T7" s="71" t="s">
        <v>9</v>
      </c>
      <c r="U7" s="198"/>
    </row>
    <row r="8" spans="1:21" s="72" customFormat="1" ht="18" customHeight="1">
      <c r="A8" s="73" t="s">
        <v>10</v>
      </c>
      <c r="B8" s="74" t="s">
        <v>11</v>
      </c>
      <c r="C8" s="75"/>
      <c r="D8" s="76"/>
      <c r="E8" s="75" t="s">
        <v>7</v>
      </c>
      <c r="F8" s="75"/>
      <c r="G8" s="76"/>
      <c r="H8" s="75" t="s">
        <v>12</v>
      </c>
      <c r="I8" s="75"/>
      <c r="J8" s="77"/>
      <c r="K8" s="228" t="s">
        <v>13</v>
      </c>
      <c r="L8" s="227"/>
      <c r="M8" s="229"/>
      <c r="N8" s="228" t="s">
        <v>14</v>
      </c>
      <c r="O8" s="227"/>
      <c r="P8" s="229"/>
      <c r="Q8" s="228" t="s">
        <v>15</v>
      </c>
      <c r="R8" s="227"/>
      <c r="S8" s="229"/>
      <c r="T8" s="78" t="s">
        <v>12</v>
      </c>
      <c r="U8" s="198"/>
    </row>
    <row r="9" spans="1:21" s="72" customFormat="1" ht="18" customHeight="1">
      <c r="A9" s="79"/>
      <c r="B9" s="80" t="s">
        <v>16</v>
      </c>
      <c r="C9" s="81" t="s">
        <v>17</v>
      </c>
      <c r="D9" s="81" t="s">
        <v>12</v>
      </c>
      <c r="E9" s="81" t="s">
        <v>16</v>
      </c>
      <c r="F9" s="81" t="s">
        <v>17</v>
      </c>
      <c r="G9" s="81" t="s">
        <v>12</v>
      </c>
      <c r="H9" s="81" t="s">
        <v>16</v>
      </c>
      <c r="I9" s="81" t="s">
        <v>17</v>
      </c>
      <c r="J9" s="82" t="s">
        <v>12</v>
      </c>
      <c r="K9" s="81" t="s">
        <v>16</v>
      </c>
      <c r="L9" s="81" t="s">
        <v>17</v>
      </c>
      <c r="M9" s="82" t="s">
        <v>12</v>
      </c>
      <c r="N9" s="81" t="s">
        <v>16</v>
      </c>
      <c r="O9" s="81" t="s">
        <v>17</v>
      </c>
      <c r="P9" s="82" t="s">
        <v>12</v>
      </c>
      <c r="Q9" s="81" t="s">
        <v>16</v>
      </c>
      <c r="R9" s="81" t="s">
        <v>17</v>
      </c>
      <c r="S9" s="82" t="s">
        <v>12</v>
      </c>
      <c r="T9" s="81" t="s">
        <v>9</v>
      </c>
      <c r="U9" s="198"/>
    </row>
    <row r="10" spans="1:21" ht="18.95" customHeight="1">
      <c r="A10" s="40" t="s">
        <v>18</v>
      </c>
      <c r="B10" s="6">
        <v>3243</v>
      </c>
      <c r="C10" s="6">
        <v>3563</v>
      </c>
      <c r="D10" s="6">
        <v>6806</v>
      </c>
      <c r="E10" s="6">
        <v>203136</v>
      </c>
      <c r="F10" s="6">
        <v>90140</v>
      </c>
      <c r="G10" s="6">
        <v>293276</v>
      </c>
      <c r="H10" s="6">
        <v>206379</v>
      </c>
      <c r="I10" s="6">
        <v>93703</v>
      </c>
      <c r="J10" s="7">
        <v>300082</v>
      </c>
      <c r="K10" s="6">
        <v>90792</v>
      </c>
      <c r="L10" s="6">
        <v>15784</v>
      </c>
      <c r="M10" s="7">
        <v>106576</v>
      </c>
      <c r="N10" s="6">
        <v>297171</v>
      </c>
      <c r="O10" s="6">
        <v>109487</v>
      </c>
      <c r="P10" s="7">
        <v>406658</v>
      </c>
      <c r="Q10" s="6">
        <v>75657</v>
      </c>
      <c r="R10" s="6">
        <v>162689</v>
      </c>
      <c r="S10" s="7">
        <v>238346</v>
      </c>
      <c r="T10" s="6">
        <v>645004</v>
      </c>
      <c r="U10" s="197"/>
    </row>
    <row r="11" spans="1:21" ht="18.95" customHeight="1">
      <c r="A11" s="40" t="s">
        <v>19</v>
      </c>
      <c r="B11" s="6">
        <v>6264</v>
      </c>
      <c r="C11" s="6">
        <v>6658</v>
      </c>
      <c r="D11" s="6">
        <v>12922</v>
      </c>
      <c r="E11" s="6">
        <v>202032</v>
      </c>
      <c r="F11" s="6">
        <v>93362</v>
      </c>
      <c r="G11" s="6">
        <v>295394</v>
      </c>
      <c r="H11" s="6">
        <v>208296</v>
      </c>
      <c r="I11" s="6">
        <v>100020</v>
      </c>
      <c r="J11" s="7">
        <v>308316</v>
      </c>
      <c r="K11" s="6">
        <v>93534</v>
      </c>
      <c r="L11" s="6">
        <v>19994</v>
      </c>
      <c r="M11" s="7">
        <v>113528</v>
      </c>
      <c r="N11" s="6">
        <v>301830</v>
      </c>
      <c r="O11" s="6">
        <v>120014</v>
      </c>
      <c r="P11" s="7">
        <v>421844</v>
      </c>
      <c r="Q11" s="6">
        <v>77162</v>
      </c>
      <c r="R11" s="6">
        <v>165647</v>
      </c>
      <c r="S11" s="7">
        <v>242809</v>
      </c>
      <c r="T11" s="6">
        <v>664653</v>
      </c>
      <c r="U11" s="197"/>
    </row>
    <row r="12" spans="1:21" ht="18.95" customHeight="1">
      <c r="A12" s="40" t="s">
        <v>20</v>
      </c>
      <c r="B12" s="6">
        <v>9775</v>
      </c>
      <c r="C12" s="6">
        <v>10222</v>
      </c>
      <c r="D12" s="6">
        <v>19997</v>
      </c>
      <c r="E12" s="6">
        <v>205307</v>
      </c>
      <c r="F12" s="6">
        <v>99382</v>
      </c>
      <c r="G12" s="6">
        <v>304689</v>
      </c>
      <c r="H12" s="6">
        <v>215082</v>
      </c>
      <c r="I12" s="6">
        <v>109604</v>
      </c>
      <c r="J12" s="7">
        <v>324686</v>
      </c>
      <c r="K12" s="6">
        <v>98626</v>
      </c>
      <c r="L12" s="6">
        <v>22978</v>
      </c>
      <c r="M12" s="7">
        <v>121604</v>
      </c>
      <c r="N12" s="6">
        <v>313708</v>
      </c>
      <c r="O12" s="6">
        <v>132582</v>
      </c>
      <c r="P12" s="7">
        <v>446290</v>
      </c>
      <c r="Q12" s="6">
        <v>81133</v>
      </c>
      <c r="R12" s="6">
        <v>173057</v>
      </c>
      <c r="S12" s="7">
        <v>254190</v>
      </c>
      <c r="T12" s="6">
        <v>700480</v>
      </c>
      <c r="U12" s="197"/>
    </row>
    <row r="13" spans="1:21" ht="18.95" customHeight="1">
      <c r="A13" s="40" t="s">
        <v>21</v>
      </c>
      <c r="B13" s="6">
        <v>13066</v>
      </c>
      <c r="C13" s="6">
        <v>13712</v>
      </c>
      <c r="D13" s="6">
        <v>26778</v>
      </c>
      <c r="E13" s="6">
        <v>203389</v>
      </c>
      <c r="F13" s="6">
        <v>102806</v>
      </c>
      <c r="G13" s="6">
        <v>306195</v>
      </c>
      <c r="H13" s="6">
        <v>216455</v>
      </c>
      <c r="I13" s="6">
        <v>116518</v>
      </c>
      <c r="J13" s="7">
        <v>332973</v>
      </c>
      <c r="K13" s="6">
        <v>101448</v>
      </c>
      <c r="L13" s="6">
        <v>25469</v>
      </c>
      <c r="M13" s="7">
        <v>126917</v>
      </c>
      <c r="N13" s="6">
        <v>317903</v>
      </c>
      <c r="O13" s="6">
        <v>141987</v>
      </c>
      <c r="P13" s="7">
        <v>459890</v>
      </c>
      <c r="Q13" s="6">
        <v>82560</v>
      </c>
      <c r="R13" s="6">
        <v>176312</v>
      </c>
      <c r="S13" s="7">
        <v>258872</v>
      </c>
      <c r="T13" s="6">
        <v>718762</v>
      </c>
      <c r="U13" s="197"/>
    </row>
    <row r="14" spans="1:21" ht="18.95" customHeight="1">
      <c r="A14" s="40" t="s">
        <v>22</v>
      </c>
      <c r="B14" s="6">
        <v>16796</v>
      </c>
      <c r="C14" s="6">
        <v>17437</v>
      </c>
      <c r="D14" s="6">
        <v>34233</v>
      </c>
      <c r="E14" s="6">
        <v>201002</v>
      </c>
      <c r="F14" s="6">
        <v>106296</v>
      </c>
      <c r="G14" s="6">
        <v>307298</v>
      </c>
      <c r="H14" s="6">
        <v>217798</v>
      </c>
      <c r="I14" s="6">
        <v>123733</v>
      </c>
      <c r="J14" s="7">
        <v>341531</v>
      </c>
      <c r="K14" s="6">
        <v>104391</v>
      </c>
      <c r="L14" s="6">
        <v>28034</v>
      </c>
      <c r="M14" s="7">
        <v>132425</v>
      </c>
      <c r="N14" s="6">
        <v>322189</v>
      </c>
      <c r="O14" s="6">
        <v>151767</v>
      </c>
      <c r="P14" s="7">
        <v>473956</v>
      </c>
      <c r="Q14" s="6">
        <v>84149</v>
      </c>
      <c r="R14" s="6">
        <v>179316</v>
      </c>
      <c r="S14" s="7">
        <v>263465</v>
      </c>
      <c r="T14" s="6">
        <v>737421</v>
      </c>
      <c r="U14" s="197"/>
    </row>
    <row r="15" spans="1:21" ht="18.95" customHeight="1">
      <c r="A15" s="40" t="s">
        <v>23</v>
      </c>
      <c r="B15" s="6">
        <v>22001</v>
      </c>
      <c r="C15" s="6">
        <v>22180</v>
      </c>
      <c r="D15" s="6">
        <v>44181</v>
      </c>
      <c r="E15" s="6">
        <v>199207</v>
      </c>
      <c r="F15" s="6">
        <v>110115</v>
      </c>
      <c r="G15" s="6">
        <v>309322</v>
      </c>
      <c r="H15" s="6">
        <v>221208</v>
      </c>
      <c r="I15" s="6">
        <v>132295</v>
      </c>
      <c r="J15" s="7">
        <v>353503</v>
      </c>
      <c r="K15" s="6">
        <v>109711</v>
      </c>
      <c r="L15" s="6">
        <v>31154</v>
      </c>
      <c r="M15" s="7">
        <v>140865</v>
      </c>
      <c r="N15" s="6">
        <v>330919</v>
      </c>
      <c r="O15" s="6">
        <v>163449</v>
      </c>
      <c r="P15" s="7">
        <v>494368</v>
      </c>
      <c r="Q15" s="6">
        <v>88560</v>
      </c>
      <c r="R15" s="6">
        <v>183806</v>
      </c>
      <c r="S15" s="7">
        <v>272366</v>
      </c>
      <c r="T15" s="6">
        <v>766734</v>
      </c>
      <c r="U15" s="197"/>
    </row>
    <row r="16" spans="1:21" ht="18.95" customHeight="1">
      <c r="A16" s="40" t="s">
        <v>24</v>
      </c>
      <c r="B16" s="6">
        <v>27536</v>
      </c>
      <c r="C16" s="6">
        <v>27674</v>
      </c>
      <c r="D16" s="6">
        <v>55210</v>
      </c>
      <c r="E16" s="6">
        <v>201838</v>
      </c>
      <c r="F16" s="6">
        <v>117107</v>
      </c>
      <c r="G16" s="6">
        <v>318945</v>
      </c>
      <c r="H16" s="6">
        <v>229374</v>
      </c>
      <c r="I16" s="6">
        <v>144781</v>
      </c>
      <c r="J16" s="7">
        <v>374155</v>
      </c>
      <c r="K16" s="6">
        <v>111722</v>
      </c>
      <c r="L16" s="6">
        <v>34006</v>
      </c>
      <c r="M16" s="7">
        <v>145728</v>
      </c>
      <c r="N16" s="6">
        <v>341096</v>
      </c>
      <c r="O16" s="6">
        <v>178787</v>
      </c>
      <c r="P16" s="7">
        <v>519883</v>
      </c>
      <c r="Q16" s="6">
        <v>89166</v>
      </c>
      <c r="R16" s="6">
        <v>196200</v>
      </c>
      <c r="S16" s="7">
        <v>285366</v>
      </c>
      <c r="T16" s="6">
        <v>805249</v>
      </c>
      <c r="U16" s="197"/>
    </row>
    <row r="17" spans="1:21" ht="18.95" customHeight="1">
      <c r="A17" s="40" t="s">
        <v>25</v>
      </c>
      <c r="B17" s="6">
        <v>33595</v>
      </c>
      <c r="C17" s="6">
        <v>33833</v>
      </c>
      <c r="D17" s="6">
        <v>67428</v>
      </c>
      <c r="E17" s="6">
        <v>203301</v>
      </c>
      <c r="F17" s="6">
        <v>124107</v>
      </c>
      <c r="G17" s="6">
        <v>327408</v>
      </c>
      <c r="H17" s="6">
        <v>236896</v>
      </c>
      <c r="I17" s="6">
        <v>157940</v>
      </c>
      <c r="J17" s="7">
        <v>394836</v>
      </c>
      <c r="K17" s="6">
        <v>114693</v>
      </c>
      <c r="L17" s="6">
        <v>37094</v>
      </c>
      <c r="M17" s="7">
        <v>151787</v>
      </c>
      <c r="N17" s="6">
        <v>351589</v>
      </c>
      <c r="O17" s="6">
        <v>195034</v>
      </c>
      <c r="P17" s="7">
        <v>546623</v>
      </c>
      <c r="Q17" s="6">
        <v>91792</v>
      </c>
      <c r="R17" s="6">
        <v>207883</v>
      </c>
      <c r="S17" s="7">
        <v>299675</v>
      </c>
      <c r="T17" s="6">
        <v>846298</v>
      </c>
      <c r="U17" s="197"/>
    </row>
    <row r="18" spans="1:21" ht="18.95" customHeight="1">
      <c r="A18" s="40" t="s">
        <v>26</v>
      </c>
      <c r="B18" s="6">
        <v>40310</v>
      </c>
      <c r="C18" s="6">
        <v>40380</v>
      </c>
      <c r="D18" s="6">
        <v>80690</v>
      </c>
      <c r="E18" s="6">
        <v>203426</v>
      </c>
      <c r="F18" s="6">
        <v>131187</v>
      </c>
      <c r="G18" s="6">
        <v>334613</v>
      </c>
      <c r="H18" s="6">
        <v>243736</v>
      </c>
      <c r="I18" s="6">
        <v>171567</v>
      </c>
      <c r="J18" s="7">
        <v>415303</v>
      </c>
      <c r="K18" s="6">
        <v>117479</v>
      </c>
      <c r="L18" s="6">
        <v>40364</v>
      </c>
      <c r="M18" s="7">
        <v>157843</v>
      </c>
      <c r="N18" s="6">
        <v>361215</v>
      </c>
      <c r="O18" s="6">
        <v>211931</v>
      </c>
      <c r="P18" s="7">
        <v>573146</v>
      </c>
      <c r="Q18" s="6">
        <v>94690</v>
      </c>
      <c r="R18" s="6">
        <v>219976</v>
      </c>
      <c r="S18" s="7">
        <v>314666</v>
      </c>
      <c r="T18" s="6">
        <v>887812</v>
      </c>
      <c r="U18" s="197"/>
    </row>
    <row r="19" spans="1:21" ht="18.95" customHeight="1">
      <c r="A19" s="8" t="s">
        <v>27</v>
      </c>
      <c r="B19" s="6">
        <v>48900</v>
      </c>
      <c r="C19" s="6">
        <v>50414</v>
      </c>
      <c r="D19" s="6">
        <v>99314</v>
      </c>
      <c r="E19" s="6">
        <v>204342</v>
      </c>
      <c r="F19" s="6">
        <v>132492</v>
      </c>
      <c r="G19" s="6">
        <v>336834</v>
      </c>
      <c r="H19" s="6">
        <v>253242</v>
      </c>
      <c r="I19" s="6">
        <v>182906</v>
      </c>
      <c r="J19" s="7">
        <v>436148</v>
      </c>
      <c r="K19" s="6">
        <v>120759</v>
      </c>
      <c r="L19" s="6">
        <v>42840</v>
      </c>
      <c r="M19" s="7">
        <v>163599</v>
      </c>
      <c r="N19" s="6">
        <v>374001</v>
      </c>
      <c r="O19" s="6">
        <v>225746</v>
      </c>
      <c r="P19" s="7">
        <v>599747</v>
      </c>
      <c r="Q19" s="6">
        <v>102138</v>
      </c>
      <c r="R19" s="6">
        <v>224014</v>
      </c>
      <c r="S19" s="7">
        <v>326152</v>
      </c>
      <c r="T19" s="6">
        <v>925899</v>
      </c>
      <c r="U19" s="197"/>
    </row>
    <row r="20" spans="1:21" ht="18.95" customHeight="1">
      <c r="A20" s="8" t="s">
        <v>28</v>
      </c>
      <c r="B20" s="6">
        <v>54847</v>
      </c>
      <c r="C20" s="6">
        <v>56317</v>
      </c>
      <c r="D20" s="6">
        <v>111164</v>
      </c>
      <c r="E20" s="6">
        <v>208419</v>
      </c>
      <c r="F20" s="6">
        <v>139481</v>
      </c>
      <c r="G20" s="6">
        <v>347900</v>
      </c>
      <c r="H20" s="6">
        <v>263266</v>
      </c>
      <c r="I20" s="6">
        <v>195798</v>
      </c>
      <c r="J20" s="7">
        <v>459064</v>
      </c>
      <c r="K20" s="6">
        <v>123925</v>
      </c>
      <c r="L20" s="6">
        <v>46554</v>
      </c>
      <c r="M20" s="7">
        <v>170479</v>
      </c>
      <c r="N20" s="6">
        <v>387191</v>
      </c>
      <c r="O20" s="6">
        <v>242352</v>
      </c>
      <c r="P20" s="7">
        <v>629543</v>
      </c>
      <c r="Q20" s="6">
        <v>94170</v>
      </c>
      <c r="R20" s="6">
        <v>240292</v>
      </c>
      <c r="S20" s="7">
        <v>334462</v>
      </c>
      <c r="T20" s="6">
        <v>964005</v>
      </c>
      <c r="U20" s="197"/>
    </row>
    <row r="21" spans="1:21" ht="18.95" customHeight="1">
      <c r="A21" s="8" t="s">
        <v>29</v>
      </c>
      <c r="B21" s="6">
        <v>62300</v>
      </c>
      <c r="C21" s="6">
        <v>63973</v>
      </c>
      <c r="D21" s="6">
        <v>126273</v>
      </c>
      <c r="E21" s="6">
        <v>215324</v>
      </c>
      <c r="F21" s="6">
        <v>146866</v>
      </c>
      <c r="G21" s="6">
        <v>362190</v>
      </c>
      <c r="H21" s="6">
        <v>277624</v>
      </c>
      <c r="I21" s="6">
        <v>210839</v>
      </c>
      <c r="J21" s="7">
        <v>488463</v>
      </c>
      <c r="K21" s="6">
        <v>130247</v>
      </c>
      <c r="L21" s="6">
        <v>50502</v>
      </c>
      <c r="M21" s="7">
        <v>180749</v>
      </c>
      <c r="N21" s="6">
        <v>407871</v>
      </c>
      <c r="O21" s="6">
        <v>261341</v>
      </c>
      <c r="P21" s="7">
        <v>669212</v>
      </c>
      <c r="Q21" s="6">
        <v>98147</v>
      </c>
      <c r="R21" s="6">
        <v>248510</v>
      </c>
      <c r="S21" s="7">
        <v>346657</v>
      </c>
      <c r="T21" s="6">
        <v>1015869</v>
      </c>
      <c r="U21" s="197"/>
    </row>
    <row r="22" spans="1:21" ht="18.95" customHeight="1">
      <c r="A22" s="8" t="s">
        <v>30</v>
      </c>
      <c r="B22" s="6">
        <v>71821</v>
      </c>
      <c r="C22" s="6">
        <v>73195</v>
      </c>
      <c r="D22" s="6">
        <v>145016</v>
      </c>
      <c r="E22" s="6">
        <v>219115</v>
      </c>
      <c r="F22" s="6">
        <v>155583</v>
      </c>
      <c r="G22" s="6">
        <v>374698</v>
      </c>
      <c r="H22" s="6">
        <v>290936</v>
      </c>
      <c r="I22" s="6">
        <v>228778</v>
      </c>
      <c r="J22" s="7">
        <v>519714</v>
      </c>
      <c r="K22" s="6">
        <v>134565</v>
      </c>
      <c r="L22" s="6">
        <v>54329</v>
      </c>
      <c r="M22" s="7">
        <v>188894</v>
      </c>
      <c r="N22" s="6">
        <v>425501</v>
      </c>
      <c r="O22" s="6">
        <v>283107</v>
      </c>
      <c r="P22" s="7">
        <v>708608</v>
      </c>
      <c r="Q22" s="6">
        <v>98866</v>
      </c>
      <c r="R22" s="6">
        <v>254317</v>
      </c>
      <c r="S22" s="7">
        <v>353183</v>
      </c>
      <c r="T22" s="6">
        <v>1061791</v>
      </c>
      <c r="U22" s="197"/>
    </row>
    <row r="23" spans="1:21" ht="18.95" customHeight="1">
      <c r="A23" s="8" t="s">
        <v>31</v>
      </c>
      <c r="B23" s="6">
        <v>79516</v>
      </c>
      <c r="C23" s="6">
        <v>81532</v>
      </c>
      <c r="D23" s="6">
        <v>161048</v>
      </c>
      <c r="E23" s="6">
        <v>221090</v>
      </c>
      <c r="F23" s="6">
        <v>160640</v>
      </c>
      <c r="G23" s="6">
        <v>381730</v>
      </c>
      <c r="H23" s="6">
        <v>300606</v>
      </c>
      <c r="I23" s="6">
        <v>242172</v>
      </c>
      <c r="J23" s="7">
        <v>542778</v>
      </c>
      <c r="K23" s="6">
        <v>139437</v>
      </c>
      <c r="L23" s="6">
        <v>59498</v>
      </c>
      <c r="M23" s="7">
        <v>198935</v>
      </c>
      <c r="N23" s="6">
        <v>440043</v>
      </c>
      <c r="O23" s="6">
        <v>301670</v>
      </c>
      <c r="P23" s="7">
        <v>741713</v>
      </c>
      <c r="Q23" s="6">
        <v>99429</v>
      </c>
      <c r="R23" s="6">
        <v>268582</v>
      </c>
      <c r="S23" s="7">
        <v>368011</v>
      </c>
      <c r="T23" s="6">
        <v>1109724</v>
      </c>
      <c r="U23" s="197"/>
    </row>
    <row r="24" spans="1:21" ht="18.95" customHeight="1">
      <c r="A24" s="8" t="s">
        <v>32</v>
      </c>
      <c r="B24" s="6">
        <v>89542</v>
      </c>
      <c r="C24" s="6">
        <v>90117</v>
      </c>
      <c r="D24" s="6">
        <v>179659</v>
      </c>
      <c r="E24" s="6">
        <v>228334</v>
      </c>
      <c r="F24" s="6">
        <v>171852</v>
      </c>
      <c r="G24" s="6">
        <v>400186</v>
      </c>
      <c r="H24" s="6">
        <v>317876</v>
      </c>
      <c r="I24" s="6">
        <v>261969</v>
      </c>
      <c r="J24" s="7">
        <v>579845</v>
      </c>
      <c r="K24" s="6">
        <v>147863</v>
      </c>
      <c r="L24" s="6">
        <v>66493</v>
      </c>
      <c r="M24" s="7">
        <v>214356</v>
      </c>
      <c r="N24" s="6">
        <v>465739</v>
      </c>
      <c r="O24" s="6">
        <v>328462</v>
      </c>
      <c r="P24" s="7">
        <v>794201</v>
      </c>
      <c r="Q24" s="6">
        <v>107027</v>
      </c>
      <c r="R24" s="6">
        <v>277583</v>
      </c>
      <c r="S24" s="7">
        <v>384610</v>
      </c>
      <c r="T24" s="6">
        <v>1178811</v>
      </c>
      <c r="U24" s="197"/>
    </row>
    <row r="25" spans="1:21" ht="18.95" customHeight="1">
      <c r="A25" s="8" t="s">
        <v>33</v>
      </c>
      <c r="B25" s="6">
        <v>99024</v>
      </c>
      <c r="C25" s="6">
        <v>100556</v>
      </c>
      <c r="D25" s="6">
        <v>199580</v>
      </c>
      <c r="E25" s="6">
        <v>228181</v>
      </c>
      <c r="F25" s="6">
        <v>179817</v>
      </c>
      <c r="G25" s="6">
        <v>407998</v>
      </c>
      <c r="H25" s="6">
        <v>327205</v>
      </c>
      <c r="I25" s="6">
        <v>280373</v>
      </c>
      <c r="J25" s="7">
        <v>607578</v>
      </c>
      <c r="K25" s="6">
        <v>153386</v>
      </c>
      <c r="L25" s="6">
        <v>123042</v>
      </c>
      <c r="M25" s="7">
        <v>276428</v>
      </c>
      <c r="N25" s="6">
        <v>480591</v>
      </c>
      <c r="O25" s="6">
        <v>403415</v>
      </c>
      <c r="P25" s="7">
        <v>884006</v>
      </c>
      <c r="Q25" s="6">
        <v>109191</v>
      </c>
      <c r="R25" s="6">
        <v>266589</v>
      </c>
      <c r="S25" s="7">
        <v>375780</v>
      </c>
      <c r="T25" s="6">
        <v>1259786</v>
      </c>
      <c r="U25" s="197"/>
    </row>
    <row r="26" spans="1:21" ht="18.95" customHeight="1">
      <c r="A26" s="8" t="s">
        <v>34</v>
      </c>
      <c r="B26" s="6">
        <v>107085</v>
      </c>
      <c r="C26" s="6">
        <v>108462</v>
      </c>
      <c r="D26" s="6">
        <v>215547</v>
      </c>
      <c r="E26" s="6">
        <v>230195</v>
      </c>
      <c r="F26" s="6">
        <v>196981</v>
      </c>
      <c r="G26" s="6">
        <v>427176</v>
      </c>
      <c r="H26" s="6">
        <v>337280</v>
      </c>
      <c r="I26" s="6">
        <v>305443</v>
      </c>
      <c r="J26" s="7">
        <v>642723</v>
      </c>
      <c r="K26" s="6">
        <v>159266</v>
      </c>
      <c r="L26" s="6">
        <v>151238</v>
      </c>
      <c r="M26" s="7">
        <v>310504</v>
      </c>
      <c r="N26" s="6">
        <v>496546</v>
      </c>
      <c r="O26" s="6">
        <v>456681</v>
      </c>
      <c r="P26" s="7">
        <v>953227</v>
      </c>
      <c r="Q26" s="6">
        <v>109255</v>
      </c>
      <c r="R26" s="6">
        <v>250628</v>
      </c>
      <c r="S26" s="7">
        <v>359883</v>
      </c>
      <c r="T26" s="6">
        <v>1313110</v>
      </c>
      <c r="U26" s="197"/>
    </row>
    <row r="27" spans="1:21" ht="18.95" customHeight="1">
      <c r="A27" s="8" t="s">
        <v>35</v>
      </c>
      <c r="B27" s="6">
        <v>104621</v>
      </c>
      <c r="C27" s="6">
        <v>109304</v>
      </c>
      <c r="D27" s="6">
        <v>213925</v>
      </c>
      <c r="E27" s="6">
        <v>221144</v>
      </c>
      <c r="F27" s="6">
        <v>188973</v>
      </c>
      <c r="G27" s="6">
        <v>410117</v>
      </c>
      <c r="H27" s="6">
        <v>325765</v>
      </c>
      <c r="I27" s="6">
        <v>298277</v>
      </c>
      <c r="J27" s="7">
        <v>624042</v>
      </c>
      <c r="K27" s="6">
        <v>154059</v>
      </c>
      <c r="L27" s="6">
        <v>172249</v>
      </c>
      <c r="M27" s="7">
        <v>326308</v>
      </c>
      <c r="N27" s="6">
        <v>479824</v>
      </c>
      <c r="O27" s="6">
        <v>470526</v>
      </c>
      <c r="P27" s="7">
        <v>950350</v>
      </c>
      <c r="Q27" s="6">
        <v>105526</v>
      </c>
      <c r="R27" s="6">
        <v>224668</v>
      </c>
      <c r="S27" s="7">
        <v>330194</v>
      </c>
      <c r="T27" s="6">
        <v>1280544</v>
      </c>
      <c r="U27" s="197"/>
    </row>
    <row r="28" spans="1:21" ht="18.95" customHeight="1">
      <c r="A28" s="8" t="s">
        <v>36</v>
      </c>
      <c r="B28" s="6">
        <v>111980</v>
      </c>
      <c r="C28" s="6">
        <v>118232</v>
      </c>
      <c r="D28" s="6">
        <v>230212</v>
      </c>
      <c r="E28" s="6">
        <v>227039</v>
      </c>
      <c r="F28" s="6">
        <v>175583</v>
      </c>
      <c r="G28" s="6">
        <v>402622</v>
      </c>
      <c r="H28" s="6">
        <v>339019</v>
      </c>
      <c r="I28" s="6">
        <v>293815</v>
      </c>
      <c r="J28" s="7">
        <v>632834</v>
      </c>
      <c r="K28" s="6">
        <v>158422</v>
      </c>
      <c r="L28" s="6">
        <v>211533</v>
      </c>
      <c r="M28" s="7">
        <v>369955</v>
      </c>
      <c r="N28" s="6">
        <v>497441</v>
      </c>
      <c r="O28" s="6">
        <v>505348</v>
      </c>
      <c r="P28" s="7">
        <v>1002789</v>
      </c>
      <c r="Q28" s="6">
        <v>104215</v>
      </c>
      <c r="R28" s="6">
        <v>220660</v>
      </c>
      <c r="S28" s="7">
        <v>324875</v>
      </c>
      <c r="T28" s="6">
        <v>1327664</v>
      </c>
      <c r="U28" s="197"/>
    </row>
    <row r="29" spans="1:21" ht="18.95" customHeight="1">
      <c r="A29" s="8" t="s">
        <v>37</v>
      </c>
      <c r="B29" s="6">
        <v>117885</v>
      </c>
      <c r="C29" s="6">
        <v>132698</v>
      </c>
      <c r="D29" s="6">
        <v>250583</v>
      </c>
      <c r="E29" s="6">
        <v>258901</v>
      </c>
      <c r="F29" s="6">
        <v>163782</v>
      </c>
      <c r="G29" s="6">
        <v>422683</v>
      </c>
      <c r="H29" s="6">
        <v>376786</v>
      </c>
      <c r="I29" s="6">
        <v>296480</v>
      </c>
      <c r="J29" s="7">
        <v>673266</v>
      </c>
      <c r="K29" s="6">
        <v>118272</v>
      </c>
      <c r="L29" s="6">
        <v>290265</v>
      </c>
      <c r="M29" s="7">
        <v>408537</v>
      </c>
      <c r="N29" s="6">
        <v>495058</v>
      </c>
      <c r="O29" s="6">
        <v>586745</v>
      </c>
      <c r="P29" s="7">
        <v>1081803</v>
      </c>
      <c r="Q29" s="6">
        <v>132037</v>
      </c>
      <c r="R29" s="6">
        <v>188540</v>
      </c>
      <c r="S29" s="7">
        <v>320577</v>
      </c>
      <c r="T29" s="6">
        <v>1402380</v>
      </c>
      <c r="U29" s="197"/>
    </row>
    <row r="30" spans="1:21" ht="18.95" customHeight="1">
      <c r="A30" s="8" t="s">
        <v>38</v>
      </c>
      <c r="B30" s="6">
        <v>126149</v>
      </c>
      <c r="C30" s="6">
        <v>141639</v>
      </c>
      <c r="D30" s="6">
        <v>267788</v>
      </c>
      <c r="E30" s="6">
        <v>267650</v>
      </c>
      <c r="F30" s="6">
        <v>171943</v>
      </c>
      <c r="G30" s="6">
        <v>439593</v>
      </c>
      <c r="H30" s="6">
        <v>393799</v>
      </c>
      <c r="I30" s="6">
        <v>313582</v>
      </c>
      <c r="J30" s="7">
        <v>707381</v>
      </c>
      <c r="K30" s="6">
        <v>122981</v>
      </c>
      <c r="L30" s="6">
        <v>302558</v>
      </c>
      <c r="M30" s="7">
        <v>425539</v>
      </c>
      <c r="N30" s="6">
        <v>516780</v>
      </c>
      <c r="O30" s="6">
        <v>616140</v>
      </c>
      <c r="P30" s="7">
        <v>1132920</v>
      </c>
      <c r="Q30" s="6">
        <v>137314</v>
      </c>
      <c r="R30" s="6">
        <v>196793</v>
      </c>
      <c r="S30" s="7">
        <v>334107</v>
      </c>
      <c r="T30" s="6">
        <v>1467027</v>
      </c>
      <c r="U30" s="197"/>
    </row>
    <row r="31" spans="1:21" ht="18.95" customHeight="1">
      <c r="A31" s="40" t="s">
        <v>39</v>
      </c>
      <c r="B31" s="6">
        <v>136125</v>
      </c>
      <c r="C31" s="6">
        <v>156793</v>
      </c>
      <c r="D31" s="6">
        <v>292918</v>
      </c>
      <c r="E31" s="6">
        <v>272389</v>
      </c>
      <c r="F31" s="6">
        <v>174632</v>
      </c>
      <c r="G31" s="6">
        <v>447021</v>
      </c>
      <c r="H31" s="6">
        <v>408514</v>
      </c>
      <c r="I31" s="6">
        <v>331425</v>
      </c>
      <c r="J31" s="7">
        <v>739939</v>
      </c>
      <c r="K31" s="6">
        <v>134139</v>
      </c>
      <c r="L31" s="6">
        <v>326096</v>
      </c>
      <c r="M31" s="7">
        <v>460235</v>
      </c>
      <c r="N31" s="6">
        <v>542653</v>
      </c>
      <c r="O31" s="6">
        <v>657521</v>
      </c>
      <c r="P31" s="7">
        <v>1200174</v>
      </c>
      <c r="Q31" s="6">
        <v>143602</v>
      </c>
      <c r="R31" s="6">
        <v>200928</v>
      </c>
      <c r="S31" s="7">
        <v>344530</v>
      </c>
      <c r="T31" s="6">
        <v>1544704</v>
      </c>
      <c r="U31" s="197"/>
    </row>
    <row r="32" spans="1:21" ht="18.95" customHeight="1">
      <c r="A32" s="40" t="s">
        <v>40</v>
      </c>
      <c r="B32" s="6">
        <v>133597</v>
      </c>
      <c r="C32" s="6">
        <v>159452</v>
      </c>
      <c r="D32" s="6">
        <v>293049</v>
      </c>
      <c r="E32" s="6">
        <v>268852</v>
      </c>
      <c r="F32" s="6">
        <v>179605</v>
      </c>
      <c r="G32" s="6">
        <v>448457</v>
      </c>
      <c r="H32" s="6">
        <v>402449</v>
      </c>
      <c r="I32" s="6">
        <v>339057</v>
      </c>
      <c r="J32" s="7">
        <v>741506</v>
      </c>
      <c r="K32" s="6">
        <v>133349</v>
      </c>
      <c r="L32" s="6">
        <v>334568</v>
      </c>
      <c r="M32" s="7">
        <v>467917</v>
      </c>
      <c r="N32" s="6">
        <v>535798</v>
      </c>
      <c r="O32" s="6">
        <v>673625</v>
      </c>
      <c r="P32" s="7">
        <v>1209423</v>
      </c>
      <c r="Q32" s="6">
        <v>134281</v>
      </c>
      <c r="R32" s="6">
        <v>185429</v>
      </c>
      <c r="S32" s="7">
        <v>319710</v>
      </c>
      <c r="T32" s="6">
        <v>1529133</v>
      </c>
      <c r="U32" s="197"/>
    </row>
    <row r="33" spans="1:21" ht="18.95" customHeight="1">
      <c r="A33" s="40" t="s">
        <v>41</v>
      </c>
      <c r="B33" s="6">
        <v>135084</v>
      </c>
      <c r="C33" s="6">
        <v>161242</v>
      </c>
      <c r="D33" s="6">
        <v>296326</v>
      </c>
      <c r="E33" s="6">
        <v>259097</v>
      </c>
      <c r="F33" s="6">
        <v>192732</v>
      </c>
      <c r="G33" s="6">
        <v>451829</v>
      </c>
      <c r="H33" s="6">
        <v>394181</v>
      </c>
      <c r="I33" s="6">
        <v>353974</v>
      </c>
      <c r="J33" s="7">
        <v>748155</v>
      </c>
      <c r="K33" s="6">
        <v>137708</v>
      </c>
      <c r="L33" s="6">
        <v>327942</v>
      </c>
      <c r="M33" s="7">
        <v>465650</v>
      </c>
      <c r="N33" s="6">
        <v>531889</v>
      </c>
      <c r="O33" s="6">
        <v>681916</v>
      </c>
      <c r="P33" s="7">
        <v>1213805</v>
      </c>
      <c r="Q33" s="6">
        <v>140141</v>
      </c>
      <c r="R33" s="6">
        <v>173349</v>
      </c>
      <c r="S33" s="7">
        <v>313490</v>
      </c>
      <c r="T33" s="6">
        <v>1527295</v>
      </c>
      <c r="U33" s="197"/>
    </row>
    <row r="34" spans="1:21" ht="18.95" customHeight="1">
      <c r="A34" s="40" t="s">
        <v>42</v>
      </c>
      <c r="B34" s="6">
        <v>139304</v>
      </c>
      <c r="C34" s="6">
        <v>166479</v>
      </c>
      <c r="D34" s="6">
        <v>305783</v>
      </c>
      <c r="E34" s="6">
        <v>264048</v>
      </c>
      <c r="F34" s="6">
        <v>193914</v>
      </c>
      <c r="G34" s="6">
        <v>457962</v>
      </c>
      <c r="H34" s="6">
        <v>403352</v>
      </c>
      <c r="I34" s="6">
        <v>360393</v>
      </c>
      <c r="J34" s="7">
        <v>763745</v>
      </c>
      <c r="K34" s="6">
        <v>142510</v>
      </c>
      <c r="L34" s="6">
        <v>327334</v>
      </c>
      <c r="M34" s="7">
        <v>469844</v>
      </c>
      <c r="N34" s="6">
        <v>545862</v>
      </c>
      <c r="O34" s="6">
        <v>687727</v>
      </c>
      <c r="P34" s="7">
        <v>1233589</v>
      </c>
      <c r="Q34" s="6">
        <v>142446</v>
      </c>
      <c r="R34" s="6">
        <v>179273</v>
      </c>
      <c r="S34" s="7">
        <v>321719</v>
      </c>
      <c r="T34" s="6">
        <v>1555308</v>
      </c>
      <c r="U34" s="197"/>
    </row>
    <row r="35" spans="1:21" ht="18.95" customHeight="1">
      <c r="A35" s="40" t="s">
        <v>43</v>
      </c>
      <c r="B35" s="6">
        <v>142546</v>
      </c>
      <c r="C35" s="6">
        <v>175879</v>
      </c>
      <c r="D35" s="6">
        <v>318425</v>
      </c>
      <c r="E35" s="6">
        <v>266296</v>
      </c>
      <c r="F35" s="6">
        <v>202777</v>
      </c>
      <c r="G35" s="6">
        <v>469073</v>
      </c>
      <c r="H35" s="6">
        <v>408842</v>
      </c>
      <c r="I35" s="6">
        <v>378656</v>
      </c>
      <c r="J35" s="7">
        <v>787498</v>
      </c>
      <c r="K35" s="6">
        <v>145172</v>
      </c>
      <c r="L35" s="6">
        <v>342888</v>
      </c>
      <c r="M35" s="7">
        <v>488060</v>
      </c>
      <c r="N35" s="6">
        <v>554014</v>
      </c>
      <c r="O35" s="6">
        <v>721544</v>
      </c>
      <c r="P35" s="7">
        <v>1275558</v>
      </c>
      <c r="Q35" s="6">
        <v>135212</v>
      </c>
      <c r="R35" s="6">
        <v>184240</v>
      </c>
      <c r="S35" s="7">
        <v>319452</v>
      </c>
      <c r="T35" s="6">
        <v>1595010</v>
      </c>
      <c r="U35" s="197"/>
    </row>
    <row r="36" spans="1:21" ht="18.95" customHeight="1">
      <c r="A36" s="40" t="s">
        <v>44</v>
      </c>
      <c r="B36" s="6">
        <v>145250</v>
      </c>
      <c r="C36" s="6">
        <v>192470</v>
      </c>
      <c r="D36" s="6">
        <v>337720</v>
      </c>
      <c r="E36" s="6">
        <v>269712</v>
      </c>
      <c r="F36" s="6">
        <v>213460</v>
      </c>
      <c r="G36" s="6">
        <v>483172</v>
      </c>
      <c r="H36" s="6">
        <v>414962</v>
      </c>
      <c r="I36" s="6">
        <v>405930</v>
      </c>
      <c r="J36" s="7">
        <v>820892</v>
      </c>
      <c r="K36" s="6">
        <v>148250</v>
      </c>
      <c r="L36" s="6">
        <v>360517</v>
      </c>
      <c r="M36" s="7">
        <v>508767</v>
      </c>
      <c r="N36" s="6">
        <v>563212</v>
      </c>
      <c r="O36" s="6">
        <v>766447</v>
      </c>
      <c r="P36" s="7">
        <v>1329659</v>
      </c>
      <c r="Q36" s="6">
        <v>137305</v>
      </c>
      <c r="R36" s="6">
        <v>185824</v>
      </c>
      <c r="S36" s="7">
        <v>323129</v>
      </c>
      <c r="T36" s="6">
        <v>1652788</v>
      </c>
      <c r="U36" s="197"/>
    </row>
    <row r="37" spans="1:21" ht="18.95" customHeight="1">
      <c r="A37" s="40" t="s">
        <v>45</v>
      </c>
      <c r="B37" s="6">
        <v>149139</v>
      </c>
      <c r="C37" s="6">
        <v>204304</v>
      </c>
      <c r="D37" s="6">
        <v>353443</v>
      </c>
      <c r="E37" s="6">
        <v>276631</v>
      </c>
      <c r="F37" s="6">
        <v>229755</v>
      </c>
      <c r="G37" s="6">
        <v>506386</v>
      </c>
      <c r="H37" s="6">
        <v>425770</v>
      </c>
      <c r="I37" s="6">
        <v>434059</v>
      </c>
      <c r="J37" s="7">
        <v>859829</v>
      </c>
      <c r="K37" s="6">
        <v>150809</v>
      </c>
      <c r="L37" s="6">
        <v>375083</v>
      </c>
      <c r="M37" s="7">
        <v>525892</v>
      </c>
      <c r="N37" s="6">
        <v>576579</v>
      </c>
      <c r="O37" s="6">
        <v>809142</v>
      </c>
      <c r="P37" s="7">
        <v>1385721</v>
      </c>
      <c r="Q37" s="6">
        <v>141553</v>
      </c>
      <c r="R37" s="6">
        <v>192995</v>
      </c>
      <c r="S37" s="7">
        <v>334548</v>
      </c>
      <c r="T37" s="6">
        <v>1720269</v>
      </c>
      <c r="U37" s="197"/>
    </row>
    <row r="38" spans="1:21" ht="18.95" customHeight="1">
      <c r="A38" s="40" t="s">
        <v>46</v>
      </c>
      <c r="B38" s="6">
        <v>154357</v>
      </c>
      <c r="C38" s="6">
        <v>216188</v>
      </c>
      <c r="D38" s="6">
        <v>370545</v>
      </c>
      <c r="E38" s="6">
        <v>278338</v>
      </c>
      <c r="F38" s="6">
        <v>240494</v>
      </c>
      <c r="G38" s="6">
        <v>518832</v>
      </c>
      <c r="H38" s="6">
        <v>432695</v>
      </c>
      <c r="I38" s="6">
        <v>456682</v>
      </c>
      <c r="J38" s="7">
        <v>889377</v>
      </c>
      <c r="K38" s="6">
        <v>156159</v>
      </c>
      <c r="L38" s="6">
        <v>382535</v>
      </c>
      <c r="M38" s="7">
        <v>538694</v>
      </c>
      <c r="N38" s="6">
        <v>588854</v>
      </c>
      <c r="O38" s="6">
        <v>839217</v>
      </c>
      <c r="P38" s="7">
        <v>1428071</v>
      </c>
      <c r="Q38" s="6">
        <v>141874</v>
      </c>
      <c r="R38" s="6">
        <v>204881</v>
      </c>
      <c r="S38" s="7">
        <v>346755</v>
      </c>
      <c r="T38" s="6">
        <v>1774826</v>
      </c>
      <c r="U38" s="197"/>
    </row>
    <row r="39" spans="1:21" ht="18.95" customHeight="1">
      <c r="A39" s="40" t="s">
        <v>47</v>
      </c>
      <c r="B39" s="6">
        <v>159498</v>
      </c>
      <c r="C39" s="6">
        <v>232017</v>
      </c>
      <c r="D39" s="6">
        <v>391515</v>
      </c>
      <c r="E39" s="6">
        <v>286046</v>
      </c>
      <c r="F39" s="6">
        <v>252125</v>
      </c>
      <c r="G39" s="6">
        <v>538171</v>
      </c>
      <c r="H39" s="6">
        <v>445544</v>
      </c>
      <c r="I39" s="6">
        <v>484142</v>
      </c>
      <c r="J39" s="7">
        <v>929686</v>
      </c>
      <c r="K39" s="6">
        <v>157451</v>
      </c>
      <c r="L39" s="6">
        <v>396640</v>
      </c>
      <c r="M39" s="7">
        <v>554091</v>
      </c>
      <c r="N39" s="6">
        <v>602995</v>
      </c>
      <c r="O39" s="6">
        <v>880782</v>
      </c>
      <c r="P39" s="7">
        <v>1483777</v>
      </c>
      <c r="Q39" s="6">
        <v>144785</v>
      </c>
      <c r="R39" s="6">
        <v>206310</v>
      </c>
      <c r="S39" s="7">
        <v>351095</v>
      </c>
      <c r="T39" s="6">
        <v>1834872</v>
      </c>
      <c r="U39" s="197"/>
    </row>
    <row r="40" spans="1:21" ht="18.95" customHeight="1">
      <c r="A40" s="40" t="s">
        <v>48</v>
      </c>
      <c r="B40" s="6">
        <v>170493</v>
      </c>
      <c r="C40" s="6">
        <v>244836</v>
      </c>
      <c r="D40" s="6">
        <v>415329</v>
      </c>
      <c r="E40" s="6">
        <v>297593</v>
      </c>
      <c r="F40" s="6">
        <v>260176</v>
      </c>
      <c r="G40" s="6">
        <v>557769</v>
      </c>
      <c r="H40" s="6">
        <v>468086</v>
      </c>
      <c r="I40" s="6">
        <v>505012</v>
      </c>
      <c r="J40" s="7">
        <v>973098</v>
      </c>
      <c r="K40" s="6">
        <v>166298</v>
      </c>
      <c r="L40" s="6">
        <v>427897</v>
      </c>
      <c r="M40" s="7">
        <v>594195</v>
      </c>
      <c r="N40" s="6">
        <v>634384</v>
      </c>
      <c r="O40" s="6">
        <v>932909</v>
      </c>
      <c r="P40" s="7">
        <v>1567293</v>
      </c>
      <c r="Q40" s="6">
        <v>146066</v>
      </c>
      <c r="R40" s="6">
        <v>207845</v>
      </c>
      <c r="S40" s="7">
        <v>353911</v>
      </c>
      <c r="T40" s="6">
        <v>1921204</v>
      </c>
      <c r="U40" s="197"/>
    </row>
    <row r="41" spans="1:21" ht="18.95" customHeight="1">
      <c r="A41" s="40" t="s">
        <v>49</v>
      </c>
      <c r="B41" s="6">
        <v>181315</v>
      </c>
      <c r="C41" s="6">
        <v>258695</v>
      </c>
      <c r="D41" s="6">
        <v>440010</v>
      </c>
      <c r="E41" s="6">
        <v>308413</v>
      </c>
      <c r="F41" s="6">
        <v>271460</v>
      </c>
      <c r="G41" s="6">
        <v>579873</v>
      </c>
      <c r="H41" s="6">
        <v>489728</v>
      </c>
      <c r="I41" s="6">
        <v>530155</v>
      </c>
      <c r="J41" s="7">
        <v>1019883</v>
      </c>
      <c r="K41" s="6">
        <v>176029</v>
      </c>
      <c r="L41" s="6">
        <v>445192</v>
      </c>
      <c r="M41" s="7">
        <v>621221</v>
      </c>
      <c r="N41" s="6">
        <v>665757</v>
      </c>
      <c r="O41" s="6">
        <v>975347</v>
      </c>
      <c r="P41" s="7">
        <v>1641104</v>
      </c>
      <c r="Q41" s="6">
        <v>151777</v>
      </c>
      <c r="R41" s="6">
        <v>233081</v>
      </c>
      <c r="S41" s="7">
        <v>384858</v>
      </c>
      <c r="T41" s="6">
        <v>2025962</v>
      </c>
      <c r="U41" s="197"/>
    </row>
    <row r="42" spans="1:21" ht="18.95" customHeight="1">
      <c r="A42" s="40" t="s">
        <v>50</v>
      </c>
      <c r="B42" s="6">
        <v>191085</v>
      </c>
      <c r="C42" s="6">
        <v>270735</v>
      </c>
      <c r="D42" s="6">
        <v>461820</v>
      </c>
      <c r="E42" s="6">
        <v>317837</v>
      </c>
      <c r="F42" s="6">
        <v>266453</v>
      </c>
      <c r="G42" s="6">
        <v>584290</v>
      </c>
      <c r="H42" s="6">
        <v>508922</v>
      </c>
      <c r="I42" s="6">
        <v>537188</v>
      </c>
      <c r="J42" s="7">
        <v>1046110</v>
      </c>
      <c r="K42" s="6">
        <v>179300</v>
      </c>
      <c r="L42" s="6">
        <v>466341</v>
      </c>
      <c r="M42" s="7">
        <v>645641</v>
      </c>
      <c r="N42" s="6">
        <v>688222</v>
      </c>
      <c r="O42" s="6">
        <v>1003529</v>
      </c>
      <c r="P42" s="7">
        <v>1691751</v>
      </c>
      <c r="Q42" s="6">
        <v>159003</v>
      </c>
      <c r="R42" s="6">
        <v>245733</v>
      </c>
      <c r="S42" s="7">
        <v>404736</v>
      </c>
      <c r="T42" s="6">
        <v>2096487</v>
      </c>
      <c r="U42" s="197"/>
    </row>
    <row r="43" spans="1:21" ht="18.95" customHeight="1">
      <c r="A43" s="40" t="s">
        <v>51</v>
      </c>
      <c r="B43" s="6">
        <v>200173</v>
      </c>
      <c r="C43" s="6">
        <v>278901</v>
      </c>
      <c r="D43" s="6">
        <v>479074</v>
      </c>
      <c r="E43" s="6">
        <v>325504</v>
      </c>
      <c r="F43" s="6">
        <v>275919</v>
      </c>
      <c r="G43" s="6">
        <v>601423</v>
      </c>
      <c r="H43" s="6">
        <v>525677</v>
      </c>
      <c r="I43" s="6">
        <v>554820</v>
      </c>
      <c r="J43" s="7">
        <v>1080497</v>
      </c>
      <c r="K43" s="6">
        <v>183612</v>
      </c>
      <c r="L43" s="6">
        <v>474016</v>
      </c>
      <c r="M43" s="7">
        <v>657628</v>
      </c>
      <c r="N43" s="6">
        <v>709289</v>
      </c>
      <c r="O43" s="6">
        <v>1028836</v>
      </c>
      <c r="P43" s="7">
        <v>1738125</v>
      </c>
      <c r="Q43" s="6">
        <v>159589</v>
      </c>
      <c r="R43" s="6">
        <v>246648</v>
      </c>
      <c r="S43" s="7">
        <v>406237</v>
      </c>
      <c r="T43" s="6">
        <v>2144362</v>
      </c>
      <c r="U43" s="197"/>
    </row>
    <row r="44" spans="1:21" ht="18.95" customHeight="1">
      <c r="A44" s="40" t="s">
        <v>52</v>
      </c>
      <c r="B44" s="6">
        <v>205011</v>
      </c>
      <c r="C44" s="6">
        <v>285325</v>
      </c>
      <c r="D44" s="6">
        <v>490336</v>
      </c>
      <c r="E44" s="6">
        <v>330295</v>
      </c>
      <c r="F44" s="6">
        <v>277823</v>
      </c>
      <c r="G44" s="6">
        <v>608118</v>
      </c>
      <c r="H44" s="6">
        <v>535306</v>
      </c>
      <c r="I44" s="6">
        <v>563148</v>
      </c>
      <c r="J44" s="7">
        <v>1098454</v>
      </c>
      <c r="K44" s="6">
        <v>185966</v>
      </c>
      <c r="L44" s="6">
        <v>484881</v>
      </c>
      <c r="M44" s="7">
        <v>670847</v>
      </c>
      <c r="N44" s="6">
        <v>721272</v>
      </c>
      <c r="O44" s="6">
        <v>1048029</v>
      </c>
      <c r="P44" s="7">
        <v>1769301</v>
      </c>
      <c r="Q44" s="6">
        <v>162281</v>
      </c>
      <c r="R44" s="6">
        <v>240468</v>
      </c>
      <c r="S44" s="7">
        <v>402749</v>
      </c>
      <c r="T44" s="6">
        <v>2172050</v>
      </c>
      <c r="U44" s="197"/>
    </row>
    <row r="45" spans="1:21" ht="18.95" customHeight="1">
      <c r="A45" s="8" t="s">
        <v>53</v>
      </c>
      <c r="B45" s="6">
        <v>205557</v>
      </c>
      <c r="C45" s="6">
        <v>303265</v>
      </c>
      <c r="D45" s="6">
        <v>508822</v>
      </c>
      <c r="E45" s="6">
        <v>196816</v>
      </c>
      <c r="F45" s="6">
        <v>483359</v>
      </c>
      <c r="G45" s="6">
        <v>680175</v>
      </c>
      <c r="H45" s="6">
        <v>402373</v>
      </c>
      <c r="I45" s="6">
        <v>786624</v>
      </c>
      <c r="J45" s="7">
        <v>1188997</v>
      </c>
      <c r="K45" s="6">
        <v>332091</v>
      </c>
      <c r="L45" s="6">
        <v>378324</v>
      </c>
      <c r="M45" s="7">
        <v>710415</v>
      </c>
      <c r="N45" s="6">
        <v>734464</v>
      </c>
      <c r="O45" s="6">
        <v>1164948</v>
      </c>
      <c r="P45" s="7">
        <v>1899412</v>
      </c>
      <c r="Q45" s="6">
        <v>149633</v>
      </c>
      <c r="R45" s="6">
        <v>198106</v>
      </c>
      <c r="S45" s="7">
        <v>347739</v>
      </c>
      <c r="T45" s="6">
        <v>2247151</v>
      </c>
      <c r="U45" s="197"/>
    </row>
    <row r="46" spans="1:21" ht="18.95" customHeight="1">
      <c r="A46" s="8" t="s">
        <v>54</v>
      </c>
      <c r="B46" s="6">
        <v>208308</v>
      </c>
      <c r="C46" s="6">
        <v>317399</v>
      </c>
      <c r="D46" s="6">
        <v>525707</v>
      </c>
      <c r="E46" s="6">
        <v>181825</v>
      </c>
      <c r="F46" s="6">
        <v>267505</v>
      </c>
      <c r="G46" s="6">
        <v>449330</v>
      </c>
      <c r="H46" s="6">
        <v>390133</v>
      </c>
      <c r="I46" s="6">
        <v>584904</v>
      </c>
      <c r="J46" s="7">
        <v>975037</v>
      </c>
      <c r="K46" s="6">
        <v>346033</v>
      </c>
      <c r="L46" s="6">
        <v>624406</v>
      </c>
      <c r="M46" s="7">
        <v>970439</v>
      </c>
      <c r="N46" s="6">
        <v>736166</v>
      </c>
      <c r="O46" s="6">
        <v>1209310</v>
      </c>
      <c r="P46" s="7">
        <v>1945476</v>
      </c>
      <c r="Q46" s="6">
        <v>150540</v>
      </c>
      <c r="R46" s="6">
        <v>200362</v>
      </c>
      <c r="S46" s="7">
        <v>350902</v>
      </c>
      <c r="T46" s="6">
        <v>2296378</v>
      </c>
      <c r="U46" s="197"/>
    </row>
    <row r="47" spans="1:21" ht="18.95" customHeight="1">
      <c r="A47" s="8" t="s">
        <v>55</v>
      </c>
      <c r="B47" s="6">
        <v>215568</v>
      </c>
      <c r="C47" s="6">
        <v>330577</v>
      </c>
      <c r="D47" s="6">
        <v>546145</v>
      </c>
      <c r="E47" s="6">
        <v>187478</v>
      </c>
      <c r="F47" s="6">
        <v>274050</v>
      </c>
      <c r="G47" s="6">
        <v>461528</v>
      </c>
      <c r="H47" s="6">
        <v>403046</v>
      </c>
      <c r="I47" s="6">
        <v>604627</v>
      </c>
      <c r="J47" s="7">
        <v>1007673</v>
      </c>
      <c r="K47" s="6">
        <v>351989</v>
      </c>
      <c r="L47" s="6">
        <v>643979</v>
      </c>
      <c r="M47" s="7">
        <v>995968</v>
      </c>
      <c r="N47" s="6">
        <v>755035</v>
      </c>
      <c r="O47" s="6">
        <v>1248606</v>
      </c>
      <c r="P47" s="7">
        <v>2003641</v>
      </c>
      <c r="Q47" s="6">
        <v>153306</v>
      </c>
      <c r="R47" s="6">
        <v>200641</v>
      </c>
      <c r="S47" s="7">
        <v>353947</v>
      </c>
      <c r="T47" s="6">
        <v>2357588</v>
      </c>
      <c r="U47" s="197"/>
    </row>
    <row r="48" spans="1:21" ht="18.95" customHeight="1">
      <c r="A48" s="8" t="s">
        <v>56</v>
      </c>
      <c r="B48" s="6">
        <v>223382</v>
      </c>
      <c r="C48" s="6">
        <v>341528</v>
      </c>
      <c r="D48" s="6">
        <v>564910</v>
      </c>
      <c r="E48" s="6">
        <v>193631</v>
      </c>
      <c r="F48" s="6">
        <v>283143</v>
      </c>
      <c r="G48" s="6">
        <v>476774</v>
      </c>
      <c r="H48" s="6">
        <v>417013</v>
      </c>
      <c r="I48" s="6">
        <v>624671</v>
      </c>
      <c r="J48" s="7">
        <v>1041684</v>
      </c>
      <c r="K48" s="6">
        <v>361202</v>
      </c>
      <c r="L48" s="6">
        <v>658996</v>
      </c>
      <c r="M48" s="7">
        <v>1020198</v>
      </c>
      <c r="N48" s="6">
        <v>778215</v>
      </c>
      <c r="O48" s="6">
        <v>1283667</v>
      </c>
      <c r="P48" s="7">
        <v>2061882</v>
      </c>
      <c r="Q48" s="6">
        <v>155074</v>
      </c>
      <c r="R48" s="6">
        <v>205867</v>
      </c>
      <c r="S48" s="7">
        <v>360941</v>
      </c>
      <c r="T48" s="6">
        <v>2422823</v>
      </c>
      <c r="U48" s="197"/>
    </row>
    <row r="49" spans="1:21" ht="18.95" customHeight="1">
      <c r="A49" s="8">
        <v>1996</v>
      </c>
      <c r="B49" s="6">
        <v>232565</v>
      </c>
      <c r="C49" s="55">
        <v>351579</v>
      </c>
      <c r="D49" s="55">
        <v>584144</v>
      </c>
      <c r="E49" s="55">
        <v>198630</v>
      </c>
      <c r="F49" s="55">
        <v>296726</v>
      </c>
      <c r="G49" s="55">
        <v>495356</v>
      </c>
      <c r="H49" s="55">
        <v>431195</v>
      </c>
      <c r="I49" s="55">
        <v>648305</v>
      </c>
      <c r="J49" s="56">
        <v>1079500</v>
      </c>
      <c r="K49" s="6">
        <v>371181</v>
      </c>
      <c r="L49" s="55">
        <v>667320</v>
      </c>
      <c r="M49" s="56">
        <v>1038501</v>
      </c>
      <c r="N49" s="6">
        <v>802376</v>
      </c>
      <c r="O49" s="55">
        <v>1315625</v>
      </c>
      <c r="P49" s="56">
        <v>2118001</v>
      </c>
      <c r="Q49" s="6">
        <v>157818</v>
      </c>
      <c r="R49" s="55">
        <v>208261</v>
      </c>
      <c r="S49" s="56">
        <v>366079</v>
      </c>
      <c r="T49" s="6">
        <v>2484080</v>
      </c>
      <c r="U49" s="197"/>
    </row>
    <row r="50" spans="1:21" ht="18.95" customHeight="1">
      <c r="A50" s="8">
        <v>1997</v>
      </c>
      <c r="B50" s="6">
        <v>240255</v>
      </c>
      <c r="C50" s="55">
        <v>361433</v>
      </c>
      <c r="D50" s="55">
        <v>601688</v>
      </c>
      <c r="E50" s="55">
        <v>204836</v>
      </c>
      <c r="F50" s="55">
        <v>304009</v>
      </c>
      <c r="G50" s="55">
        <v>508845</v>
      </c>
      <c r="H50" s="55">
        <v>445091</v>
      </c>
      <c r="I50" s="55">
        <v>665442</v>
      </c>
      <c r="J50" s="56">
        <v>1110533</v>
      </c>
      <c r="K50" s="6">
        <v>389080</v>
      </c>
      <c r="L50" s="55">
        <v>672920</v>
      </c>
      <c r="M50" s="56">
        <v>1062000</v>
      </c>
      <c r="N50" s="6">
        <v>834171</v>
      </c>
      <c r="O50" s="55">
        <v>1338362</v>
      </c>
      <c r="P50" s="56">
        <v>2172533</v>
      </c>
      <c r="Q50" s="6">
        <v>165106</v>
      </c>
      <c r="R50" s="55">
        <v>214594</v>
      </c>
      <c r="S50" s="56">
        <v>379700</v>
      </c>
      <c r="T50" s="6">
        <v>2552233</v>
      </c>
      <c r="U50" s="197"/>
    </row>
    <row r="51" spans="1:21" ht="18.95" customHeight="1">
      <c r="A51" s="8">
        <v>1998</v>
      </c>
      <c r="B51" s="6">
        <v>251520</v>
      </c>
      <c r="C51" s="55">
        <v>374622</v>
      </c>
      <c r="D51" s="55">
        <v>626142</v>
      </c>
      <c r="E51" s="55">
        <v>213324</v>
      </c>
      <c r="F51" s="55">
        <v>313035</v>
      </c>
      <c r="G51" s="55">
        <v>526359</v>
      </c>
      <c r="H51" s="55">
        <v>464844</v>
      </c>
      <c r="I51" s="55">
        <v>687657</v>
      </c>
      <c r="J51" s="56">
        <v>1152501</v>
      </c>
      <c r="K51" s="6">
        <v>393797</v>
      </c>
      <c r="L51" s="55">
        <v>682078</v>
      </c>
      <c r="M51" s="56">
        <v>1075875</v>
      </c>
      <c r="N51" s="6">
        <v>858641</v>
      </c>
      <c r="O51" s="55">
        <v>1369735</v>
      </c>
      <c r="P51" s="56">
        <v>2228376</v>
      </c>
      <c r="Q51" s="6">
        <v>173887</v>
      </c>
      <c r="R51" s="55">
        <v>225885</v>
      </c>
      <c r="S51" s="56">
        <v>399772</v>
      </c>
      <c r="T51" s="6">
        <v>2628148</v>
      </c>
      <c r="U51" s="197"/>
    </row>
    <row r="52" spans="1:21" ht="18.95" customHeight="1">
      <c r="A52" s="8">
        <v>1999</v>
      </c>
      <c r="B52" s="6">
        <v>260166</v>
      </c>
      <c r="C52" s="55">
        <v>383259</v>
      </c>
      <c r="D52" s="55">
        <v>643425</v>
      </c>
      <c r="E52" s="55">
        <v>219071</v>
      </c>
      <c r="F52" s="55">
        <v>323025</v>
      </c>
      <c r="G52" s="55">
        <v>542096</v>
      </c>
      <c r="H52" s="55">
        <v>479237</v>
      </c>
      <c r="I52" s="55">
        <v>706284</v>
      </c>
      <c r="J52" s="56">
        <v>1185521</v>
      </c>
      <c r="K52" s="6">
        <v>401124</v>
      </c>
      <c r="L52" s="55">
        <v>686935</v>
      </c>
      <c r="M52" s="56">
        <v>1088059</v>
      </c>
      <c r="N52" s="6">
        <v>880361</v>
      </c>
      <c r="O52" s="55">
        <v>1393219</v>
      </c>
      <c r="P52" s="56">
        <v>2273580</v>
      </c>
      <c r="Q52" s="6">
        <v>182262</v>
      </c>
      <c r="R52" s="55">
        <v>234399</v>
      </c>
      <c r="S52" s="56">
        <v>416661</v>
      </c>
      <c r="T52" s="6">
        <v>2690241</v>
      </c>
      <c r="U52" s="197"/>
    </row>
    <row r="53" spans="1:21" ht="18.95" customHeight="1">
      <c r="A53" s="8">
        <v>2000</v>
      </c>
      <c r="B53" s="6">
        <v>268180</v>
      </c>
      <c r="C53" s="55">
        <v>393465</v>
      </c>
      <c r="D53" s="55">
        <v>661645</v>
      </c>
      <c r="E53" s="55">
        <v>224158</v>
      </c>
      <c r="F53" s="55">
        <v>332081</v>
      </c>
      <c r="G53" s="55">
        <v>556239</v>
      </c>
      <c r="H53" s="55">
        <v>492338</v>
      </c>
      <c r="I53" s="55">
        <v>725546</v>
      </c>
      <c r="J53" s="56">
        <v>1217884</v>
      </c>
      <c r="K53" s="6">
        <v>406151</v>
      </c>
      <c r="L53" s="55">
        <v>703936</v>
      </c>
      <c r="M53" s="56">
        <v>1110087</v>
      </c>
      <c r="N53" s="6">
        <v>898489</v>
      </c>
      <c r="O53" s="55">
        <v>1429482</v>
      </c>
      <c r="P53" s="56">
        <v>2327971</v>
      </c>
      <c r="Q53" s="6">
        <v>184663</v>
      </c>
      <c r="R53" s="55">
        <v>234291</v>
      </c>
      <c r="S53" s="56">
        <v>418954</v>
      </c>
      <c r="T53" s="6">
        <v>2746925</v>
      </c>
      <c r="U53" s="197"/>
    </row>
    <row r="54" spans="1:21" ht="18.95" customHeight="1">
      <c r="A54" s="8">
        <v>2001</v>
      </c>
      <c r="B54" s="6">
        <v>273619</v>
      </c>
      <c r="C54" s="55">
        <v>399986</v>
      </c>
      <c r="D54" s="55">
        <v>673605</v>
      </c>
      <c r="E54" s="55">
        <v>228565</v>
      </c>
      <c r="F54" s="55">
        <v>339260</v>
      </c>
      <c r="G54" s="55">
        <v>567825</v>
      </c>
      <c r="H54" s="55">
        <v>502184</v>
      </c>
      <c r="I54" s="55">
        <v>739246</v>
      </c>
      <c r="J54" s="56">
        <v>1241430</v>
      </c>
      <c r="K54" s="6">
        <v>410798</v>
      </c>
      <c r="L54" s="55">
        <v>712850</v>
      </c>
      <c r="M54" s="56">
        <v>1123648</v>
      </c>
      <c r="N54" s="6">
        <v>912982</v>
      </c>
      <c r="O54" s="55">
        <v>1452096</v>
      </c>
      <c r="P54" s="56">
        <v>2365078</v>
      </c>
      <c r="Q54" s="6">
        <v>196381</v>
      </c>
      <c r="R54" s="55">
        <v>234151</v>
      </c>
      <c r="S54" s="56">
        <v>430532</v>
      </c>
      <c r="T54" s="6">
        <v>2795610</v>
      </c>
      <c r="U54" s="197"/>
    </row>
    <row r="55" spans="1:21" ht="18.95" customHeight="1">
      <c r="A55" s="8">
        <v>2002</v>
      </c>
      <c r="B55" s="6">
        <v>280609</v>
      </c>
      <c r="C55" s="55">
        <v>409208</v>
      </c>
      <c r="D55" s="55">
        <v>689817</v>
      </c>
      <c r="E55" s="55">
        <v>232566</v>
      </c>
      <c r="F55" s="55">
        <v>348332</v>
      </c>
      <c r="G55" s="55">
        <v>580898</v>
      </c>
      <c r="H55" s="55">
        <v>513175</v>
      </c>
      <c r="I55" s="55">
        <v>757540</v>
      </c>
      <c r="J55" s="56">
        <v>1270715</v>
      </c>
      <c r="K55" s="6">
        <v>414914</v>
      </c>
      <c r="L55" s="55">
        <v>731804</v>
      </c>
      <c r="M55" s="56">
        <v>1146718</v>
      </c>
      <c r="N55" s="6">
        <v>928089</v>
      </c>
      <c r="O55" s="55">
        <v>1489344</v>
      </c>
      <c r="P55" s="56">
        <v>2417433</v>
      </c>
      <c r="Q55" s="6">
        <v>199305</v>
      </c>
      <c r="R55" s="55">
        <v>238770</v>
      </c>
      <c r="S55" s="56">
        <v>438075</v>
      </c>
      <c r="T55" s="6">
        <v>2855508</v>
      </c>
      <c r="U55" s="197"/>
    </row>
    <row r="56" spans="1:21" ht="18.95" customHeight="1">
      <c r="A56" s="8">
        <v>2003</v>
      </c>
      <c r="B56" s="6">
        <v>269650</v>
      </c>
      <c r="C56" s="55">
        <v>432757</v>
      </c>
      <c r="D56" s="55">
        <v>702407</v>
      </c>
      <c r="E56" s="55">
        <v>220937</v>
      </c>
      <c r="F56" s="55">
        <v>368845</v>
      </c>
      <c r="G56" s="55">
        <v>589782</v>
      </c>
      <c r="H56" s="55">
        <v>490587</v>
      </c>
      <c r="I56" s="55">
        <v>801602</v>
      </c>
      <c r="J56" s="56">
        <v>1292189</v>
      </c>
      <c r="K56" s="6">
        <v>398778</v>
      </c>
      <c r="L56" s="55">
        <v>760828</v>
      </c>
      <c r="M56" s="56">
        <v>1159606</v>
      </c>
      <c r="N56" s="6">
        <v>889365</v>
      </c>
      <c r="O56" s="55">
        <v>1562430</v>
      </c>
      <c r="P56" s="56">
        <v>2451795</v>
      </c>
      <c r="Q56" s="6">
        <v>195078</v>
      </c>
      <c r="R56" s="55">
        <v>243348</v>
      </c>
      <c r="S56" s="56">
        <v>438426</v>
      </c>
      <c r="T56" s="6">
        <v>2890221</v>
      </c>
      <c r="U56" s="197"/>
    </row>
    <row r="57" spans="1:21" ht="18.95" customHeight="1">
      <c r="A57" s="8">
        <v>2004</v>
      </c>
      <c r="B57" s="6">
        <v>266245</v>
      </c>
      <c r="C57" s="55">
        <v>455538</v>
      </c>
      <c r="D57" s="55">
        <v>721783</v>
      </c>
      <c r="E57" s="55">
        <v>217477</v>
      </c>
      <c r="F57" s="55">
        <v>385491</v>
      </c>
      <c r="G57" s="55">
        <v>602968</v>
      </c>
      <c r="H57" s="55">
        <v>483722</v>
      </c>
      <c r="I57" s="55">
        <v>841029</v>
      </c>
      <c r="J57" s="56">
        <v>1324751</v>
      </c>
      <c r="K57" s="6">
        <v>392448</v>
      </c>
      <c r="L57" s="55">
        <v>798678</v>
      </c>
      <c r="M57" s="56">
        <v>1191126</v>
      </c>
      <c r="N57" s="6">
        <v>876170</v>
      </c>
      <c r="O57" s="55">
        <v>1639707</v>
      </c>
      <c r="P57" s="56">
        <v>2515877</v>
      </c>
      <c r="Q57" s="6">
        <v>192256</v>
      </c>
      <c r="R57" s="55">
        <v>256655</v>
      </c>
      <c r="S57" s="56">
        <v>448911</v>
      </c>
      <c r="T57" s="6">
        <v>2964788</v>
      </c>
      <c r="U57" s="197"/>
    </row>
    <row r="58" spans="1:21" ht="18.95" customHeight="1">
      <c r="A58" s="8">
        <v>2005</v>
      </c>
      <c r="B58" s="6">
        <v>256642</v>
      </c>
      <c r="C58" s="55">
        <v>470925</v>
      </c>
      <c r="D58" s="55">
        <v>727567</v>
      </c>
      <c r="E58" s="55">
        <v>209586</v>
      </c>
      <c r="F58" s="55">
        <v>398279</v>
      </c>
      <c r="G58" s="55">
        <v>607865</v>
      </c>
      <c r="H58" s="55">
        <v>466228</v>
      </c>
      <c r="I58" s="55">
        <v>869204</v>
      </c>
      <c r="J58" s="56">
        <v>1335432</v>
      </c>
      <c r="K58" s="6">
        <v>379338</v>
      </c>
      <c r="L58" s="55">
        <v>823274</v>
      </c>
      <c r="M58" s="56">
        <v>1202612</v>
      </c>
      <c r="N58" s="6">
        <v>845566</v>
      </c>
      <c r="O58" s="55">
        <v>1692478</v>
      </c>
      <c r="P58" s="56">
        <v>2538044</v>
      </c>
      <c r="Q58" s="6">
        <v>186860</v>
      </c>
      <c r="R58" s="55">
        <v>264526</v>
      </c>
      <c r="S58" s="56">
        <v>451386</v>
      </c>
      <c r="T58" s="6">
        <v>2989430</v>
      </c>
      <c r="U58" s="197"/>
    </row>
    <row r="59" spans="1:21" ht="18.95" customHeight="1">
      <c r="A59" s="8">
        <v>2006</v>
      </c>
      <c r="B59" s="55">
        <v>257915</v>
      </c>
      <c r="C59" s="55">
        <v>477224</v>
      </c>
      <c r="D59" s="55">
        <v>735139</v>
      </c>
      <c r="E59" s="55">
        <v>209129</v>
      </c>
      <c r="F59" s="55">
        <v>401905</v>
      </c>
      <c r="G59" s="55">
        <v>611034</v>
      </c>
      <c r="H59" s="55">
        <v>467044</v>
      </c>
      <c r="I59" s="55">
        <v>879129</v>
      </c>
      <c r="J59" s="56">
        <v>1346173</v>
      </c>
      <c r="K59" s="6">
        <v>378778</v>
      </c>
      <c r="L59" s="55">
        <v>831878</v>
      </c>
      <c r="M59" s="56">
        <v>1210656</v>
      </c>
      <c r="N59" s="6">
        <v>845822</v>
      </c>
      <c r="O59" s="55">
        <v>1711007</v>
      </c>
      <c r="P59" s="56">
        <v>2556829</v>
      </c>
      <c r="Q59" s="6">
        <v>191324</v>
      </c>
      <c r="R59" s="55">
        <v>266218</v>
      </c>
      <c r="S59" s="56">
        <v>457542</v>
      </c>
      <c r="T59" s="6">
        <v>3014371</v>
      </c>
      <c r="U59" s="197"/>
    </row>
    <row r="60" spans="1:21" ht="18.95" customHeight="1">
      <c r="A60" s="8">
        <v>2007</v>
      </c>
      <c r="B60" s="55">
        <v>256438</v>
      </c>
      <c r="C60" s="55">
        <v>483315</v>
      </c>
      <c r="D60" s="55">
        <v>739753</v>
      </c>
      <c r="E60" s="55">
        <v>209239</v>
      </c>
      <c r="F60" s="55">
        <v>406393</v>
      </c>
      <c r="G60" s="55">
        <v>615632</v>
      </c>
      <c r="H60" s="55">
        <v>465677</v>
      </c>
      <c r="I60" s="55">
        <v>889708</v>
      </c>
      <c r="J60" s="56">
        <v>1355385</v>
      </c>
      <c r="K60" s="6">
        <v>377598</v>
      </c>
      <c r="L60" s="55">
        <v>836608</v>
      </c>
      <c r="M60" s="56">
        <v>1214206</v>
      </c>
      <c r="N60" s="6">
        <v>843275</v>
      </c>
      <c r="O60" s="55">
        <v>1726316</v>
      </c>
      <c r="P60" s="56">
        <v>2569591</v>
      </c>
      <c r="Q60" s="6">
        <v>192028</v>
      </c>
      <c r="R60" s="55">
        <v>268203</v>
      </c>
      <c r="S60" s="56">
        <v>460231</v>
      </c>
      <c r="T60" s="6">
        <v>3029822</v>
      </c>
      <c r="U60" s="197"/>
    </row>
    <row r="61" spans="1:21" ht="18.95" customHeight="1">
      <c r="A61" s="87">
        <v>2008</v>
      </c>
      <c r="B61" s="88">
        <v>243290</v>
      </c>
      <c r="C61" s="88">
        <v>476051</v>
      </c>
      <c r="D61" s="88">
        <v>719341</v>
      </c>
      <c r="E61" s="88">
        <v>198789</v>
      </c>
      <c r="F61" s="88">
        <v>401139</v>
      </c>
      <c r="G61" s="88">
        <v>599928</v>
      </c>
      <c r="H61" s="88">
        <v>442079</v>
      </c>
      <c r="I61" s="88">
        <v>877190</v>
      </c>
      <c r="J61" s="89">
        <v>1319269</v>
      </c>
      <c r="K61" s="90">
        <v>361642</v>
      </c>
      <c r="L61" s="88">
        <v>836725</v>
      </c>
      <c r="M61" s="89">
        <v>1198367</v>
      </c>
      <c r="N61" s="90">
        <v>803721</v>
      </c>
      <c r="O61" s="88">
        <v>1713915</v>
      </c>
      <c r="P61" s="89">
        <v>2517636</v>
      </c>
      <c r="Q61" s="90">
        <v>186697</v>
      </c>
      <c r="R61" s="88">
        <v>269176</v>
      </c>
      <c r="S61" s="89">
        <v>455873</v>
      </c>
      <c r="T61" s="6">
        <v>2973509</v>
      </c>
      <c r="U61" s="197"/>
    </row>
    <row r="62" spans="1:21" ht="18.95" customHeight="1">
      <c r="A62" s="87" t="s">
        <v>57</v>
      </c>
      <c r="B62" s="91"/>
      <c r="C62" s="91"/>
      <c r="D62" s="91"/>
      <c r="E62" s="91"/>
      <c r="F62" s="91"/>
      <c r="G62" s="91"/>
      <c r="H62" s="91"/>
      <c r="I62" s="91"/>
      <c r="J62" s="92"/>
      <c r="K62" s="93"/>
      <c r="L62" s="91"/>
      <c r="M62" s="92"/>
      <c r="N62" s="93"/>
      <c r="O62" s="91"/>
      <c r="P62" s="92"/>
      <c r="Q62" s="93"/>
      <c r="R62" s="91"/>
      <c r="S62" s="92"/>
      <c r="T62" s="94"/>
      <c r="U62" s="199"/>
    </row>
    <row r="63" spans="1:21" ht="18.95" customHeight="1">
      <c r="A63" s="87">
        <v>2010</v>
      </c>
      <c r="B63" s="88">
        <v>245882.59442800001</v>
      </c>
      <c r="C63" s="88">
        <v>479717.56631600001</v>
      </c>
      <c r="D63" s="88">
        <v>725600.16074399999</v>
      </c>
      <c r="E63" s="88">
        <v>195742.99547804997</v>
      </c>
      <c r="F63" s="88">
        <v>382572.69328394998</v>
      </c>
      <c r="G63" s="88">
        <v>578315.68876199995</v>
      </c>
      <c r="H63" s="88">
        <v>441625.58990605013</v>
      </c>
      <c r="I63" s="88">
        <v>862290.25959994982</v>
      </c>
      <c r="J63" s="89">
        <v>1303915.8495060005</v>
      </c>
      <c r="K63" s="90">
        <v>399409.49633300002</v>
      </c>
      <c r="L63" s="88">
        <v>910139.97174799989</v>
      </c>
      <c r="M63" s="89">
        <v>1309549.4680809996</v>
      </c>
      <c r="N63" s="90">
        <v>841035.08623905003</v>
      </c>
      <c r="O63" s="88">
        <v>1772430.2313479504</v>
      </c>
      <c r="P63" s="89">
        <v>2613465.3175870003</v>
      </c>
      <c r="Q63" s="90">
        <v>182430.6207</v>
      </c>
      <c r="R63" s="88">
        <v>260730.64379200002</v>
      </c>
      <c r="S63" s="89">
        <v>443161.26449199981</v>
      </c>
      <c r="T63" s="6">
        <v>3056626.5820790008</v>
      </c>
      <c r="U63" s="199"/>
    </row>
    <row r="64" spans="1:21" ht="18.95" customHeight="1">
      <c r="A64" s="87">
        <v>2011</v>
      </c>
      <c r="B64" s="88">
        <v>243587.48699263003</v>
      </c>
      <c r="C64" s="88">
        <v>476704.40381322982</v>
      </c>
      <c r="D64" s="88">
        <v>720291.89080585993</v>
      </c>
      <c r="E64" s="88">
        <v>198496.26545345999</v>
      </c>
      <c r="F64" s="88">
        <v>393452.27382062504</v>
      </c>
      <c r="G64" s="88">
        <v>591948.53927408508</v>
      </c>
      <c r="H64" s="88">
        <v>442083.75244608999</v>
      </c>
      <c r="I64" s="88">
        <v>870156.67763385503</v>
      </c>
      <c r="J64" s="89">
        <v>1312240.4300799447</v>
      </c>
      <c r="K64" s="90">
        <v>349100.89567919995</v>
      </c>
      <c r="L64" s="88">
        <v>829983.33866734488</v>
      </c>
      <c r="M64" s="89">
        <v>1179084.2343465451</v>
      </c>
      <c r="N64" s="90">
        <v>791184.64812528994</v>
      </c>
      <c r="O64" s="88">
        <v>1700140.0163011996</v>
      </c>
      <c r="P64" s="89">
        <v>2491324.6644264897</v>
      </c>
      <c r="Q64" s="90">
        <v>182864.15243313496</v>
      </c>
      <c r="R64" s="88">
        <v>272379.43888971006</v>
      </c>
      <c r="S64" s="89">
        <v>455243.59132284508</v>
      </c>
      <c r="T64" s="6">
        <v>2946568.255749335</v>
      </c>
      <c r="U64" s="199"/>
    </row>
    <row r="65" spans="1:21" ht="18.95" customHeight="1">
      <c r="A65" s="87">
        <v>2012</v>
      </c>
      <c r="B65" s="88">
        <v>245871.82378782606</v>
      </c>
      <c r="C65" s="88">
        <v>484547.29649593215</v>
      </c>
      <c r="D65" s="88">
        <v>730419.12028375803</v>
      </c>
      <c r="E65" s="88">
        <v>228540.58799027401</v>
      </c>
      <c r="F65" s="88">
        <v>677878.48216396803</v>
      </c>
      <c r="G65" s="88">
        <v>906419.07015424198</v>
      </c>
      <c r="H65" s="88">
        <v>474412.41177810007</v>
      </c>
      <c r="I65" s="88">
        <v>1162425.7786599002</v>
      </c>
      <c r="J65" s="89">
        <v>1636838.1904380005</v>
      </c>
      <c r="K65" s="90">
        <v>319129.180639686</v>
      </c>
      <c r="L65" s="88">
        <v>553956.03654086997</v>
      </c>
      <c r="M65" s="89">
        <v>873085.21718055604</v>
      </c>
      <c r="N65" s="90">
        <v>793541.59241778567</v>
      </c>
      <c r="O65" s="88">
        <v>1716381.81520077</v>
      </c>
      <c r="P65" s="89">
        <v>2509923.4076185562</v>
      </c>
      <c r="Q65" s="90">
        <v>183082.804732308</v>
      </c>
      <c r="R65" s="88">
        <v>275808.68843838602</v>
      </c>
      <c r="S65" s="89">
        <v>458891.49317069398</v>
      </c>
      <c r="T65" s="6">
        <v>2968814.9007892492</v>
      </c>
      <c r="U65" s="199"/>
    </row>
    <row r="66" spans="1:21" ht="18.95" customHeight="1">
      <c r="A66" s="87">
        <v>2013</v>
      </c>
      <c r="B66" s="88">
        <v>234303.33210999999</v>
      </c>
      <c r="C66" s="88">
        <v>505308.71670999995</v>
      </c>
      <c r="D66" s="88">
        <v>739612.04882000003</v>
      </c>
      <c r="E66" s="88">
        <v>220196.61594999995</v>
      </c>
      <c r="F66" s="88">
        <v>686029.82681999973</v>
      </c>
      <c r="G66" s="88">
        <v>906226.4427700002</v>
      </c>
      <c r="H66" s="88">
        <v>454499.94801000011</v>
      </c>
      <c r="I66" s="88">
        <v>1191338.5435300004</v>
      </c>
      <c r="J66" s="89">
        <v>1645838.4915400005</v>
      </c>
      <c r="K66" s="90">
        <v>307211.61037999997</v>
      </c>
      <c r="L66" s="88">
        <v>571585.45198999986</v>
      </c>
      <c r="M66" s="89">
        <v>878797.06237000017</v>
      </c>
      <c r="N66" s="90">
        <v>761711.55839000025</v>
      </c>
      <c r="O66" s="88">
        <v>1762923.9955199999</v>
      </c>
      <c r="P66" s="89">
        <v>2524635.5539100007</v>
      </c>
      <c r="Q66" s="90">
        <v>180200.05442</v>
      </c>
      <c r="R66" s="88">
        <v>283487.12654000008</v>
      </c>
      <c r="S66" s="89">
        <v>463687.18096000003</v>
      </c>
      <c r="T66" s="6">
        <v>2988322.7348699998</v>
      </c>
      <c r="U66" s="199"/>
    </row>
    <row r="67" spans="1:21" ht="18.95" customHeight="1">
      <c r="A67" s="87">
        <v>2014</v>
      </c>
      <c r="B67" s="88">
        <v>231371.93778466989</v>
      </c>
      <c r="C67" s="88">
        <v>519843.38582753006</v>
      </c>
      <c r="D67" s="88">
        <v>751215.32361219998</v>
      </c>
      <c r="E67" s="88">
        <v>215934.18444033992</v>
      </c>
      <c r="F67" s="88">
        <v>686776.40845989995</v>
      </c>
      <c r="G67" s="88">
        <v>902710.59290023998</v>
      </c>
      <c r="H67" s="88">
        <v>447306.12222500995</v>
      </c>
      <c r="I67" s="88">
        <v>1206619.7942874299</v>
      </c>
      <c r="J67" s="89">
        <v>1653925.9165124395</v>
      </c>
      <c r="K67" s="90">
        <v>298244.28941760008</v>
      </c>
      <c r="L67" s="88">
        <v>603689.47490134509</v>
      </c>
      <c r="M67" s="89">
        <v>901933.76431894489</v>
      </c>
      <c r="N67" s="90">
        <v>745550.41164261021</v>
      </c>
      <c r="O67" s="88">
        <v>1810309.269188775</v>
      </c>
      <c r="P67" s="89">
        <v>2555859.6808313853</v>
      </c>
      <c r="Q67" s="90">
        <v>175377.20360873503</v>
      </c>
      <c r="R67" s="88">
        <v>294418.97182336001</v>
      </c>
      <c r="S67" s="89">
        <v>469796.17543209519</v>
      </c>
      <c r="T67" s="6">
        <v>3025655.8562634788</v>
      </c>
      <c r="U67" s="199"/>
    </row>
    <row r="68" spans="1:21" ht="18.95" customHeight="1">
      <c r="A68" s="87">
        <v>2015</v>
      </c>
      <c r="B68" s="88">
        <v>235765.61759000001</v>
      </c>
      <c r="C68" s="88">
        <v>541186.29492999997</v>
      </c>
      <c r="D68" s="88">
        <v>776951.91251999978</v>
      </c>
      <c r="E68" s="88">
        <v>215927.82234000001</v>
      </c>
      <c r="F68" s="88">
        <v>699607.3065699999</v>
      </c>
      <c r="G68" s="88">
        <v>915535.12891000009</v>
      </c>
      <c r="H68" s="88">
        <v>451693.43992999999</v>
      </c>
      <c r="I68" s="88">
        <v>1240793.6014999999</v>
      </c>
      <c r="J68" s="89">
        <v>1692487.0414299995</v>
      </c>
      <c r="K68" s="90">
        <v>298863.36037000001</v>
      </c>
      <c r="L68" s="88">
        <v>622865.59436999995</v>
      </c>
      <c r="M68" s="89">
        <v>921728.95473999996</v>
      </c>
      <c r="N68" s="90">
        <v>750556.80030000012</v>
      </c>
      <c r="O68" s="88">
        <v>1863659.1958699999</v>
      </c>
      <c r="P68" s="89">
        <v>2614215.9961699992</v>
      </c>
      <c r="Q68" s="90">
        <v>178347.72746999995</v>
      </c>
      <c r="R68" s="88">
        <v>302808.97748999996</v>
      </c>
      <c r="S68" s="89">
        <v>481156.70496000018</v>
      </c>
      <c r="T68" s="6">
        <v>3095372.7011300004</v>
      </c>
      <c r="U68" s="199"/>
    </row>
    <row r="69" spans="1:21" ht="18.95" customHeight="1">
      <c r="A69" s="87">
        <v>2016</v>
      </c>
      <c r="B69" s="88">
        <v>246716.27315999998</v>
      </c>
      <c r="C69" s="88">
        <v>558387.82699999982</v>
      </c>
      <c r="D69" s="88">
        <v>805104.10015999991</v>
      </c>
      <c r="E69" s="88">
        <v>222621.42574999997</v>
      </c>
      <c r="F69" s="88">
        <v>714341.19813999999</v>
      </c>
      <c r="G69" s="88">
        <v>936962.62389000005</v>
      </c>
      <c r="H69" s="88">
        <v>469337.6989700002</v>
      </c>
      <c r="I69" s="88">
        <v>1272729.0251600002</v>
      </c>
      <c r="J69" s="89">
        <v>1742066.7241299995</v>
      </c>
      <c r="K69" s="90">
        <v>304906.96655999997</v>
      </c>
      <c r="L69" s="88">
        <v>645991.92153000005</v>
      </c>
      <c r="M69" s="89">
        <v>950898.88808999979</v>
      </c>
      <c r="N69" s="90">
        <v>774244.66552999988</v>
      </c>
      <c r="O69" s="88">
        <v>1918720.9466900001</v>
      </c>
      <c r="P69" s="89">
        <v>2692965.6122200005</v>
      </c>
      <c r="Q69" s="90">
        <v>175300.03672</v>
      </c>
      <c r="R69" s="88">
        <v>306142.30909000011</v>
      </c>
      <c r="S69" s="89">
        <v>481442.34580999991</v>
      </c>
      <c r="T69" s="6">
        <v>3174407.9580299999</v>
      </c>
      <c r="U69" s="199"/>
    </row>
    <row r="70" spans="1:21" ht="18.95" customHeight="1">
      <c r="A70" s="87">
        <v>2017</v>
      </c>
      <c r="B70" s="88">
        <v>252549.85079000003</v>
      </c>
      <c r="C70" s="88">
        <v>567210.1172199999</v>
      </c>
      <c r="D70" s="88">
        <v>819759.96800999984</v>
      </c>
      <c r="E70" s="88">
        <v>226497.37450999999</v>
      </c>
      <c r="F70" s="88">
        <v>707320.78052000003</v>
      </c>
      <c r="G70" s="88">
        <v>933818.15502999991</v>
      </c>
      <c r="H70" s="88">
        <v>479047.22534999996</v>
      </c>
      <c r="I70" s="88">
        <v>1274530.89769</v>
      </c>
      <c r="J70" s="89">
        <v>1753578.1230400002</v>
      </c>
      <c r="K70" s="90">
        <v>306359.77477999998</v>
      </c>
      <c r="L70" s="88">
        <v>660420.76355999999</v>
      </c>
      <c r="M70" s="89">
        <v>966780.53833999974</v>
      </c>
      <c r="N70" s="90">
        <v>785407.00013000006</v>
      </c>
      <c r="O70" s="88">
        <v>1934951.6612500001</v>
      </c>
      <c r="P70" s="89">
        <v>2720358.6613800004</v>
      </c>
      <c r="Q70" s="90">
        <v>177798.58776000005</v>
      </c>
      <c r="R70" s="88">
        <v>314190.06214000011</v>
      </c>
      <c r="S70" s="89">
        <v>491988.64990000013</v>
      </c>
      <c r="T70" s="6">
        <v>3212347.31128</v>
      </c>
      <c r="U70" s="199"/>
    </row>
    <row r="71" spans="1:21" ht="18.95" customHeight="1">
      <c r="A71" s="87">
        <v>2018</v>
      </c>
      <c r="B71" s="88">
        <v>257240.00279000003</v>
      </c>
      <c r="C71" s="88">
        <v>571414.79634</v>
      </c>
      <c r="D71" s="88">
        <v>828654.79913000041</v>
      </c>
      <c r="E71" s="88">
        <v>230668.61747000003</v>
      </c>
      <c r="F71" s="88">
        <v>710045.49545000028</v>
      </c>
      <c r="G71" s="88">
        <v>940714.1129200001</v>
      </c>
      <c r="H71" s="88">
        <v>487908.62032999983</v>
      </c>
      <c r="I71" s="88">
        <v>1281460.2918499999</v>
      </c>
      <c r="J71" s="89">
        <v>1769368.9121800002</v>
      </c>
      <c r="K71" s="90">
        <v>313426.90812000009</v>
      </c>
      <c r="L71" s="88">
        <v>673959.3499400001</v>
      </c>
      <c r="M71" s="89">
        <v>987386.25805999991</v>
      </c>
      <c r="N71" s="90">
        <v>801335.5284500001</v>
      </c>
      <c r="O71" s="88">
        <v>1955419.6417900003</v>
      </c>
      <c r="P71" s="89">
        <v>2756755.1702400013</v>
      </c>
      <c r="Q71" s="90">
        <v>177466.31810999996</v>
      </c>
      <c r="R71" s="88">
        <v>306105.05441999988</v>
      </c>
      <c r="S71" s="89">
        <v>483571.37253000005</v>
      </c>
      <c r="T71" s="6">
        <v>3240326.5427700006</v>
      </c>
      <c r="U71" s="199"/>
    </row>
    <row r="72" spans="1:21" ht="18.95" customHeight="1">
      <c r="A72" s="87">
        <v>2019</v>
      </c>
      <c r="B72" s="88">
        <v>261644.04905000003</v>
      </c>
      <c r="C72" s="88">
        <v>575753.32377000025</v>
      </c>
      <c r="D72" s="88">
        <v>837397.3728199997</v>
      </c>
      <c r="E72" s="88">
        <v>234268.36196999994</v>
      </c>
      <c r="F72" s="88">
        <v>710470.60497999995</v>
      </c>
      <c r="G72" s="88">
        <v>944738.96695000038</v>
      </c>
      <c r="H72" s="88">
        <v>495912.41095999983</v>
      </c>
      <c r="I72" s="88">
        <v>1286223.9287599998</v>
      </c>
      <c r="J72" s="89">
        <v>1782136.3397200003</v>
      </c>
      <c r="K72" s="90">
        <v>313701.76861000003</v>
      </c>
      <c r="L72" s="88">
        <v>686410.34824999992</v>
      </c>
      <c r="M72" s="89">
        <v>1000112.11686</v>
      </c>
      <c r="N72" s="90">
        <v>809614.17956999992</v>
      </c>
      <c r="O72" s="88">
        <v>1972634.2770100003</v>
      </c>
      <c r="P72" s="89">
        <v>2782248.4565799995</v>
      </c>
      <c r="Q72" s="90">
        <v>174238.40661000001</v>
      </c>
      <c r="R72" s="88">
        <v>305284.79972000001</v>
      </c>
      <c r="S72" s="89">
        <v>479523.20633000002</v>
      </c>
      <c r="T72" s="6">
        <v>3261771.66291</v>
      </c>
      <c r="U72" s="199"/>
    </row>
    <row r="73" spans="1:21" ht="18.95" customHeight="1">
      <c r="A73" s="87">
        <v>2020</v>
      </c>
      <c r="B73" s="88">
        <v>231817.63825999989</v>
      </c>
      <c r="C73" s="88">
        <v>495425.25667000009</v>
      </c>
      <c r="D73" s="88">
        <v>727242.89495999995</v>
      </c>
      <c r="E73" s="88">
        <v>214553.06730000005</v>
      </c>
      <c r="F73" s="88">
        <v>622351.8091099998</v>
      </c>
      <c r="G73" s="88">
        <v>836904.87646000029</v>
      </c>
      <c r="H73" s="88">
        <v>446370.70561000012</v>
      </c>
      <c r="I73" s="88">
        <v>1117777.0658200001</v>
      </c>
      <c r="J73" s="89">
        <v>1564147.7713799998</v>
      </c>
      <c r="K73" s="90">
        <v>291774.35088000004</v>
      </c>
      <c r="L73" s="88">
        <v>605439.98534000001</v>
      </c>
      <c r="M73" s="89">
        <v>897214.33625000005</v>
      </c>
      <c r="N73" s="90">
        <v>738145.05651999998</v>
      </c>
      <c r="O73" s="88">
        <v>1723217.0511199995</v>
      </c>
      <c r="P73" s="89">
        <v>2461362.1076000002</v>
      </c>
      <c r="Q73" s="90">
        <v>165381.75906000004</v>
      </c>
      <c r="R73" s="88">
        <v>276877.65972000005</v>
      </c>
      <c r="S73" s="89">
        <v>442259.41876000009</v>
      </c>
      <c r="T73" s="6">
        <v>2903621.5263800006</v>
      </c>
      <c r="U73" s="199"/>
    </row>
    <row r="74" spans="1:21" ht="18.95" customHeight="1">
      <c r="A74" s="87">
        <v>2021</v>
      </c>
      <c r="B74" s="88">
        <v>263690.6814</v>
      </c>
      <c r="C74" s="88">
        <v>546473.90609999991</v>
      </c>
      <c r="D74" s="88">
        <v>810164.58753999975</v>
      </c>
      <c r="E74" s="88">
        <v>237028.81481999994</v>
      </c>
      <c r="F74" s="88">
        <v>670013.39509000001</v>
      </c>
      <c r="G74" s="88">
        <v>907042.20988000033</v>
      </c>
      <c r="H74" s="88">
        <v>500719.49618000002</v>
      </c>
      <c r="I74" s="88">
        <v>1216487.3011899998</v>
      </c>
      <c r="J74" s="89">
        <v>1717206.7974300003</v>
      </c>
      <c r="K74" s="90">
        <v>311887.07469000004</v>
      </c>
      <c r="L74" s="88">
        <v>644112.55773999996</v>
      </c>
      <c r="M74" s="89">
        <v>955999.63242000015</v>
      </c>
      <c r="N74" s="90">
        <v>812606.57088000013</v>
      </c>
      <c r="O74" s="88">
        <v>1860599.8589699995</v>
      </c>
      <c r="P74" s="89">
        <v>2673206.42985</v>
      </c>
      <c r="Q74" s="90">
        <v>171674.48527000006</v>
      </c>
      <c r="R74" s="88">
        <v>287530.58395</v>
      </c>
      <c r="S74" s="89">
        <v>459205.06914999994</v>
      </c>
      <c r="T74" s="6">
        <v>3132411.4989800006</v>
      </c>
      <c r="U74" s="199"/>
    </row>
    <row r="75" spans="1:21" ht="18.95" customHeight="1">
      <c r="A75" s="87">
        <v>2022</v>
      </c>
      <c r="B75" s="88">
        <v>274992.97321999999</v>
      </c>
      <c r="C75" s="88">
        <v>559193.97751</v>
      </c>
      <c r="D75" s="88">
        <v>834186.9507599998</v>
      </c>
      <c r="E75" s="88">
        <v>238807.00392999995</v>
      </c>
      <c r="F75" s="88">
        <v>681041.06044000003</v>
      </c>
      <c r="G75" s="88">
        <v>919848.06438999984</v>
      </c>
      <c r="H75" s="88">
        <v>513799.97719999985</v>
      </c>
      <c r="I75" s="88">
        <v>1240235.0379899996</v>
      </c>
      <c r="J75" s="89">
        <v>1754035.0151300002</v>
      </c>
      <c r="K75" s="90">
        <v>323462.08095999988</v>
      </c>
      <c r="L75" s="88">
        <v>640471.02122000011</v>
      </c>
      <c r="M75" s="89">
        <v>963933.1021700002</v>
      </c>
      <c r="N75" s="90">
        <v>837262.05810000014</v>
      </c>
      <c r="O75" s="88">
        <v>1880706.0591800003</v>
      </c>
      <c r="P75" s="89">
        <v>2717968.117279999</v>
      </c>
      <c r="Q75" s="90">
        <v>188448.69972999996</v>
      </c>
      <c r="R75" s="88">
        <v>289774.57948999997</v>
      </c>
      <c r="S75" s="89">
        <v>478223.27918999997</v>
      </c>
      <c r="T75" s="6">
        <v>3196191.3964400003</v>
      </c>
      <c r="U75" s="199"/>
    </row>
    <row r="76" spans="1:21" ht="18.95" customHeight="1">
      <c r="A76" s="87">
        <v>2023</v>
      </c>
      <c r="B76" s="208">
        <v>268717.29467999999</v>
      </c>
      <c r="C76" s="208">
        <v>573802.33198999998</v>
      </c>
      <c r="D76" s="208">
        <v>842519.62664000003</v>
      </c>
      <c r="E76" s="208">
        <v>244233.19753</v>
      </c>
      <c r="F76" s="208">
        <v>698525.41749999998</v>
      </c>
      <c r="G76" s="208">
        <v>942758.61503999995</v>
      </c>
      <c r="H76" s="208">
        <v>512950.49221</v>
      </c>
      <c r="I76" s="208">
        <v>1272327.7494699999</v>
      </c>
      <c r="J76" s="209">
        <v>1785278.24171</v>
      </c>
      <c r="K76" s="210">
        <v>317402.26611999999</v>
      </c>
      <c r="L76" s="208">
        <v>664175.84476000001</v>
      </c>
      <c r="M76" s="209">
        <v>981578.11085000006</v>
      </c>
      <c r="N76" s="210">
        <v>830352.75829999999</v>
      </c>
      <c r="O76" s="208">
        <v>1936503.59421</v>
      </c>
      <c r="P76" s="209">
        <v>2766856.3525999999</v>
      </c>
      <c r="Q76" s="210">
        <v>178207.56930999999</v>
      </c>
      <c r="R76" s="208">
        <v>301753.09590000001</v>
      </c>
      <c r="S76" s="209">
        <v>479960.66514</v>
      </c>
      <c r="T76" s="211">
        <v>3246817.01768</v>
      </c>
      <c r="U76" s="197"/>
    </row>
    <row r="77" spans="1:21" ht="18.95" customHeight="1">
      <c r="A77" s="87">
        <v>2024</v>
      </c>
      <c r="B77" s="208">
        <v>271834.30273</v>
      </c>
      <c r="C77" s="208">
        <v>582579.25708000001</v>
      </c>
      <c r="D77" s="208">
        <v>854413.55975999997</v>
      </c>
      <c r="E77" s="208">
        <v>250813.60110999999</v>
      </c>
      <c r="F77" s="208">
        <v>706111.90908999997</v>
      </c>
      <c r="G77" s="208">
        <v>956925.51015999995</v>
      </c>
      <c r="H77" s="208">
        <v>522647.90386000002</v>
      </c>
      <c r="I77" s="208">
        <v>1288691.16612</v>
      </c>
      <c r="J77" s="209">
        <v>1811339.0699700001</v>
      </c>
      <c r="K77" s="210">
        <v>324385.79566</v>
      </c>
      <c r="L77" s="208">
        <v>681284.91749000002</v>
      </c>
      <c r="M77" s="209">
        <v>1005670.7131000001</v>
      </c>
      <c r="N77" s="210">
        <v>847033.69946000003</v>
      </c>
      <c r="O77" s="208">
        <v>1969976.08366</v>
      </c>
      <c r="P77" s="209">
        <v>2817009.7830699999</v>
      </c>
      <c r="Q77" s="210">
        <v>177811.40833000001</v>
      </c>
      <c r="R77" s="208">
        <v>299210.02759999997</v>
      </c>
      <c r="S77" s="209">
        <v>477021.43594</v>
      </c>
      <c r="T77" s="211">
        <v>3294031.2190399999</v>
      </c>
      <c r="U77" s="197"/>
    </row>
    <row r="78" spans="1:21" ht="13.9" customHeight="1">
      <c r="A78" s="50" t="s">
        <v>58</v>
      </c>
      <c r="B78" s="10"/>
      <c r="C78" s="10"/>
      <c r="D78" s="10"/>
      <c r="E78" s="10"/>
      <c r="F78" s="10"/>
      <c r="G78" s="10"/>
      <c r="H78" s="10"/>
      <c r="I78" s="10"/>
      <c r="J78" s="10"/>
      <c r="K78" s="53" t="s">
        <v>59</v>
      </c>
      <c r="L78" s="10"/>
      <c r="M78" s="10"/>
      <c r="N78" s="10"/>
      <c r="O78" s="10"/>
      <c r="P78" s="10"/>
      <c r="Q78" s="10"/>
      <c r="R78" s="10"/>
      <c r="S78" s="10"/>
      <c r="T78" s="11"/>
      <c r="U78" s="197"/>
    </row>
    <row r="79" spans="1:21" ht="13.9" customHeight="1">
      <c r="A79" s="51" t="s">
        <v>60</v>
      </c>
      <c r="B79" s="12"/>
      <c r="C79" s="12"/>
      <c r="D79" s="12"/>
      <c r="E79" s="12"/>
      <c r="F79" s="12"/>
      <c r="G79" s="12"/>
      <c r="H79" s="12"/>
      <c r="I79" s="12"/>
      <c r="J79" s="12"/>
      <c r="K79" s="54" t="s">
        <v>61</v>
      </c>
      <c r="L79" s="12"/>
      <c r="M79" s="12"/>
      <c r="N79" s="12"/>
      <c r="O79" s="12"/>
      <c r="P79" s="12"/>
      <c r="Q79" s="12"/>
      <c r="R79" s="12"/>
      <c r="S79" s="12"/>
      <c r="T79" s="6"/>
      <c r="U79" s="197"/>
    </row>
    <row r="80" spans="1:21" ht="13.9" customHeight="1">
      <c r="A80" s="51" t="s">
        <v>62</v>
      </c>
      <c r="B80" s="12"/>
      <c r="C80" s="12"/>
      <c r="D80" s="12"/>
      <c r="E80" s="12"/>
      <c r="F80" s="12"/>
      <c r="G80" s="12"/>
      <c r="H80" s="12"/>
      <c r="I80" s="12"/>
      <c r="J80" s="12"/>
      <c r="K80" s="54" t="s">
        <v>63</v>
      </c>
      <c r="L80" s="12"/>
      <c r="M80" s="12"/>
      <c r="N80" s="12"/>
      <c r="O80" s="12"/>
      <c r="P80" s="12"/>
      <c r="Q80" s="12"/>
      <c r="R80" s="12"/>
      <c r="S80" s="12"/>
      <c r="T80" s="6"/>
      <c r="U80" s="197"/>
    </row>
    <row r="81" spans="1:21" ht="13.9" customHeight="1">
      <c r="A81" s="51" t="s">
        <v>64</v>
      </c>
      <c r="B81" s="12"/>
      <c r="C81" s="12"/>
      <c r="D81" s="12"/>
      <c r="E81" s="12"/>
      <c r="F81" s="12"/>
      <c r="G81" s="12"/>
      <c r="H81" s="12"/>
      <c r="I81" s="12"/>
      <c r="J81" s="12"/>
      <c r="K81" s="54" t="s">
        <v>65</v>
      </c>
      <c r="L81" s="12"/>
      <c r="M81" s="12"/>
      <c r="N81" s="12"/>
      <c r="O81" s="12"/>
      <c r="P81" s="12"/>
      <c r="Q81" s="12"/>
      <c r="R81" s="12"/>
      <c r="S81" s="12"/>
      <c r="T81" s="6"/>
      <c r="U81" s="197"/>
    </row>
    <row r="82" spans="1:21" ht="13.9" customHeight="1">
      <c r="A82" s="51" t="s">
        <v>66</v>
      </c>
      <c r="B82" s="86"/>
      <c r="C82" s="86"/>
      <c r="D82" s="86"/>
      <c r="E82" s="86"/>
      <c r="F82" s="86"/>
      <c r="G82" s="86"/>
      <c r="H82" s="86"/>
      <c r="I82" s="86"/>
      <c r="J82" s="86"/>
      <c r="K82" s="95" t="s">
        <v>67</v>
      </c>
      <c r="L82" s="86"/>
      <c r="M82" s="86"/>
      <c r="N82" s="86"/>
      <c r="O82" s="86"/>
      <c r="P82" s="86"/>
      <c r="Q82" s="86"/>
      <c r="R82" s="86"/>
      <c r="S82" s="86"/>
      <c r="T82" s="6"/>
      <c r="U82" s="197"/>
    </row>
    <row r="83" spans="1:21" ht="13.9" customHeight="1">
      <c r="A83" s="52" t="s">
        <v>68</v>
      </c>
      <c r="B83" s="13"/>
      <c r="C83" s="13"/>
      <c r="D83" s="13"/>
      <c r="E83" s="13"/>
      <c r="F83" s="13"/>
      <c r="G83" s="13"/>
      <c r="H83" s="13"/>
      <c r="I83" s="13"/>
      <c r="J83" s="13"/>
      <c r="K83" s="96" t="s">
        <v>69</v>
      </c>
      <c r="L83" s="13"/>
      <c r="M83" s="13"/>
      <c r="N83" s="13"/>
      <c r="O83" s="13"/>
      <c r="P83" s="13"/>
      <c r="Q83" s="13"/>
      <c r="R83" s="13"/>
      <c r="S83" s="13"/>
      <c r="T83" s="9"/>
      <c r="U83" s="197"/>
    </row>
    <row r="84" spans="1:21" s="200" customFormat="1">
      <c r="A84" s="197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</row>
  </sheetData>
  <mergeCells count="10">
    <mergeCell ref="K8:M8"/>
    <mergeCell ref="N8:P8"/>
    <mergeCell ref="Q8:S8"/>
    <mergeCell ref="A1:T1"/>
    <mergeCell ref="A3:T3"/>
    <mergeCell ref="B6:S6"/>
    <mergeCell ref="B7:J7"/>
    <mergeCell ref="N7:P7"/>
    <mergeCell ref="K7:M7"/>
    <mergeCell ref="Q7:S7"/>
  </mergeCells>
  <phoneticPr fontId="0" type="noConversion"/>
  <pageMargins left="0.6" right="0.6" top="0.5" bottom="0.75" header="0.5" footer="0.5"/>
  <pageSetup scale="3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8:Y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5" width="12.875" style="100"/>
    <col min="16" max="16" width="12.875" style="100" bestFit="1" customWidth="1"/>
    <col min="17" max="18" width="11.625" style="100" customWidth="1"/>
    <col min="19" max="19" width="13.375" style="100" customWidth="1"/>
    <col min="20" max="20" width="17.875" style="100" customWidth="1"/>
    <col min="21" max="16384" width="12.875" style="100"/>
  </cols>
  <sheetData>
    <row r="8" spans="1:25" ht="27" customHeight="1">
      <c r="A8" s="97" t="s">
        <v>185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25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25" ht="51" customHeight="1">
      <c r="A10" s="103"/>
      <c r="B10" s="103"/>
      <c r="Q10" s="103"/>
      <c r="R10" s="103"/>
      <c r="S10" s="103"/>
      <c r="T10" s="103"/>
    </row>
    <row r="11" spans="1:25" ht="18" customHeight="1">
      <c r="A11" s="104" t="s">
        <v>186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25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25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25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</row>
    <row r="15" spans="1:25">
      <c r="A15" s="165" t="s">
        <v>94</v>
      </c>
      <c r="B15" s="129">
        <v>6332.8396400000001</v>
      </c>
      <c r="C15" s="129">
        <v>8988.1345600000004</v>
      </c>
      <c r="D15" s="129">
        <v>15320.974200000001</v>
      </c>
      <c r="E15" s="129">
        <v>5439.3623799999996</v>
      </c>
      <c r="F15" s="129">
        <v>9877.2915900000007</v>
      </c>
      <c r="G15" s="129">
        <v>15316.653969999999</v>
      </c>
      <c r="H15" s="129">
        <v>11772.202020000001</v>
      </c>
      <c r="I15" s="129">
        <v>18865.426149999999</v>
      </c>
      <c r="J15" s="166">
        <v>30637.62817</v>
      </c>
      <c r="K15" s="129">
        <v>8970.1609800000006</v>
      </c>
      <c r="L15" s="129">
        <v>12127.856900000001</v>
      </c>
      <c r="M15" s="167">
        <v>21098.017879999999</v>
      </c>
      <c r="N15" s="129">
        <v>20742.363000000001</v>
      </c>
      <c r="O15" s="129">
        <v>30993.283049999998</v>
      </c>
      <c r="P15" s="166">
        <v>51735.646049999996</v>
      </c>
      <c r="Q15" s="129">
        <v>8392.8755600000004</v>
      </c>
      <c r="R15" s="129">
        <v>9098.4491899999994</v>
      </c>
      <c r="S15" s="166">
        <v>17491.32475</v>
      </c>
      <c r="T15" s="129">
        <v>69226.970799999996</v>
      </c>
      <c r="U15" s="131"/>
      <c r="V15" s="131"/>
      <c r="W15" s="131"/>
      <c r="X15" s="131"/>
      <c r="Y15" s="131"/>
    </row>
    <row r="16" spans="1:25">
      <c r="A16" s="165" t="s">
        <v>97</v>
      </c>
      <c r="B16" s="132">
        <v>895.77291000000002</v>
      </c>
      <c r="C16" s="132">
        <v>768.25318000000004</v>
      </c>
      <c r="D16" s="132">
        <v>1664.0260900000001</v>
      </c>
      <c r="E16" s="132">
        <v>370.86696000000001</v>
      </c>
      <c r="F16" s="132">
        <v>1020.95259</v>
      </c>
      <c r="G16" s="132">
        <v>1391.8195499999999</v>
      </c>
      <c r="H16" s="132">
        <v>1266.63987</v>
      </c>
      <c r="I16" s="132">
        <v>1789.20577</v>
      </c>
      <c r="J16" s="168">
        <v>3055.84564</v>
      </c>
      <c r="K16" s="132">
        <v>389.92045999999999</v>
      </c>
      <c r="L16" s="132">
        <v>857.03183000000001</v>
      </c>
      <c r="M16" s="168">
        <v>1246.9522899999999</v>
      </c>
      <c r="N16" s="132">
        <v>1656.56033</v>
      </c>
      <c r="O16" s="132">
        <v>2646.2375999999999</v>
      </c>
      <c r="P16" s="168">
        <v>4302.7979299999997</v>
      </c>
      <c r="Q16" s="132">
        <v>581.55434000000002</v>
      </c>
      <c r="R16" s="132">
        <v>374.20355999999998</v>
      </c>
      <c r="S16" s="168">
        <v>955.75790000000006</v>
      </c>
      <c r="T16" s="132">
        <v>5258.5558299999993</v>
      </c>
      <c r="U16" s="131"/>
      <c r="V16" s="131"/>
      <c r="W16" s="131"/>
      <c r="X16" s="131"/>
      <c r="Y16" s="131"/>
    </row>
    <row r="17" spans="1:25">
      <c r="A17" s="165" t="s">
        <v>98</v>
      </c>
      <c r="B17" s="132">
        <v>6550.4171100000003</v>
      </c>
      <c r="C17" s="132">
        <v>7571.6570700000002</v>
      </c>
      <c r="D17" s="132">
        <v>14122.07418</v>
      </c>
      <c r="E17" s="132">
        <v>3323.0912600000001</v>
      </c>
      <c r="F17" s="132">
        <v>13834.498299999999</v>
      </c>
      <c r="G17" s="132">
        <v>17157.58956</v>
      </c>
      <c r="H17" s="132">
        <v>9873.5083699999996</v>
      </c>
      <c r="I17" s="132">
        <v>21406.15537</v>
      </c>
      <c r="J17" s="168">
        <v>31279.66374</v>
      </c>
      <c r="K17" s="132">
        <v>3985.9891899999998</v>
      </c>
      <c r="L17" s="132">
        <v>22140.176729999999</v>
      </c>
      <c r="M17" s="168">
        <v>26126.165919999999</v>
      </c>
      <c r="N17" s="132">
        <v>13859.49756</v>
      </c>
      <c r="O17" s="132">
        <v>43546.3321</v>
      </c>
      <c r="P17" s="168">
        <v>57405.829660000003</v>
      </c>
      <c r="Q17" s="132">
        <v>1848.6644799999999</v>
      </c>
      <c r="R17" s="132">
        <v>6531.2358899999999</v>
      </c>
      <c r="S17" s="168">
        <v>8379.9003699999994</v>
      </c>
      <c r="T17" s="132">
        <v>65785.730030000006</v>
      </c>
      <c r="U17" s="131"/>
      <c r="V17" s="131"/>
      <c r="W17" s="131"/>
      <c r="X17" s="131"/>
      <c r="Y17" s="131"/>
    </row>
    <row r="18" spans="1:25">
      <c r="A18" s="169" t="s">
        <v>99</v>
      </c>
      <c r="B18" s="134">
        <v>3995.4191999999998</v>
      </c>
      <c r="C18" s="134">
        <v>5400.16968</v>
      </c>
      <c r="D18" s="134">
        <v>9395.5888799999993</v>
      </c>
      <c r="E18" s="134">
        <v>3962.18136</v>
      </c>
      <c r="F18" s="134">
        <v>4275.4261299999998</v>
      </c>
      <c r="G18" s="134">
        <v>8237.6074900000003</v>
      </c>
      <c r="H18" s="134">
        <v>7957.6005599999999</v>
      </c>
      <c r="I18" s="134">
        <v>9675.5958100000007</v>
      </c>
      <c r="J18" s="170">
        <v>17633.196370000001</v>
      </c>
      <c r="K18" s="134">
        <v>6410.2353400000002</v>
      </c>
      <c r="L18" s="134">
        <v>6901.8451800000003</v>
      </c>
      <c r="M18" s="170">
        <v>13312.08052</v>
      </c>
      <c r="N18" s="134">
        <v>14367.8359</v>
      </c>
      <c r="O18" s="134">
        <v>16577.440990000003</v>
      </c>
      <c r="P18" s="170">
        <v>30945.276890000001</v>
      </c>
      <c r="Q18" s="134">
        <v>2858.9063000000001</v>
      </c>
      <c r="R18" s="134">
        <v>1950.6137000000001</v>
      </c>
      <c r="S18" s="170">
        <v>4809.5200000000004</v>
      </c>
      <c r="T18" s="134">
        <v>35754.796889999998</v>
      </c>
      <c r="U18" s="131"/>
      <c r="V18" s="131"/>
      <c r="W18" s="131"/>
      <c r="X18" s="131"/>
      <c r="Y18" s="131"/>
    </row>
    <row r="19" spans="1:25">
      <c r="A19" s="165" t="s">
        <v>100</v>
      </c>
      <c r="B19" s="129">
        <v>15315.656510000001</v>
      </c>
      <c r="C19" s="129">
        <v>74065.505919999996</v>
      </c>
      <c r="D19" s="129">
        <v>89381.162429999997</v>
      </c>
      <c r="E19" s="129">
        <v>14769.183929999999</v>
      </c>
      <c r="F19" s="129">
        <v>118220.05598</v>
      </c>
      <c r="G19" s="129">
        <v>132989.23991</v>
      </c>
      <c r="H19" s="129">
        <v>30084.84044</v>
      </c>
      <c r="I19" s="129">
        <v>192285.5619</v>
      </c>
      <c r="J19" s="166">
        <v>222370.40234</v>
      </c>
      <c r="K19" s="129">
        <v>16026.48674</v>
      </c>
      <c r="L19" s="129">
        <v>74229.769209999999</v>
      </c>
      <c r="M19" s="166">
        <v>90256.255949999992</v>
      </c>
      <c r="N19" s="129">
        <v>46111.32718</v>
      </c>
      <c r="O19" s="129">
        <v>266515.33111000003</v>
      </c>
      <c r="P19" s="166">
        <v>312626.65829000005</v>
      </c>
      <c r="Q19" s="129">
        <v>6883.6518699999997</v>
      </c>
      <c r="R19" s="129">
        <v>20604.6266</v>
      </c>
      <c r="S19" s="166">
        <v>27488.278469999997</v>
      </c>
      <c r="T19" s="129">
        <v>340114.93676000007</v>
      </c>
      <c r="U19" s="131"/>
      <c r="V19" s="131"/>
      <c r="W19" s="131"/>
      <c r="X19" s="131"/>
      <c r="Y19" s="131"/>
    </row>
    <row r="20" spans="1:25">
      <c r="A20" s="165" t="s">
        <v>101</v>
      </c>
      <c r="B20" s="132">
        <v>4683.1078699999998</v>
      </c>
      <c r="C20" s="132">
        <v>9374.8907899999995</v>
      </c>
      <c r="D20" s="132">
        <v>14057.998659999999</v>
      </c>
      <c r="E20" s="132">
        <v>4401.4333299999998</v>
      </c>
      <c r="F20" s="132">
        <v>14587.279710000001</v>
      </c>
      <c r="G20" s="132">
        <v>18988.713040000002</v>
      </c>
      <c r="H20" s="132">
        <v>9084.5411999999997</v>
      </c>
      <c r="I20" s="132">
        <v>23962.1705</v>
      </c>
      <c r="J20" s="168">
        <v>33046.7117</v>
      </c>
      <c r="K20" s="132">
        <v>3901.1881100000001</v>
      </c>
      <c r="L20" s="132">
        <v>9224.73531</v>
      </c>
      <c r="M20" s="168">
        <v>13125.923419999999</v>
      </c>
      <c r="N20" s="132">
        <v>12985.729309999999</v>
      </c>
      <c r="O20" s="132">
        <v>33186.905809999997</v>
      </c>
      <c r="P20" s="168">
        <v>46172.635119999992</v>
      </c>
      <c r="Q20" s="132">
        <v>2291.5259999999998</v>
      </c>
      <c r="R20" s="132">
        <v>3687.45</v>
      </c>
      <c r="S20" s="168">
        <v>5978.9759999999997</v>
      </c>
      <c r="T20" s="132">
        <v>52151.611119999994</v>
      </c>
      <c r="U20" s="131"/>
      <c r="V20" s="131"/>
      <c r="W20" s="131"/>
      <c r="X20" s="131"/>
      <c r="Y20" s="131"/>
    </row>
    <row r="21" spans="1:25">
      <c r="A21" s="165" t="s">
        <v>102</v>
      </c>
      <c r="B21" s="132">
        <v>469.75880000000001</v>
      </c>
      <c r="C21" s="132">
        <v>9885.5205499999993</v>
      </c>
      <c r="D21" s="132">
        <v>10355.279349999999</v>
      </c>
      <c r="E21" s="132">
        <v>717.61875999999995</v>
      </c>
      <c r="F21" s="132">
        <v>7981.6337599999997</v>
      </c>
      <c r="G21" s="132">
        <v>8699.25252</v>
      </c>
      <c r="H21" s="132">
        <v>1187.3775700000001</v>
      </c>
      <c r="I21" s="132">
        <v>17867.154310000002</v>
      </c>
      <c r="J21" s="168">
        <v>19054.531880000002</v>
      </c>
      <c r="K21" s="132">
        <v>1242.7706000000001</v>
      </c>
      <c r="L21" s="132">
        <v>8065.2788499999997</v>
      </c>
      <c r="M21" s="168">
        <v>9308.0494500000004</v>
      </c>
      <c r="N21" s="132">
        <v>2430.1481700000004</v>
      </c>
      <c r="O21" s="132">
        <v>25932.43316</v>
      </c>
      <c r="P21" s="168">
        <v>28362.581330000001</v>
      </c>
      <c r="Q21" s="132">
        <v>730.81269999999995</v>
      </c>
      <c r="R21" s="132">
        <v>2545.1749799999998</v>
      </c>
      <c r="S21" s="168">
        <v>3275.9876799999997</v>
      </c>
      <c r="T21" s="132">
        <v>31638.569009999999</v>
      </c>
      <c r="U21" s="131"/>
      <c r="V21" s="131"/>
      <c r="W21" s="131"/>
      <c r="X21" s="131"/>
      <c r="Y21" s="131"/>
    </row>
    <row r="22" spans="1:25">
      <c r="A22" s="169" t="s">
        <v>103</v>
      </c>
      <c r="B22" s="134">
        <v>0</v>
      </c>
      <c r="C22" s="134">
        <v>1431.7576799999999</v>
      </c>
      <c r="D22" s="134">
        <v>1431.7576799999999</v>
      </c>
      <c r="E22" s="134">
        <v>1481.8959500000001</v>
      </c>
      <c r="F22" s="134">
        <v>2841.67535</v>
      </c>
      <c r="G22" s="134">
        <v>4323.5712999999996</v>
      </c>
      <c r="H22" s="134">
        <v>1481.8959500000001</v>
      </c>
      <c r="I22" s="134">
        <v>4273.4330300000001</v>
      </c>
      <c r="J22" s="170">
        <v>5755.3289800000002</v>
      </c>
      <c r="K22" s="134">
        <v>899.28607999999997</v>
      </c>
      <c r="L22" s="134">
        <v>1939.1447000000001</v>
      </c>
      <c r="M22" s="170">
        <v>2838.4307800000001</v>
      </c>
      <c r="N22" s="134">
        <v>2381.1820299999999</v>
      </c>
      <c r="O22" s="134">
        <v>6212.57773</v>
      </c>
      <c r="P22" s="170">
        <v>8593.7597600000008</v>
      </c>
      <c r="Q22" s="134">
        <v>618.83425999999997</v>
      </c>
      <c r="R22" s="134">
        <v>964.99121000000002</v>
      </c>
      <c r="S22" s="170">
        <v>1583.82547</v>
      </c>
      <c r="T22" s="134">
        <v>10177.585230000001</v>
      </c>
      <c r="U22" s="131"/>
      <c r="V22" s="131"/>
      <c r="W22" s="131"/>
      <c r="X22" s="131"/>
      <c r="Y22" s="131"/>
    </row>
    <row r="23" spans="1:25">
      <c r="A23" s="165" t="s">
        <v>104</v>
      </c>
      <c r="B23" s="129">
        <v>0</v>
      </c>
      <c r="C23" s="129">
        <v>474.06776000000002</v>
      </c>
      <c r="D23" s="129">
        <v>474.06776000000002</v>
      </c>
      <c r="E23" s="129">
        <v>0</v>
      </c>
      <c r="F23" s="129">
        <v>1402.7527700000001</v>
      </c>
      <c r="G23" s="129">
        <v>1402.7527700000001</v>
      </c>
      <c r="H23" s="129">
        <v>0</v>
      </c>
      <c r="I23" s="129">
        <v>1876.8205399999999</v>
      </c>
      <c r="J23" s="166">
        <v>1876.8205399999999</v>
      </c>
      <c r="K23" s="129">
        <v>0</v>
      </c>
      <c r="L23" s="129">
        <v>972.82714999999996</v>
      </c>
      <c r="M23" s="166">
        <v>972.82714999999996</v>
      </c>
      <c r="N23" s="129">
        <v>0</v>
      </c>
      <c r="O23" s="129">
        <v>2849.6476899999998</v>
      </c>
      <c r="P23" s="166">
        <v>2849.6476899999998</v>
      </c>
      <c r="Q23" s="129">
        <v>0</v>
      </c>
      <c r="R23" s="129">
        <v>772.31160999999997</v>
      </c>
      <c r="S23" s="166">
        <v>772.31160999999997</v>
      </c>
      <c r="T23" s="129">
        <v>3621.9592999999995</v>
      </c>
      <c r="U23" s="131"/>
      <c r="V23" s="131"/>
      <c r="W23" s="131"/>
      <c r="X23" s="131"/>
      <c r="Y23" s="131"/>
    </row>
    <row r="24" spans="1:25">
      <c r="A24" s="165" t="s">
        <v>105</v>
      </c>
      <c r="B24" s="132">
        <v>10255.813959999999</v>
      </c>
      <c r="C24" s="132">
        <v>29799.374759999999</v>
      </c>
      <c r="D24" s="132">
        <v>40055.188719999998</v>
      </c>
      <c r="E24" s="132">
        <v>10032.996150000001</v>
      </c>
      <c r="F24" s="132">
        <v>59056.689789999997</v>
      </c>
      <c r="G24" s="132">
        <v>69089.685939999996</v>
      </c>
      <c r="H24" s="132">
        <v>20288.810109999999</v>
      </c>
      <c r="I24" s="132">
        <v>88856.064549999996</v>
      </c>
      <c r="J24" s="168">
        <v>109144.87466</v>
      </c>
      <c r="K24" s="132">
        <v>7549.5337799999998</v>
      </c>
      <c r="L24" s="132">
        <v>52271.651339999997</v>
      </c>
      <c r="M24" s="168">
        <v>59821.185119999995</v>
      </c>
      <c r="N24" s="132">
        <v>27838.343889999996</v>
      </c>
      <c r="O24" s="132">
        <v>141127.71588999999</v>
      </c>
      <c r="P24" s="168">
        <v>168966.05977999998</v>
      </c>
      <c r="Q24" s="132">
        <v>7234.1488499999996</v>
      </c>
      <c r="R24" s="132">
        <v>39350.540710000001</v>
      </c>
      <c r="S24" s="168">
        <v>46584.689559999999</v>
      </c>
      <c r="T24" s="132">
        <v>215550.74933999998</v>
      </c>
      <c r="U24" s="131"/>
      <c r="V24" s="131"/>
      <c r="W24" s="131"/>
      <c r="X24" s="131"/>
      <c r="Y24" s="131"/>
    </row>
    <row r="25" spans="1:25">
      <c r="A25" s="165" t="s">
        <v>106</v>
      </c>
      <c r="B25" s="132">
        <v>7710.3810899999999</v>
      </c>
      <c r="C25" s="132">
        <v>24350.790509999999</v>
      </c>
      <c r="D25" s="132">
        <v>32061.171599999998</v>
      </c>
      <c r="E25" s="132">
        <v>7105.6524900000004</v>
      </c>
      <c r="F25" s="132">
        <v>21257.070299999999</v>
      </c>
      <c r="G25" s="132">
        <v>28362.72279</v>
      </c>
      <c r="H25" s="132">
        <v>14816.033579999999</v>
      </c>
      <c r="I25" s="132">
        <v>45607.860809999998</v>
      </c>
      <c r="J25" s="168">
        <v>60423.894390000001</v>
      </c>
      <c r="K25" s="132">
        <v>9895.9307700000008</v>
      </c>
      <c r="L25" s="132">
        <v>23696.84245</v>
      </c>
      <c r="M25" s="168">
        <v>33592.773220000003</v>
      </c>
      <c r="N25" s="132">
        <v>24711.964350000002</v>
      </c>
      <c r="O25" s="132">
        <v>69304.703259999995</v>
      </c>
      <c r="P25" s="168">
        <v>94016.667610000004</v>
      </c>
      <c r="Q25" s="132">
        <v>5332.2389000000003</v>
      </c>
      <c r="R25" s="132">
        <v>23453.27937</v>
      </c>
      <c r="S25" s="168">
        <v>28785.51827</v>
      </c>
      <c r="T25" s="132">
        <v>122802.18588</v>
      </c>
      <c r="U25" s="131"/>
      <c r="V25" s="131"/>
      <c r="W25" s="131"/>
      <c r="X25" s="131"/>
      <c r="Y25" s="131"/>
    </row>
    <row r="26" spans="1:25">
      <c r="A26" s="169" t="s">
        <v>107</v>
      </c>
      <c r="B26" s="134">
        <v>0</v>
      </c>
      <c r="C26" s="134">
        <v>2058.8735999999999</v>
      </c>
      <c r="D26" s="134">
        <v>2058.8735999999999</v>
      </c>
      <c r="E26" s="134">
        <v>331.18407999999999</v>
      </c>
      <c r="F26" s="134">
        <v>2676.0324999999998</v>
      </c>
      <c r="G26" s="134">
        <v>3007.2165799999998</v>
      </c>
      <c r="H26" s="134">
        <v>331.18407999999999</v>
      </c>
      <c r="I26" s="134">
        <v>4734.9061000000002</v>
      </c>
      <c r="J26" s="170">
        <v>5066.0901800000001</v>
      </c>
      <c r="K26" s="134">
        <v>718.70892000000003</v>
      </c>
      <c r="L26" s="134">
        <v>1999.0025800000001</v>
      </c>
      <c r="M26" s="170">
        <v>2717.7115000000003</v>
      </c>
      <c r="N26" s="134">
        <v>1049.893</v>
      </c>
      <c r="O26" s="134">
        <v>6733.9086800000005</v>
      </c>
      <c r="P26" s="170">
        <v>7783.8016800000005</v>
      </c>
      <c r="Q26" s="134">
        <v>768.78120000000001</v>
      </c>
      <c r="R26" s="134">
        <v>2082.84555</v>
      </c>
      <c r="S26" s="170">
        <v>2851.6267499999999</v>
      </c>
      <c r="T26" s="134">
        <v>10635.42843</v>
      </c>
      <c r="U26" s="131"/>
      <c r="V26" s="131"/>
      <c r="W26" s="131"/>
      <c r="X26" s="131"/>
      <c r="Y26" s="131"/>
    </row>
    <row r="27" spans="1:25">
      <c r="A27" s="165" t="s">
        <v>108</v>
      </c>
      <c r="B27" s="129">
        <v>2604.3215300000002</v>
      </c>
      <c r="C27" s="129">
        <v>1618.9735900000001</v>
      </c>
      <c r="D27" s="129">
        <v>4223.2951200000007</v>
      </c>
      <c r="E27" s="129">
        <v>2343.79045</v>
      </c>
      <c r="F27" s="129">
        <v>2085.3230600000002</v>
      </c>
      <c r="G27" s="129">
        <v>4429.1135100000001</v>
      </c>
      <c r="H27" s="129">
        <v>4948.1119799999997</v>
      </c>
      <c r="I27" s="129">
        <v>3704.2966500000002</v>
      </c>
      <c r="J27" s="166">
        <v>8652.4086299999999</v>
      </c>
      <c r="K27" s="129">
        <v>2360.3443499999998</v>
      </c>
      <c r="L27" s="129">
        <v>2618.9263700000001</v>
      </c>
      <c r="M27" s="166">
        <v>4979.2707200000004</v>
      </c>
      <c r="N27" s="129">
        <v>7308.4563299999991</v>
      </c>
      <c r="O27" s="129">
        <v>6323.2230200000004</v>
      </c>
      <c r="P27" s="166">
        <v>13631.679349999999</v>
      </c>
      <c r="Q27" s="129">
        <v>2598.6</v>
      </c>
      <c r="R27" s="129">
        <v>968.43600000000004</v>
      </c>
      <c r="S27" s="166">
        <v>3567.0360000000001</v>
      </c>
      <c r="T27" s="129">
        <v>17198.715349999999</v>
      </c>
      <c r="U27" s="131"/>
      <c r="V27" s="131"/>
      <c r="W27" s="131"/>
      <c r="X27" s="131"/>
      <c r="Y27" s="131"/>
    </row>
    <row r="28" spans="1:25">
      <c r="A28" s="165" t="s">
        <v>109</v>
      </c>
      <c r="B28" s="132">
        <v>8951.3757900000001</v>
      </c>
      <c r="C28" s="132">
        <v>24852.809659999999</v>
      </c>
      <c r="D28" s="132">
        <v>33804.185449999997</v>
      </c>
      <c r="E28" s="132">
        <v>3707.3799899999999</v>
      </c>
      <c r="F28" s="132">
        <v>22067.8446</v>
      </c>
      <c r="G28" s="132">
        <v>25775.224590000002</v>
      </c>
      <c r="H28" s="132">
        <v>12658.755789999999</v>
      </c>
      <c r="I28" s="132">
        <v>46920.65425</v>
      </c>
      <c r="J28" s="168">
        <v>59579.410040000002</v>
      </c>
      <c r="K28" s="132">
        <v>9061.4911100000008</v>
      </c>
      <c r="L28" s="132">
        <v>23358.316920000001</v>
      </c>
      <c r="M28" s="168">
        <v>32419.80803</v>
      </c>
      <c r="N28" s="132">
        <v>21720.246899999998</v>
      </c>
      <c r="O28" s="132">
        <v>70278.971170000004</v>
      </c>
      <c r="P28" s="168">
        <v>91999.218070000003</v>
      </c>
      <c r="Q28" s="132">
        <v>3823.8321700000001</v>
      </c>
      <c r="R28" s="132">
        <v>11491.05248</v>
      </c>
      <c r="S28" s="168">
        <v>15314.88465</v>
      </c>
      <c r="T28" s="132">
        <v>107314.10272</v>
      </c>
      <c r="U28" s="131"/>
      <c r="V28" s="131"/>
      <c r="W28" s="131"/>
      <c r="X28" s="131"/>
      <c r="Y28" s="131"/>
    </row>
    <row r="29" spans="1:25">
      <c r="A29" s="165" t="s">
        <v>110</v>
      </c>
      <c r="B29" s="132">
        <v>7693.6766500000003</v>
      </c>
      <c r="C29" s="132">
        <v>11428.458280000001</v>
      </c>
      <c r="D29" s="132">
        <v>19122.13493</v>
      </c>
      <c r="E29" s="132">
        <v>4568.37961</v>
      </c>
      <c r="F29" s="132">
        <v>8298.7285200000006</v>
      </c>
      <c r="G29" s="132">
        <v>12867.108130000001</v>
      </c>
      <c r="H29" s="132">
        <v>12262.056259999999</v>
      </c>
      <c r="I29" s="132">
        <v>19727.186799999999</v>
      </c>
      <c r="J29" s="168">
        <v>31989.243060000001</v>
      </c>
      <c r="K29" s="132">
        <v>9398.5779700000003</v>
      </c>
      <c r="L29" s="132">
        <v>17778.02577</v>
      </c>
      <c r="M29" s="168">
        <v>27176.603739999999</v>
      </c>
      <c r="N29" s="132">
        <v>21660.63423</v>
      </c>
      <c r="O29" s="132">
        <v>37505.212570000003</v>
      </c>
      <c r="P29" s="168">
        <v>59165.846799999999</v>
      </c>
      <c r="Q29" s="132">
        <v>10845.048479999999</v>
      </c>
      <c r="R29" s="132">
        <v>13171.88039</v>
      </c>
      <c r="S29" s="168">
        <v>24016.92887</v>
      </c>
      <c r="T29" s="132">
        <v>83182.775670000003</v>
      </c>
      <c r="U29" s="131"/>
      <c r="V29" s="131"/>
      <c r="W29" s="131"/>
      <c r="X29" s="131"/>
      <c r="Y29" s="131"/>
    </row>
    <row r="30" spans="1:25">
      <c r="A30" s="169" t="s">
        <v>111</v>
      </c>
      <c r="B30" s="134">
        <v>5021.38555</v>
      </c>
      <c r="C30" s="134">
        <v>3136.8894399999999</v>
      </c>
      <c r="D30" s="134">
        <v>8158.2749899999999</v>
      </c>
      <c r="E30" s="134">
        <v>6176.6314199999997</v>
      </c>
      <c r="F30" s="134">
        <v>4168.0843299999997</v>
      </c>
      <c r="G30" s="134">
        <v>10344.715749999999</v>
      </c>
      <c r="H30" s="134">
        <v>11198.016970000001</v>
      </c>
      <c r="I30" s="134">
        <v>7304.9737800000003</v>
      </c>
      <c r="J30" s="170">
        <v>18502.990750000001</v>
      </c>
      <c r="K30" s="134">
        <v>6138.3201200000003</v>
      </c>
      <c r="L30" s="134">
        <v>4562.2722700000004</v>
      </c>
      <c r="M30" s="170">
        <v>10700.592390000002</v>
      </c>
      <c r="N30" s="134">
        <v>17336.337090000001</v>
      </c>
      <c r="O30" s="134">
        <v>11867.246050000002</v>
      </c>
      <c r="P30" s="170">
        <v>29203.583140000002</v>
      </c>
      <c r="Q30" s="134">
        <v>2288.598</v>
      </c>
      <c r="R30" s="134">
        <v>1844.79089</v>
      </c>
      <c r="S30" s="170">
        <v>4133.3888900000002</v>
      </c>
      <c r="T30" s="134">
        <v>33336.972030000004</v>
      </c>
      <c r="U30" s="131"/>
      <c r="V30" s="131"/>
      <c r="W30" s="131"/>
      <c r="X30" s="131"/>
      <c r="Y30" s="131"/>
    </row>
    <row r="31" spans="1:25">
      <c r="A31" s="165" t="s">
        <v>112</v>
      </c>
      <c r="B31" s="129">
        <v>3664.4044100000001</v>
      </c>
      <c r="C31" s="129">
        <v>4157.8029200000001</v>
      </c>
      <c r="D31" s="129">
        <v>7822.2073300000002</v>
      </c>
      <c r="E31" s="129">
        <v>4501.8663900000001</v>
      </c>
      <c r="F31" s="129">
        <v>3297.2159999999999</v>
      </c>
      <c r="G31" s="129">
        <v>7799.0823899999996</v>
      </c>
      <c r="H31" s="129">
        <v>8166.2708000000002</v>
      </c>
      <c r="I31" s="129">
        <v>7455.0189200000004</v>
      </c>
      <c r="J31" s="166">
        <v>15621.289720000001</v>
      </c>
      <c r="K31" s="129">
        <v>4955.5151999999998</v>
      </c>
      <c r="L31" s="129">
        <v>6969.32402</v>
      </c>
      <c r="M31" s="166">
        <v>11924.83922</v>
      </c>
      <c r="N31" s="129">
        <v>13121.786</v>
      </c>
      <c r="O31" s="129">
        <v>14424.34294</v>
      </c>
      <c r="P31" s="166">
        <v>27546.128940000002</v>
      </c>
      <c r="Q31" s="129">
        <v>2095.1212500000001</v>
      </c>
      <c r="R31" s="129">
        <v>2461.35952</v>
      </c>
      <c r="S31" s="166">
        <v>4556.4807700000001</v>
      </c>
      <c r="T31" s="129">
        <v>32102.609710000004</v>
      </c>
      <c r="U31" s="131"/>
      <c r="V31" s="131"/>
      <c r="W31" s="131"/>
      <c r="X31" s="131"/>
      <c r="Y31" s="131"/>
    </row>
    <row r="32" spans="1:25">
      <c r="A32" s="165" t="s">
        <v>113</v>
      </c>
      <c r="B32" s="132">
        <v>8039.3999400000002</v>
      </c>
      <c r="C32" s="132">
        <v>6651.5814099999998</v>
      </c>
      <c r="D32" s="132">
        <v>14690.98135</v>
      </c>
      <c r="E32" s="132">
        <v>5350.6540699999996</v>
      </c>
      <c r="F32" s="132">
        <v>5715.9228599999997</v>
      </c>
      <c r="G32" s="132">
        <v>11066.576929999999</v>
      </c>
      <c r="H32" s="132">
        <v>13390.05401</v>
      </c>
      <c r="I32" s="132">
        <v>12367.504279999999</v>
      </c>
      <c r="J32" s="168">
        <v>25757.558290000001</v>
      </c>
      <c r="K32" s="132">
        <v>7634.3869199999999</v>
      </c>
      <c r="L32" s="132">
        <v>8128.9984000000004</v>
      </c>
      <c r="M32" s="168">
        <v>15763.385320000001</v>
      </c>
      <c r="N32" s="132">
        <v>21024.440930000001</v>
      </c>
      <c r="O32" s="132">
        <v>20496.502679999998</v>
      </c>
      <c r="P32" s="168">
        <v>41520.943610000002</v>
      </c>
      <c r="Q32" s="132">
        <v>5329.6708699999999</v>
      </c>
      <c r="R32" s="132">
        <v>2462.1035200000001</v>
      </c>
      <c r="S32" s="168">
        <v>7791.7743900000005</v>
      </c>
      <c r="T32" s="132">
        <v>49312.718000000001</v>
      </c>
      <c r="U32" s="131"/>
      <c r="V32" s="131"/>
      <c r="W32" s="131"/>
      <c r="X32" s="131"/>
      <c r="Y32" s="131"/>
    </row>
    <row r="33" spans="1:25">
      <c r="A33" s="165" t="s">
        <v>114</v>
      </c>
      <c r="B33" s="132">
        <v>5930.7928700000002</v>
      </c>
      <c r="C33" s="132">
        <v>9739.3075399999998</v>
      </c>
      <c r="D33" s="132">
        <v>15670.100409999999</v>
      </c>
      <c r="E33" s="132">
        <v>3298.8228899999999</v>
      </c>
      <c r="F33" s="132">
        <v>8979.2551299999996</v>
      </c>
      <c r="G33" s="132">
        <v>12278.078019999999</v>
      </c>
      <c r="H33" s="132">
        <v>9229.6157600000006</v>
      </c>
      <c r="I33" s="132">
        <v>18718.562669999999</v>
      </c>
      <c r="J33" s="168">
        <v>27948.17843</v>
      </c>
      <c r="K33" s="132">
        <v>6396.4583899999998</v>
      </c>
      <c r="L33" s="132">
        <v>9883.2895200000003</v>
      </c>
      <c r="M33" s="168">
        <v>16279.74791</v>
      </c>
      <c r="N33" s="132">
        <v>15626.07415</v>
      </c>
      <c r="O33" s="132">
        <v>28601.852189999998</v>
      </c>
      <c r="P33" s="168">
        <v>44227.926339999998</v>
      </c>
      <c r="Q33" s="132">
        <v>3313.17913</v>
      </c>
      <c r="R33" s="132">
        <v>1614.5075099999999</v>
      </c>
      <c r="S33" s="168">
        <v>4927.6866399999999</v>
      </c>
      <c r="T33" s="132">
        <v>49155.612979999998</v>
      </c>
      <c r="U33" s="131"/>
      <c r="V33" s="131"/>
      <c r="W33" s="131"/>
      <c r="X33" s="131"/>
      <c r="Y33" s="131"/>
    </row>
    <row r="34" spans="1:25">
      <c r="A34" s="169" t="s">
        <v>115</v>
      </c>
      <c r="B34" s="134">
        <v>2056.2908000000002</v>
      </c>
      <c r="C34" s="134">
        <v>1227.5733399999999</v>
      </c>
      <c r="D34" s="134">
        <v>3283.8641400000001</v>
      </c>
      <c r="E34" s="134">
        <v>1843.1606999999999</v>
      </c>
      <c r="F34" s="134">
        <v>980.37118999999996</v>
      </c>
      <c r="G34" s="134">
        <v>2823.5318899999997</v>
      </c>
      <c r="H34" s="134">
        <v>3899.4515000000001</v>
      </c>
      <c r="I34" s="134">
        <v>2207.94452</v>
      </c>
      <c r="J34" s="170">
        <v>6107.3960200000001</v>
      </c>
      <c r="K34" s="134">
        <v>3864.5734400000001</v>
      </c>
      <c r="L34" s="134">
        <v>2123.1208099999999</v>
      </c>
      <c r="M34" s="170">
        <v>5987.6942500000005</v>
      </c>
      <c r="N34" s="134">
        <v>7764.0249400000002</v>
      </c>
      <c r="O34" s="134">
        <v>4331.0653299999994</v>
      </c>
      <c r="P34" s="170">
        <v>12095.090270000001</v>
      </c>
      <c r="Q34" s="134">
        <v>2255.91291</v>
      </c>
      <c r="R34" s="134">
        <v>487.25434000000001</v>
      </c>
      <c r="S34" s="170">
        <v>2743.16725</v>
      </c>
      <c r="T34" s="134">
        <v>14838.257520000001</v>
      </c>
      <c r="U34" s="131"/>
      <c r="V34" s="131"/>
      <c r="W34" s="131"/>
      <c r="X34" s="131"/>
      <c r="Y34" s="131"/>
    </row>
    <row r="35" spans="1:25">
      <c r="A35" s="165" t="s">
        <v>116</v>
      </c>
      <c r="B35" s="129">
        <v>2128.1495100000002</v>
      </c>
      <c r="C35" s="129">
        <v>15456.248970000001</v>
      </c>
      <c r="D35" s="129">
        <v>17584.39848</v>
      </c>
      <c r="E35" s="129">
        <v>2492.5713999999998</v>
      </c>
      <c r="F35" s="129">
        <v>17176.822540000001</v>
      </c>
      <c r="G35" s="129">
        <v>19669.393940000002</v>
      </c>
      <c r="H35" s="129">
        <v>4620.7209199999998</v>
      </c>
      <c r="I35" s="129">
        <v>32633.071520000001</v>
      </c>
      <c r="J35" s="166">
        <v>37253.792440000005</v>
      </c>
      <c r="K35" s="129">
        <v>3346.1671299999998</v>
      </c>
      <c r="L35" s="129">
        <v>12625.000190000001</v>
      </c>
      <c r="M35" s="166">
        <v>15971.16732</v>
      </c>
      <c r="N35" s="129">
        <v>7966.8880499999996</v>
      </c>
      <c r="O35" s="129">
        <v>45258.071710000004</v>
      </c>
      <c r="P35" s="166">
        <v>53224.959760000005</v>
      </c>
      <c r="Q35" s="129">
        <v>2703.6419999999998</v>
      </c>
      <c r="R35" s="129">
        <v>3208.72541</v>
      </c>
      <c r="S35" s="166">
        <v>5912.3674099999998</v>
      </c>
      <c r="T35" s="129">
        <v>59137.327170000004</v>
      </c>
      <c r="U35" s="131"/>
      <c r="V35" s="131"/>
      <c r="W35" s="131"/>
      <c r="X35" s="131"/>
      <c r="Y35" s="131"/>
    </row>
    <row r="36" spans="1:25">
      <c r="A36" s="165" t="s">
        <v>117</v>
      </c>
      <c r="B36" s="132">
        <v>1029.12149</v>
      </c>
      <c r="C36" s="132">
        <v>16772.324199999999</v>
      </c>
      <c r="D36" s="132">
        <v>17801.44569</v>
      </c>
      <c r="E36" s="132">
        <v>536.74387999999999</v>
      </c>
      <c r="F36" s="132">
        <v>18585.289479999999</v>
      </c>
      <c r="G36" s="132">
        <v>19122.033360000001</v>
      </c>
      <c r="H36" s="132">
        <v>1565.86537</v>
      </c>
      <c r="I36" s="132">
        <v>35357.613680000002</v>
      </c>
      <c r="J36" s="168">
        <v>36923.479050000002</v>
      </c>
      <c r="K36" s="132">
        <v>1241.9560799999999</v>
      </c>
      <c r="L36" s="132">
        <v>14806.203799999999</v>
      </c>
      <c r="M36" s="168">
        <v>16048.159879999999</v>
      </c>
      <c r="N36" s="132">
        <v>2807.8214499999999</v>
      </c>
      <c r="O36" s="132">
        <v>50163.817479999998</v>
      </c>
      <c r="P36" s="168">
        <v>52971.638930000001</v>
      </c>
      <c r="Q36" s="132">
        <v>684.07523000000003</v>
      </c>
      <c r="R36" s="132">
        <v>8169.1371900000004</v>
      </c>
      <c r="S36" s="168">
        <v>8853.2124199999998</v>
      </c>
      <c r="T36" s="132">
        <v>61824.851349999997</v>
      </c>
      <c r="U36" s="131"/>
      <c r="V36" s="131"/>
      <c r="W36" s="131"/>
      <c r="X36" s="131"/>
      <c r="Y36" s="131"/>
    </row>
    <row r="37" spans="1:25">
      <c r="A37" s="165" t="s">
        <v>118</v>
      </c>
      <c r="B37" s="132">
        <v>5267.6478299999999</v>
      </c>
      <c r="C37" s="132">
        <v>17639.55863</v>
      </c>
      <c r="D37" s="132">
        <v>22907.206460000001</v>
      </c>
      <c r="E37" s="132">
        <v>6673.16734</v>
      </c>
      <c r="F37" s="132">
        <v>24036.375510000002</v>
      </c>
      <c r="G37" s="132">
        <v>30709.542850000002</v>
      </c>
      <c r="H37" s="132">
        <v>11940.81518</v>
      </c>
      <c r="I37" s="132">
        <v>41675.934150000001</v>
      </c>
      <c r="J37" s="168">
        <v>53616.749329999999</v>
      </c>
      <c r="K37" s="132">
        <v>14777.69119</v>
      </c>
      <c r="L37" s="132">
        <v>20609.91086</v>
      </c>
      <c r="M37" s="168">
        <v>35387.602050000001</v>
      </c>
      <c r="N37" s="132">
        <v>26718.506369999999</v>
      </c>
      <c r="O37" s="132">
        <v>62285.845010000005</v>
      </c>
      <c r="P37" s="168">
        <v>89004.351380000007</v>
      </c>
      <c r="Q37" s="132">
        <v>3194.23389</v>
      </c>
      <c r="R37" s="132">
        <v>7233.9528300000002</v>
      </c>
      <c r="S37" s="168">
        <v>10428.18672</v>
      </c>
      <c r="T37" s="132">
        <v>99432.538100000005</v>
      </c>
      <c r="U37" s="131"/>
      <c r="V37" s="131"/>
      <c r="W37" s="131"/>
      <c r="X37" s="131"/>
      <c r="Y37" s="131"/>
    </row>
    <row r="38" spans="1:25">
      <c r="A38" s="169" t="s">
        <v>119</v>
      </c>
      <c r="B38" s="134">
        <v>3903.7838400000001</v>
      </c>
      <c r="C38" s="134">
        <v>9086.09908</v>
      </c>
      <c r="D38" s="134">
        <v>12989.88292</v>
      </c>
      <c r="E38" s="134">
        <v>7061.5854200000003</v>
      </c>
      <c r="F38" s="134">
        <v>8775.1476500000008</v>
      </c>
      <c r="G38" s="134">
        <v>15836.733070000002</v>
      </c>
      <c r="H38" s="134">
        <v>10965.369259999999</v>
      </c>
      <c r="I38" s="134">
        <v>17861.246729999999</v>
      </c>
      <c r="J38" s="170">
        <v>28826.615989999998</v>
      </c>
      <c r="K38" s="134">
        <v>9055.1592799999999</v>
      </c>
      <c r="L38" s="134">
        <v>12537.96545</v>
      </c>
      <c r="M38" s="170">
        <v>21593.12473</v>
      </c>
      <c r="N38" s="134">
        <v>20020.528539999999</v>
      </c>
      <c r="O38" s="134">
        <v>30399.212179999999</v>
      </c>
      <c r="P38" s="170">
        <v>50419.740720000002</v>
      </c>
      <c r="Q38" s="134">
        <v>4056.7626700000001</v>
      </c>
      <c r="R38" s="134">
        <v>4552.2983100000001</v>
      </c>
      <c r="S38" s="170">
        <v>8609.0609800000002</v>
      </c>
      <c r="T38" s="134">
        <v>59028.801700000004</v>
      </c>
      <c r="U38" s="131"/>
      <c r="V38" s="131"/>
      <c r="W38" s="131"/>
      <c r="X38" s="131"/>
      <c r="Y38" s="131"/>
    </row>
    <row r="39" spans="1:25">
      <c r="A39" s="165" t="s">
        <v>120</v>
      </c>
      <c r="B39" s="129">
        <v>4466.3496800000003</v>
      </c>
      <c r="C39" s="129">
        <v>4202.7146499999999</v>
      </c>
      <c r="D39" s="129">
        <v>8669.0643300000011</v>
      </c>
      <c r="E39" s="129">
        <v>5241.2235799999999</v>
      </c>
      <c r="F39" s="129">
        <v>5679.7433000000001</v>
      </c>
      <c r="G39" s="129">
        <v>10920.96688</v>
      </c>
      <c r="H39" s="129">
        <v>9707.5732599999992</v>
      </c>
      <c r="I39" s="129">
        <v>9882.45795</v>
      </c>
      <c r="J39" s="166">
        <v>19590.031210000001</v>
      </c>
      <c r="K39" s="129">
        <v>7523.8881799999999</v>
      </c>
      <c r="L39" s="129">
        <v>4337.9492799999998</v>
      </c>
      <c r="M39" s="166">
        <v>11861.837459999999</v>
      </c>
      <c r="N39" s="129">
        <v>17231.461439999999</v>
      </c>
      <c r="O39" s="129">
        <v>14220.407230000001</v>
      </c>
      <c r="P39" s="166">
        <v>31451.86867</v>
      </c>
      <c r="Q39" s="129">
        <v>5642.4117699999997</v>
      </c>
      <c r="R39" s="129">
        <v>3660.4284200000002</v>
      </c>
      <c r="S39" s="166">
        <v>9302.840189999999</v>
      </c>
      <c r="T39" s="129">
        <v>40754.708859999999</v>
      </c>
      <c r="U39" s="131"/>
      <c r="V39" s="131"/>
      <c r="W39" s="131"/>
      <c r="X39" s="131"/>
      <c r="Y39" s="131"/>
    </row>
    <row r="40" spans="1:25">
      <c r="A40" s="165" t="s">
        <v>121</v>
      </c>
      <c r="B40" s="132">
        <v>7026.0698599999996</v>
      </c>
      <c r="C40" s="132">
        <v>14267.62926</v>
      </c>
      <c r="D40" s="132">
        <v>21293.699119999997</v>
      </c>
      <c r="E40" s="132">
        <v>8043.02549</v>
      </c>
      <c r="F40" s="132">
        <v>11152.958570000001</v>
      </c>
      <c r="G40" s="132">
        <v>19195.984060000003</v>
      </c>
      <c r="H40" s="132">
        <v>15069.09535</v>
      </c>
      <c r="I40" s="132">
        <v>25420.58783</v>
      </c>
      <c r="J40" s="168">
        <v>40489.68318</v>
      </c>
      <c r="K40" s="132">
        <v>8719.0278899999994</v>
      </c>
      <c r="L40" s="132">
        <v>9841.10772</v>
      </c>
      <c r="M40" s="168">
        <v>18560.135609999998</v>
      </c>
      <c r="N40" s="132">
        <v>23788.123240000001</v>
      </c>
      <c r="O40" s="132">
        <v>35261.695550000004</v>
      </c>
      <c r="P40" s="168">
        <v>59049.818790000005</v>
      </c>
      <c r="Q40" s="132">
        <v>6582.3170899999996</v>
      </c>
      <c r="R40" s="132">
        <v>8386.4405900000002</v>
      </c>
      <c r="S40" s="168">
        <v>14968.757679999999</v>
      </c>
      <c r="T40" s="132">
        <v>74018.57647</v>
      </c>
      <c r="U40" s="131"/>
      <c r="V40" s="131"/>
      <c r="W40" s="131"/>
      <c r="X40" s="131"/>
      <c r="Y40" s="131"/>
    </row>
    <row r="41" spans="1:25">
      <c r="A41" s="165" t="s">
        <v>122</v>
      </c>
      <c r="B41" s="132">
        <v>2565.7303400000001</v>
      </c>
      <c r="C41" s="132">
        <v>624.63563999999997</v>
      </c>
      <c r="D41" s="132">
        <v>3190.36598</v>
      </c>
      <c r="E41" s="132">
        <v>2546.9852000000001</v>
      </c>
      <c r="F41" s="132">
        <v>1074.6457600000001</v>
      </c>
      <c r="G41" s="132">
        <v>3621.6309600000004</v>
      </c>
      <c r="H41" s="132">
        <v>5112.7155400000001</v>
      </c>
      <c r="I41" s="132">
        <v>1699.2814000000001</v>
      </c>
      <c r="J41" s="168">
        <v>6811.99694</v>
      </c>
      <c r="K41" s="132">
        <v>1960.0722000000001</v>
      </c>
      <c r="L41" s="132">
        <v>1263.40274</v>
      </c>
      <c r="M41" s="168">
        <v>3223.4749400000001</v>
      </c>
      <c r="N41" s="132">
        <v>7072.7877399999998</v>
      </c>
      <c r="O41" s="132">
        <v>2962.6841400000003</v>
      </c>
      <c r="P41" s="168">
        <v>10035.471880000001</v>
      </c>
      <c r="Q41" s="132">
        <v>1633.30465</v>
      </c>
      <c r="R41" s="132">
        <v>929.94633999999996</v>
      </c>
      <c r="S41" s="168">
        <v>2563.25099</v>
      </c>
      <c r="T41" s="132">
        <v>12598.722870000001</v>
      </c>
      <c r="U41" s="131"/>
      <c r="V41" s="131"/>
      <c r="W41" s="131"/>
      <c r="X41" s="131"/>
      <c r="Y41" s="131"/>
    </row>
    <row r="42" spans="1:25">
      <c r="A42" s="169" t="s">
        <v>123</v>
      </c>
      <c r="B42" s="134">
        <v>2956.2987199999998</v>
      </c>
      <c r="C42" s="134">
        <v>1563.2348999999999</v>
      </c>
      <c r="D42" s="134">
        <v>4519.5336200000002</v>
      </c>
      <c r="E42" s="134">
        <v>3324.6983100000002</v>
      </c>
      <c r="F42" s="134">
        <v>3272.79187</v>
      </c>
      <c r="G42" s="134">
        <v>6597.4901800000007</v>
      </c>
      <c r="H42" s="134">
        <v>6280.9970300000004</v>
      </c>
      <c r="I42" s="134">
        <v>4836.0267700000004</v>
      </c>
      <c r="J42" s="170">
        <v>11117.023800000001</v>
      </c>
      <c r="K42" s="134">
        <v>3738.2459100000001</v>
      </c>
      <c r="L42" s="134">
        <v>2929.7179900000001</v>
      </c>
      <c r="M42" s="170">
        <v>6667.9639000000006</v>
      </c>
      <c r="N42" s="134">
        <v>10019.24294</v>
      </c>
      <c r="O42" s="134">
        <v>7765.7447600000005</v>
      </c>
      <c r="P42" s="170">
        <v>17784.987700000001</v>
      </c>
      <c r="Q42" s="134">
        <v>1333.42803</v>
      </c>
      <c r="R42" s="134">
        <v>1581.50027</v>
      </c>
      <c r="S42" s="170">
        <v>2914.9283</v>
      </c>
      <c r="T42" s="134">
        <v>20699.916000000001</v>
      </c>
      <c r="U42" s="131"/>
      <c r="V42" s="131"/>
      <c r="W42" s="131"/>
      <c r="X42" s="131"/>
      <c r="Y42" s="131"/>
    </row>
    <row r="43" spans="1:25">
      <c r="A43" s="165" t="s">
        <v>124</v>
      </c>
      <c r="B43" s="129">
        <v>2245.0601799999999</v>
      </c>
      <c r="C43" s="129">
        <v>4306.5458099999996</v>
      </c>
      <c r="D43" s="129">
        <v>6551.60599</v>
      </c>
      <c r="E43" s="129">
        <v>1579.31395</v>
      </c>
      <c r="F43" s="129">
        <v>4961.0063</v>
      </c>
      <c r="G43" s="129">
        <v>6540.3202499999998</v>
      </c>
      <c r="H43" s="129">
        <v>3824.3741300000002</v>
      </c>
      <c r="I43" s="129">
        <v>9267.5521000000008</v>
      </c>
      <c r="J43" s="166">
        <v>13091.926230000001</v>
      </c>
      <c r="K43" s="129">
        <v>734.23467000000005</v>
      </c>
      <c r="L43" s="129">
        <v>6850.7477799999997</v>
      </c>
      <c r="M43" s="166">
        <v>7584.9824499999995</v>
      </c>
      <c r="N43" s="129">
        <v>4558.6088</v>
      </c>
      <c r="O43" s="129">
        <v>16118.29988</v>
      </c>
      <c r="P43" s="166">
        <v>20676.90868</v>
      </c>
      <c r="Q43" s="129">
        <v>674.29058999999995</v>
      </c>
      <c r="R43" s="129">
        <v>5436.7890900000002</v>
      </c>
      <c r="S43" s="166">
        <v>6111.0796799999998</v>
      </c>
      <c r="T43" s="129">
        <v>26787.988359999999</v>
      </c>
      <c r="U43" s="131"/>
      <c r="V43" s="131"/>
      <c r="W43" s="131"/>
      <c r="X43" s="131"/>
      <c r="Y43" s="131"/>
    </row>
    <row r="44" spans="1:25">
      <c r="A44" s="165" t="s">
        <v>125</v>
      </c>
      <c r="B44" s="132">
        <v>1090.8090299999999</v>
      </c>
      <c r="C44" s="132">
        <v>1957.9213999999999</v>
      </c>
      <c r="D44" s="132">
        <v>3048.7304299999996</v>
      </c>
      <c r="E44" s="132">
        <v>1380.9949200000001</v>
      </c>
      <c r="F44" s="132">
        <v>2811.3729699999999</v>
      </c>
      <c r="G44" s="132">
        <v>4192.3678899999995</v>
      </c>
      <c r="H44" s="132">
        <v>2471.80395</v>
      </c>
      <c r="I44" s="132">
        <v>4769.2943599999999</v>
      </c>
      <c r="J44" s="168">
        <v>7241.0983099999994</v>
      </c>
      <c r="K44" s="132">
        <v>2011.08645</v>
      </c>
      <c r="L44" s="132">
        <v>2572.1040699999999</v>
      </c>
      <c r="M44" s="168">
        <v>4583.1905200000001</v>
      </c>
      <c r="N44" s="132">
        <v>4482.8904000000002</v>
      </c>
      <c r="O44" s="132">
        <v>7341.3984299999993</v>
      </c>
      <c r="P44" s="168">
        <v>11824.28883</v>
      </c>
      <c r="Q44" s="132">
        <v>874.74</v>
      </c>
      <c r="R44" s="132">
        <v>813.56772000000001</v>
      </c>
      <c r="S44" s="168">
        <v>1688.30772</v>
      </c>
      <c r="T44" s="132">
        <v>13512.59655</v>
      </c>
      <c r="U44" s="131"/>
      <c r="V44" s="131"/>
      <c r="W44" s="131"/>
      <c r="X44" s="131"/>
      <c r="Y44" s="131"/>
    </row>
    <row r="45" spans="1:25">
      <c r="A45" s="165" t="s">
        <v>126</v>
      </c>
      <c r="B45" s="132">
        <v>1229.3086800000001</v>
      </c>
      <c r="C45" s="132">
        <v>15089.518959999999</v>
      </c>
      <c r="D45" s="132">
        <v>16318.82764</v>
      </c>
      <c r="E45" s="132">
        <v>1201.6784299999999</v>
      </c>
      <c r="F45" s="132">
        <v>30028.723290000002</v>
      </c>
      <c r="G45" s="132">
        <v>31230.401720000002</v>
      </c>
      <c r="H45" s="132">
        <v>2430.98711</v>
      </c>
      <c r="I45" s="132">
        <v>45118.242250000003</v>
      </c>
      <c r="J45" s="168">
        <v>47549.229360000005</v>
      </c>
      <c r="K45" s="132">
        <v>1498.1321600000001</v>
      </c>
      <c r="L45" s="132">
        <v>15958.693439999999</v>
      </c>
      <c r="M45" s="168">
        <v>17456.8256</v>
      </c>
      <c r="N45" s="132">
        <v>3929.1192700000001</v>
      </c>
      <c r="O45" s="132">
        <v>61076.935689999998</v>
      </c>
      <c r="P45" s="168">
        <v>65006.054960000001</v>
      </c>
      <c r="Q45" s="132">
        <v>1019.16653</v>
      </c>
      <c r="R45" s="132">
        <v>11067.410680000001</v>
      </c>
      <c r="S45" s="168">
        <v>12086.577210000001</v>
      </c>
      <c r="T45" s="132">
        <v>77092.632169999997</v>
      </c>
      <c r="U45" s="131"/>
      <c r="V45" s="131"/>
      <c r="W45" s="131"/>
      <c r="X45" s="131"/>
      <c r="Y45" s="131"/>
    </row>
    <row r="46" spans="1:25">
      <c r="A46" s="169" t="s">
        <v>127</v>
      </c>
      <c r="B46" s="134">
        <v>4502.7972099999997</v>
      </c>
      <c r="C46" s="134">
        <v>2653.9522999999999</v>
      </c>
      <c r="D46" s="134">
        <v>7156.7495099999996</v>
      </c>
      <c r="E46" s="134">
        <v>3030.62824</v>
      </c>
      <c r="F46" s="134">
        <v>3712.3971799999999</v>
      </c>
      <c r="G46" s="134">
        <v>6743.0254199999999</v>
      </c>
      <c r="H46" s="134">
        <v>7533.4254600000004</v>
      </c>
      <c r="I46" s="134">
        <v>6366.3494799999999</v>
      </c>
      <c r="J46" s="170">
        <v>13899.774939999999</v>
      </c>
      <c r="K46" s="134">
        <v>3896.79531</v>
      </c>
      <c r="L46" s="134">
        <v>3803.21308</v>
      </c>
      <c r="M46" s="170">
        <v>7700.00839</v>
      </c>
      <c r="N46" s="134">
        <v>11430.22077</v>
      </c>
      <c r="O46" s="134">
        <v>10169.56256</v>
      </c>
      <c r="P46" s="170">
        <v>21599.783329999998</v>
      </c>
      <c r="Q46" s="134">
        <v>4585.2557900000002</v>
      </c>
      <c r="R46" s="134">
        <v>1700.48173</v>
      </c>
      <c r="S46" s="170">
        <v>6285.7375200000006</v>
      </c>
      <c r="T46" s="134">
        <v>27885.520850000001</v>
      </c>
      <c r="U46" s="131"/>
      <c r="V46" s="131"/>
      <c r="W46" s="131"/>
      <c r="X46" s="131"/>
      <c r="Y46" s="131"/>
    </row>
    <row r="47" spans="1:25">
      <c r="A47" s="165" t="s">
        <v>128</v>
      </c>
      <c r="B47" s="129">
        <v>5890.4927299999999</v>
      </c>
      <c r="C47" s="129">
        <v>20743.118050000001</v>
      </c>
      <c r="D47" s="129">
        <v>26633.610780000003</v>
      </c>
      <c r="E47" s="129">
        <v>4552.4924700000001</v>
      </c>
      <c r="F47" s="129">
        <v>36337.965109999997</v>
      </c>
      <c r="G47" s="129">
        <v>40890.457579999995</v>
      </c>
      <c r="H47" s="129">
        <v>10442.985210000001</v>
      </c>
      <c r="I47" s="129">
        <v>57081.083160000002</v>
      </c>
      <c r="J47" s="166">
        <v>67524.068370000008</v>
      </c>
      <c r="K47" s="129">
        <v>7161.9201499999999</v>
      </c>
      <c r="L47" s="129">
        <v>25190.683369999999</v>
      </c>
      <c r="M47" s="166">
        <v>32352.603519999997</v>
      </c>
      <c r="N47" s="129">
        <v>17604.905360000001</v>
      </c>
      <c r="O47" s="129">
        <v>82271.766529999994</v>
      </c>
      <c r="P47" s="166">
        <v>99876.671889999998</v>
      </c>
      <c r="Q47" s="129">
        <v>7360.9920000000002</v>
      </c>
      <c r="R47" s="129">
        <v>15692.30553</v>
      </c>
      <c r="S47" s="166">
        <v>23053.29753</v>
      </c>
      <c r="T47" s="129">
        <v>122929.96941999999</v>
      </c>
      <c r="U47" s="131"/>
      <c r="V47" s="131"/>
      <c r="W47" s="131"/>
      <c r="X47" s="131"/>
      <c r="Y47" s="131"/>
    </row>
    <row r="48" spans="1:25">
      <c r="A48" s="165" t="s">
        <v>129</v>
      </c>
      <c r="B48" s="132">
        <v>6011.4894599999998</v>
      </c>
      <c r="C48" s="132">
        <v>19239.433249999998</v>
      </c>
      <c r="D48" s="132">
        <v>25250.922709999999</v>
      </c>
      <c r="E48" s="132">
        <v>9246.7641600000006</v>
      </c>
      <c r="F48" s="132">
        <v>19695.246640000001</v>
      </c>
      <c r="G48" s="132">
        <v>28942.010800000004</v>
      </c>
      <c r="H48" s="132">
        <v>15258.253629999999</v>
      </c>
      <c r="I48" s="132">
        <v>38934.679889999999</v>
      </c>
      <c r="J48" s="168">
        <v>54192.933519999999</v>
      </c>
      <c r="K48" s="132">
        <v>12444.698340000001</v>
      </c>
      <c r="L48" s="132">
        <v>23472.99884</v>
      </c>
      <c r="M48" s="168">
        <v>35917.697180000003</v>
      </c>
      <c r="N48" s="132">
        <v>27702.951970000002</v>
      </c>
      <c r="O48" s="132">
        <v>62407.67873</v>
      </c>
      <c r="P48" s="168">
        <v>90110.630700000009</v>
      </c>
      <c r="Q48" s="132">
        <v>11590.682049999999</v>
      </c>
      <c r="R48" s="132">
        <v>15047.36817</v>
      </c>
      <c r="S48" s="168">
        <v>26638.050219999997</v>
      </c>
      <c r="T48" s="132">
        <v>116748.68092000001</v>
      </c>
      <c r="U48" s="131"/>
      <c r="V48" s="131"/>
      <c r="W48" s="131"/>
      <c r="X48" s="131"/>
      <c r="Y48" s="131"/>
    </row>
    <row r="49" spans="1:25">
      <c r="A49" s="165" t="s">
        <v>130</v>
      </c>
      <c r="B49" s="132">
        <v>1593.54304</v>
      </c>
      <c r="C49" s="132">
        <v>519.45768999999996</v>
      </c>
      <c r="D49" s="132">
        <v>2113.0007299999997</v>
      </c>
      <c r="E49" s="132">
        <v>2213.2496900000001</v>
      </c>
      <c r="F49" s="132">
        <v>910.92426</v>
      </c>
      <c r="G49" s="132">
        <v>3124.1739500000003</v>
      </c>
      <c r="H49" s="132">
        <v>3806.7927199999999</v>
      </c>
      <c r="I49" s="132">
        <v>1430.38194</v>
      </c>
      <c r="J49" s="168">
        <v>5237.1746599999997</v>
      </c>
      <c r="K49" s="132">
        <v>1908.8349900000001</v>
      </c>
      <c r="L49" s="132">
        <v>937.97216000000003</v>
      </c>
      <c r="M49" s="168">
        <v>2846.8071500000001</v>
      </c>
      <c r="N49" s="132">
        <v>5715.6277099999998</v>
      </c>
      <c r="O49" s="132">
        <v>2368.3541</v>
      </c>
      <c r="P49" s="168">
        <v>8083.9818099999993</v>
      </c>
      <c r="Q49" s="132">
        <v>1137.1770100000001</v>
      </c>
      <c r="R49" s="132">
        <v>518.04993999999999</v>
      </c>
      <c r="S49" s="168">
        <v>1655.2269500000002</v>
      </c>
      <c r="T49" s="132">
        <v>9739.2087599999995</v>
      </c>
      <c r="U49" s="131"/>
      <c r="V49" s="131"/>
      <c r="W49" s="131"/>
      <c r="X49" s="131"/>
      <c r="Y49" s="131"/>
    </row>
    <row r="50" spans="1:25">
      <c r="A50" s="169" t="s">
        <v>131</v>
      </c>
      <c r="B50" s="134">
        <v>8762.0188600000001</v>
      </c>
      <c r="C50" s="134">
        <v>24870.53426</v>
      </c>
      <c r="D50" s="134">
        <v>33632.553119999997</v>
      </c>
      <c r="E50" s="134">
        <v>6228.98315</v>
      </c>
      <c r="F50" s="134">
        <v>20332.97882</v>
      </c>
      <c r="G50" s="134">
        <v>26561.96197</v>
      </c>
      <c r="H50" s="134">
        <v>14991.00201</v>
      </c>
      <c r="I50" s="134">
        <v>45203.51309</v>
      </c>
      <c r="J50" s="170">
        <v>60194.515100000004</v>
      </c>
      <c r="K50" s="134">
        <v>12241.973260000001</v>
      </c>
      <c r="L50" s="134">
        <v>25193.818029999999</v>
      </c>
      <c r="M50" s="170">
        <v>37435.791290000001</v>
      </c>
      <c r="N50" s="134">
        <v>27232.975270000003</v>
      </c>
      <c r="O50" s="134">
        <v>70397.331120000003</v>
      </c>
      <c r="P50" s="170">
        <v>97630.306390000012</v>
      </c>
      <c r="Q50" s="134">
        <v>7606.7141899999997</v>
      </c>
      <c r="R50" s="134">
        <v>13370.601769999999</v>
      </c>
      <c r="S50" s="170">
        <v>20977.31596</v>
      </c>
      <c r="T50" s="134">
        <v>118607.62235000002</v>
      </c>
      <c r="U50" s="131"/>
      <c r="V50" s="131"/>
      <c r="W50" s="131"/>
      <c r="X50" s="131"/>
      <c r="Y50" s="131"/>
    </row>
    <row r="51" spans="1:25">
      <c r="A51" s="165" t="s">
        <v>132</v>
      </c>
      <c r="B51" s="129">
        <v>5383.3574799999997</v>
      </c>
      <c r="C51" s="129">
        <v>5700.5945700000002</v>
      </c>
      <c r="D51" s="129">
        <v>11083.95205</v>
      </c>
      <c r="E51" s="129">
        <v>5179.91788</v>
      </c>
      <c r="F51" s="129">
        <v>7344.1314400000001</v>
      </c>
      <c r="G51" s="129">
        <v>12524.04932</v>
      </c>
      <c r="H51" s="129">
        <v>10563.27536</v>
      </c>
      <c r="I51" s="129">
        <v>13044.72601</v>
      </c>
      <c r="J51" s="166">
        <v>23608.001369999998</v>
      </c>
      <c r="K51" s="129">
        <v>8518.7111600000007</v>
      </c>
      <c r="L51" s="129">
        <v>8374.9938299999994</v>
      </c>
      <c r="M51" s="166">
        <v>16893.704989999998</v>
      </c>
      <c r="N51" s="129">
        <v>19081.986519999999</v>
      </c>
      <c r="O51" s="129">
        <v>21419.719839999998</v>
      </c>
      <c r="P51" s="166">
        <v>40501.706359999996</v>
      </c>
      <c r="Q51" s="129">
        <v>2755.32962</v>
      </c>
      <c r="R51" s="129">
        <v>5756.2419399999999</v>
      </c>
      <c r="S51" s="166">
        <v>8511.5715600000003</v>
      </c>
      <c r="T51" s="129">
        <v>49013.277919999993</v>
      </c>
      <c r="U51" s="131"/>
      <c r="V51" s="131"/>
      <c r="W51" s="131"/>
      <c r="X51" s="131"/>
      <c r="Y51" s="131"/>
    </row>
    <row r="52" spans="1:25">
      <c r="A52" s="165" t="s">
        <v>133</v>
      </c>
      <c r="B52" s="132">
        <v>3920.72559</v>
      </c>
      <c r="C52" s="132">
        <v>5652.9501499999997</v>
      </c>
      <c r="D52" s="132">
        <v>9573.6757399999988</v>
      </c>
      <c r="E52" s="132">
        <v>4190.5593099999996</v>
      </c>
      <c r="F52" s="132">
        <v>7035.5016100000003</v>
      </c>
      <c r="G52" s="132">
        <v>11226.06092</v>
      </c>
      <c r="H52" s="132">
        <v>8111.2848999999997</v>
      </c>
      <c r="I52" s="132">
        <v>12688.45177</v>
      </c>
      <c r="J52" s="168">
        <v>20799.736669999998</v>
      </c>
      <c r="K52" s="132">
        <v>3659.2201300000002</v>
      </c>
      <c r="L52" s="132">
        <v>7361.7637100000002</v>
      </c>
      <c r="M52" s="168">
        <v>11020.983840000001</v>
      </c>
      <c r="N52" s="132">
        <v>11770.50503</v>
      </c>
      <c r="O52" s="132">
        <v>20050.215479999999</v>
      </c>
      <c r="P52" s="168">
        <v>31820.720509999999</v>
      </c>
      <c r="Q52" s="132">
        <v>2801.3321900000001</v>
      </c>
      <c r="R52" s="132">
        <v>2097.1359600000001</v>
      </c>
      <c r="S52" s="168">
        <v>4898.4681500000006</v>
      </c>
      <c r="T52" s="132">
        <v>36719.18866</v>
      </c>
      <c r="U52" s="131"/>
      <c r="V52" s="131"/>
      <c r="W52" s="131"/>
      <c r="X52" s="131"/>
      <c r="Y52" s="131"/>
    </row>
    <row r="53" spans="1:25">
      <c r="A53" s="165" t="s">
        <v>134</v>
      </c>
      <c r="B53" s="132">
        <v>10376.33646</v>
      </c>
      <c r="C53" s="132">
        <v>15643.872890000001</v>
      </c>
      <c r="D53" s="132">
        <v>26020.209350000001</v>
      </c>
      <c r="E53" s="132">
        <v>6113.4372599999997</v>
      </c>
      <c r="F53" s="132">
        <v>23331.777040000001</v>
      </c>
      <c r="G53" s="132">
        <v>29445.2143</v>
      </c>
      <c r="H53" s="132">
        <v>16489.773720000001</v>
      </c>
      <c r="I53" s="132">
        <v>38975.649920000003</v>
      </c>
      <c r="J53" s="168">
        <v>55465.423640000008</v>
      </c>
      <c r="K53" s="132">
        <v>10559.613160000001</v>
      </c>
      <c r="L53" s="132">
        <v>20044.10713</v>
      </c>
      <c r="M53" s="168">
        <v>30603.720290000001</v>
      </c>
      <c r="N53" s="132">
        <v>27049.386880000002</v>
      </c>
      <c r="O53" s="132">
        <v>59019.75705</v>
      </c>
      <c r="P53" s="168">
        <v>86069.143930000006</v>
      </c>
      <c r="Q53" s="132">
        <v>7319.07</v>
      </c>
      <c r="R53" s="132">
        <v>7974.2789300000004</v>
      </c>
      <c r="S53" s="168">
        <v>15293.34893</v>
      </c>
      <c r="T53" s="132">
        <v>101362.49286</v>
      </c>
      <c r="U53" s="131"/>
      <c r="V53" s="131"/>
      <c r="W53" s="131"/>
      <c r="X53" s="131"/>
      <c r="Y53" s="131"/>
    </row>
    <row r="54" spans="1:25">
      <c r="A54" s="169" t="s">
        <v>135</v>
      </c>
      <c r="B54" s="134">
        <v>310.57445000000001</v>
      </c>
      <c r="C54" s="134">
        <v>1895.35969</v>
      </c>
      <c r="D54" s="134">
        <v>2205.9341399999998</v>
      </c>
      <c r="E54" s="134">
        <v>292.19659999999999</v>
      </c>
      <c r="F54" s="134">
        <v>3080.55015</v>
      </c>
      <c r="G54" s="134">
        <v>3372.7467500000002</v>
      </c>
      <c r="H54" s="134">
        <v>602.77104999999995</v>
      </c>
      <c r="I54" s="134">
        <v>4975.9098400000003</v>
      </c>
      <c r="J54" s="170">
        <v>5578.6808900000005</v>
      </c>
      <c r="K54" s="134">
        <v>255.74598</v>
      </c>
      <c r="L54" s="134">
        <v>1661.1867299999999</v>
      </c>
      <c r="M54" s="170">
        <v>1916.9327099999998</v>
      </c>
      <c r="N54" s="134">
        <v>858.51702999999998</v>
      </c>
      <c r="O54" s="134">
        <v>6637.0965699999997</v>
      </c>
      <c r="P54" s="170">
        <v>7495.6135999999997</v>
      </c>
      <c r="Q54" s="134">
        <v>46.183709999999998</v>
      </c>
      <c r="R54" s="134">
        <v>385.27319999999997</v>
      </c>
      <c r="S54" s="170">
        <v>431.45690999999999</v>
      </c>
      <c r="T54" s="134">
        <v>7927.0705099999996</v>
      </c>
      <c r="U54" s="131"/>
      <c r="V54" s="131"/>
      <c r="W54" s="131"/>
      <c r="X54" s="131"/>
      <c r="Y54" s="131"/>
    </row>
    <row r="55" spans="1:25">
      <c r="A55" s="165" t="s">
        <v>136</v>
      </c>
      <c r="B55" s="129">
        <v>8179.1052</v>
      </c>
      <c r="C55" s="129">
        <v>7673.3573500000002</v>
      </c>
      <c r="D55" s="129">
        <v>15852.46255</v>
      </c>
      <c r="E55" s="129">
        <v>4603.3157600000004</v>
      </c>
      <c r="F55" s="129">
        <v>9059.2140899999995</v>
      </c>
      <c r="G55" s="129">
        <v>13662.529849999999</v>
      </c>
      <c r="H55" s="129">
        <v>12782.420959999999</v>
      </c>
      <c r="I55" s="129">
        <v>16732.57143</v>
      </c>
      <c r="J55" s="166">
        <v>29514.992389999999</v>
      </c>
      <c r="K55" s="129">
        <v>8815.1052099999997</v>
      </c>
      <c r="L55" s="129">
        <v>10825.80618</v>
      </c>
      <c r="M55" s="166">
        <v>19640.911390000001</v>
      </c>
      <c r="N55" s="129">
        <v>21597.526169999997</v>
      </c>
      <c r="O55" s="129">
        <v>27558.37761</v>
      </c>
      <c r="P55" s="166">
        <v>49155.903779999993</v>
      </c>
      <c r="Q55" s="129">
        <v>3234.07665</v>
      </c>
      <c r="R55" s="129">
        <v>2162.6617900000001</v>
      </c>
      <c r="S55" s="166">
        <v>5396.7384400000001</v>
      </c>
      <c r="T55" s="129">
        <v>54552.642219999994</v>
      </c>
      <c r="U55" s="131"/>
      <c r="V55" s="131"/>
      <c r="W55" s="131"/>
      <c r="X55" s="131"/>
      <c r="Y55" s="131"/>
    </row>
    <row r="56" spans="1:25">
      <c r="A56" s="165" t="s">
        <v>137</v>
      </c>
      <c r="B56" s="132">
        <v>2015.09376</v>
      </c>
      <c r="C56" s="132">
        <v>735.92692999999997</v>
      </c>
      <c r="D56" s="132">
        <v>2751.0206899999998</v>
      </c>
      <c r="E56" s="132">
        <v>1955.57782</v>
      </c>
      <c r="F56" s="132">
        <v>430.34829999999999</v>
      </c>
      <c r="G56" s="132">
        <v>2385.9261200000001</v>
      </c>
      <c r="H56" s="132">
        <v>3970.6715800000002</v>
      </c>
      <c r="I56" s="132">
        <v>1166.27523</v>
      </c>
      <c r="J56" s="168">
        <v>5136.9468100000004</v>
      </c>
      <c r="K56" s="132">
        <v>2062.69317</v>
      </c>
      <c r="L56" s="132">
        <v>1420.5514000000001</v>
      </c>
      <c r="M56" s="168">
        <v>3483.2445699999998</v>
      </c>
      <c r="N56" s="132">
        <v>6033.3647500000006</v>
      </c>
      <c r="O56" s="132">
        <v>2586.82663</v>
      </c>
      <c r="P56" s="168">
        <v>8620.1913800000002</v>
      </c>
      <c r="Q56" s="132">
        <v>607.25476000000003</v>
      </c>
      <c r="R56" s="132">
        <v>279.08818000000002</v>
      </c>
      <c r="S56" s="168">
        <v>886.34294</v>
      </c>
      <c r="T56" s="132">
        <v>9506.5343200000007</v>
      </c>
      <c r="U56" s="131"/>
      <c r="V56" s="131"/>
      <c r="W56" s="131"/>
      <c r="X56" s="131"/>
      <c r="Y56" s="131"/>
    </row>
    <row r="57" spans="1:25">
      <c r="A57" s="165" t="s">
        <v>139</v>
      </c>
      <c r="B57" s="132">
        <v>8142.3554999999997</v>
      </c>
      <c r="C57" s="132">
        <v>14747.1121</v>
      </c>
      <c r="D57" s="132">
        <v>22889.4676</v>
      </c>
      <c r="E57" s="132">
        <v>4658.1141799999996</v>
      </c>
      <c r="F57" s="132">
        <v>15289.231820000001</v>
      </c>
      <c r="G57" s="132">
        <v>19947.346000000001</v>
      </c>
      <c r="H57" s="132">
        <v>12800.46969</v>
      </c>
      <c r="I57" s="132">
        <v>30036.343919999999</v>
      </c>
      <c r="J57" s="168">
        <v>42836.813609999997</v>
      </c>
      <c r="K57" s="132">
        <v>7032.6392400000004</v>
      </c>
      <c r="L57" s="132">
        <v>13302.330180000001</v>
      </c>
      <c r="M57" s="168">
        <v>20334.969420000001</v>
      </c>
      <c r="N57" s="132">
        <v>19833.108930000002</v>
      </c>
      <c r="O57" s="132">
        <v>43338.674100000004</v>
      </c>
      <c r="P57" s="168">
        <v>63171.783030000006</v>
      </c>
      <c r="Q57" s="132">
        <v>4713.0749699999997</v>
      </c>
      <c r="R57" s="132">
        <v>8998.8893800000005</v>
      </c>
      <c r="S57" s="168">
        <v>13711.96435</v>
      </c>
      <c r="T57" s="132">
        <v>76883.747380000001</v>
      </c>
      <c r="U57" s="131"/>
      <c r="V57" s="131"/>
      <c r="W57" s="131"/>
      <c r="X57" s="131"/>
      <c r="Y57" s="131"/>
    </row>
    <row r="58" spans="1:25">
      <c r="A58" s="169" t="s">
        <v>140</v>
      </c>
      <c r="B58" s="134">
        <v>18141.619890000002</v>
      </c>
      <c r="C58" s="134">
        <v>50831.495869999999</v>
      </c>
      <c r="D58" s="134">
        <v>68973.115760000001</v>
      </c>
      <c r="E58" s="134">
        <v>20648.97133</v>
      </c>
      <c r="F58" s="134">
        <v>72772.633050000004</v>
      </c>
      <c r="G58" s="134">
        <v>93421.604380000004</v>
      </c>
      <c r="H58" s="134">
        <v>38790.591220000002</v>
      </c>
      <c r="I58" s="134">
        <v>123604.12893000001</v>
      </c>
      <c r="J58" s="170">
        <v>162394.72015000001</v>
      </c>
      <c r="K58" s="134">
        <v>25998.62948</v>
      </c>
      <c r="L58" s="134">
        <v>64559.877480000003</v>
      </c>
      <c r="M58" s="170">
        <v>90558.506959999999</v>
      </c>
      <c r="N58" s="134">
        <v>64789.220700000005</v>
      </c>
      <c r="O58" s="134">
        <v>188164.00641</v>
      </c>
      <c r="P58" s="170">
        <v>252953.22711000001</v>
      </c>
      <c r="Q58" s="134">
        <v>6357.0540000000001</v>
      </c>
      <c r="R58" s="134">
        <v>11952.55716</v>
      </c>
      <c r="S58" s="170">
        <v>18309.61116</v>
      </c>
      <c r="T58" s="134">
        <v>271262.83827000001</v>
      </c>
      <c r="U58" s="131"/>
      <c r="V58" s="131"/>
      <c r="W58" s="131"/>
      <c r="X58" s="131"/>
      <c r="Y58" s="131"/>
    </row>
    <row r="59" spans="1:25">
      <c r="A59" s="165" t="s">
        <v>141</v>
      </c>
      <c r="B59" s="129">
        <v>3267.3010599999998</v>
      </c>
      <c r="C59" s="129">
        <v>7981.6629499999999</v>
      </c>
      <c r="D59" s="129">
        <v>11248.96401</v>
      </c>
      <c r="E59" s="129">
        <v>2361.0642499999999</v>
      </c>
      <c r="F59" s="129">
        <v>5956.6752900000001</v>
      </c>
      <c r="G59" s="129">
        <v>8317.7395400000005</v>
      </c>
      <c r="H59" s="129">
        <v>5628.3653100000001</v>
      </c>
      <c r="I59" s="129">
        <v>13938.338229999999</v>
      </c>
      <c r="J59" s="166">
        <v>19566.703539999999</v>
      </c>
      <c r="K59" s="129">
        <v>1312.1293499999999</v>
      </c>
      <c r="L59" s="129">
        <v>4635.4818500000001</v>
      </c>
      <c r="M59" s="166">
        <v>5947.6112000000003</v>
      </c>
      <c r="N59" s="129">
        <v>6940.4946600000003</v>
      </c>
      <c r="O59" s="129">
        <v>18573.820079999998</v>
      </c>
      <c r="P59" s="166">
        <v>25514.314739999998</v>
      </c>
      <c r="Q59" s="129">
        <v>1369.1928</v>
      </c>
      <c r="R59" s="129">
        <v>4565.3895199999997</v>
      </c>
      <c r="S59" s="166">
        <v>5934.5823199999995</v>
      </c>
      <c r="T59" s="129">
        <v>31448.897059999996</v>
      </c>
      <c r="U59" s="131"/>
      <c r="V59" s="131"/>
      <c r="W59" s="131"/>
      <c r="X59" s="131"/>
      <c r="Y59" s="131"/>
    </row>
    <row r="60" spans="1:25">
      <c r="A60" s="165" t="s">
        <v>142</v>
      </c>
      <c r="B60" s="132">
        <v>1234.6131600000001</v>
      </c>
      <c r="C60" s="132">
        <v>565.94221000000005</v>
      </c>
      <c r="D60" s="132">
        <v>1800.55537</v>
      </c>
      <c r="E60" s="132">
        <v>711.52479000000005</v>
      </c>
      <c r="F60" s="132">
        <v>440.58604000000003</v>
      </c>
      <c r="G60" s="132">
        <v>1152.1108300000001</v>
      </c>
      <c r="H60" s="132">
        <v>1946.13795</v>
      </c>
      <c r="I60" s="132">
        <v>1006.52826</v>
      </c>
      <c r="J60" s="168">
        <v>2952.6662100000003</v>
      </c>
      <c r="K60" s="132">
        <v>2152.1577000000002</v>
      </c>
      <c r="L60" s="132">
        <v>788.85126000000002</v>
      </c>
      <c r="M60" s="168">
        <v>2941.0089600000001</v>
      </c>
      <c r="N60" s="132">
        <v>4098.29565</v>
      </c>
      <c r="O60" s="132">
        <v>1795.37952</v>
      </c>
      <c r="P60" s="168">
        <v>5893.6751700000004</v>
      </c>
      <c r="Q60" s="132">
        <v>1152.2598700000001</v>
      </c>
      <c r="R60" s="132">
        <v>335.95506</v>
      </c>
      <c r="S60" s="168">
        <v>1488.2149300000001</v>
      </c>
      <c r="T60" s="132">
        <v>7381.8901000000005</v>
      </c>
      <c r="U60" s="131"/>
      <c r="V60" s="131"/>
      <c r="W60" s="131"/>
      <c r="X60" s="131"/>
      <c r="Y60" s="131"/>
    </row>
    <row r="61" spans="1:25">
      <c r="A61" s="165" t="s">
        <v>143</v>
      </c>
      <c r="B61" s="132">
        <v>9302.4395999999997</v>
      </c>
      <c r="C61" s="132">
        <v>16987.508409999999</v>
      </c>
      <c r="D61" s="132">
        <v>26289.94801</v>
      </c>
      <c r="E61" s="132">
        <v>6891.3477599999997</v>
      </c>
      <c r="F61" s="132">
        <v>18279.59215</v>
      </c>
      <c r="G61" s="132">
        <v>25170.939910000001</v>
      </c>
      <c r="H61" s="132">
        <v>16193.78736</v>
      </c>
      <c r="I61" s="132">
        <v>35267.100559999999</v>
      </c>
      <c r="J61" s="168">
        <v>51460.887920000001</v>
      </c>
      <c r="K61" s="132">
        <v>8855.4902199999997</v>
      </c>
      <c r="L61" s="132">
        <v>15322.829589999999</v>
      </c>
      <c r="M61" s="168">
        <v>24178.319810000001</v>
      </c>
      <c r="N61" s="132">
        <v>25049.277580000002</v>
      </c>
      <c r="O61" s="132">
        <v>50589.93015</v>
      </c>
      <c r="P61" s="168">
        <v>75639.207729999995</v>
      </c>
      <c r="Q61" s="132">
        <v>3658.6248799999998</v>
      </c>
      <c r="R61" s="132">
        <v>5164.8389999999999</v>
      </c>
      <c r="S61" s="168">
        <v>8823.4638799999993</v>
      </c>
      <c r="T61" s="132">
        <v>84462.67160999999</v>
      </c>
      <c r="U61" s="131"/>
      <c r="V61" s="131"/>
      <c r="W61" s="131"/>
      <c r="X61" s="131"/>
      <c r="Y61" s="131"/>
    </row>
    <row r="62" spans="1:25">
      <c r="A62" s="169" t="s">
        <v>144</v>
      </c>
      <c r="B62" s="134">
        <v>4780.7085900000002</v>
      </c>
      <c r="C62" s="134">
        <v>12103.56322</v>
      </c>
      <c r="D62" s="134">
        <v>16884.271809999998</v>
      </c>
      <c r="E62" s="134">
        <v>4151.2524299999995</v>
      </c>
      <c r="F62" s="134">
        <v>15615.840459999999</v>
      </c>
      <c r="G62" s="134">
        <v>19767.09289</v>
      </c>
      <c r="H62" s="134">
        <v>8931.9610100000009</v>
      </c>
      <c r="I62" s="134">
        <v>27719.403679999999</v>
      </c>
      <c r="J62" s="170">
        <v>36651.364690000002</v>
      </c>
      <c r="K62" s="134">
        <v>5786.3436600000005</v>
      </c>
      <c r="L62" s="134">
        <v>11474.60471</v>
      </c>
      <c r="M62" s="170">
        <v>17260.948369999998</v>
      </c>
      <c r="N62" s="134">
        <v>14718.304670000001</v>
      </c>
      <c r="O62" s="134">
        <v>39194.008390000003</v>
      </c>
      <c r="P62" s="170">
        <v>53912.31306</v>
      </c>
      <c r="Q62" s="134">
        <v>2264.9017100000001</v>
      </c>
      <c r="R62" s="134">
        <v>4840.5961699999998</v>
      </c>
      <c r="S62" s="170">
        <v>7105.4978799999999</v>
      </c>
      <c r="T62" s="134">
        <v>61017.810940000003</v>
      </c>
      <c r="U62" s="131"/>
      <c r="V62" s="131"/>
      <c r="W62" s="131"/>
      <c r="X62" s="131"/>
      <c r="Y62" s="131"/>
    </row>
    <row r="63" spans="1:25">
      <c r="A63" s="171" t="s">
        <v>145</v>
      </c>
      <c r="B63" s="129">
        <v>2338.3231700000001</v>
      </c>
      <c r="C63" s="129">
        <v>3469.8272200000001</v>
      </c>
      <c r="D63" s="129">
        <v>5808.1503900000007</v>
      </c>
      <c r="E63" s="129">
        <v>2290.4822600000002</v>
      </c>
      <c r="F63" s="129">
        <v>2370.3290699999998</v>
      </c>
      <c r="G63" s="129">
        <v>4660.8113300000005</v>
      </c>
      <c r="H63" s="129">
        <v>4628.8054300000003</v>
      </c>
      <c r="I63" s="129">
        <v>5840.1562899999999</v>
      </c>
      <c r="J63" s="166">
        <v>10468.961719999999</v>
      </c>
      <c r="K63" s="129">
        <v>3948.7536</v>
      </c>
      <c r="L63" s="129">
        <v>2970.0902299999998</v>
      </c>
      <c r="M63" s="166">
        <v>6918.8438299999998</v>
      </c>
      <c r="N63" s="129">
        <v>8577.5590300000003</v>
      </c>
      <c r="O63" s="129">
        <v>8810.2465200000006</v>
      </c>
      <c r="P63" s="166">
        <v>17387.805550000001</v>
      </c>
      <c r="Q63" s="129">
        <v>1405.1003499999999</v>
      </c>
      <c r="R63" s="129">
        <v>746.53679</v>
      </c>
      <c r="S63" s="166">
        <v>2151.6371399999998</v>
      </c>
      <c r="T63" s="129">
        <v>19539.44269</v>
      </c>
      <c r="U63" s="131"/>
      <c r="V63" s="131"/>
      <c r="W63" s="131"/>
      <c r="X63" s="131"/>
      <c r="Y63" s="131"/>
    </row>
    <row r="64" spans="1:25">
      <c r="A64" s="171" t="s">
        <v>146</v>
      </c>
      <c r="B64" s="129">
        <v>6012.3562400000001</v>
      </c>
      <c r="C64" s="129">
        <v>7935.7018799999996</v>
      </c>
      <c r="D64" s="132">
        <v>13948.05812</v>
      </c>
      <c r="E64" s="129">
        <v>7939.9494800000002</v>
      </c>
      <c r="F64" s="129">
        <v>11394.57344</v>
      </c>
      <c r="G64" s="132">
        <v>19334.522919999999</v>
      </c>
      <c r="H64" s="129">
        <v>13952.30572</v>
      </c>
      <c r="I64" s="129">
        <v>19330.275320000001</v>
      </c>
      <c r="J64" s="168">
        <v>33282.581040000005</v>
      </c>
      <c r="K64" s="129">
        <v>12720.138580000001</v>
      </c>
      <c r="L64" s="129">
        <v>9507.8959099999993</v>
      </c>
      <c r="M64" s="168">
        <v>22228.034489999998</v>
      </c>
      <c r="N64" s="132">
        <v>26672.444300000003</v>
      </c>
      <c r="O64" s="132">
        <v>28838.17123</v>
      </c>
      <c r="P64" s="168">
        <v>55510.615530000003</v>
      </c>
      <c r="Q64" s="129">
        <v>5592.1685399999997</v>
      </c>
      <c r="R64" s="129">
        <v>2943.6225100000001</v>
      </c>
      <c r="S64" s="168">
        <v>8535.7910499999998</v>
      </c>
      <c r="T64" s="132">
        <v>64046.406580000003</v>
      </c>
      <c r="U64" s="131"/>
      <c r="V64" s="131"/>
      <c r="W64" s="131"/>
      <c r="X64" s="131"/>
      <c r="Y64" s="131"/>
    </row>
    <row r="65" spans="1:25" ht="24" thickBot="1">
      <c r="A65" s="171" t="s">
        <v>147</v>
      </c>
      <c r="B65" s="129">
        <v>2471.8779199999999</v>
      </c>
      <c r="C65" s="129">
        <v>487.63227000000001</v>
      </c>
      <c r="D65" s="132">
        <v>2959.51019</v>
      </c>
      <c r="E65" s="129">
        <v>1553.4568400000001</v>
      </c>
      <c r="F65" s="129">
        <v>771.72047999999995</v>
      </c>
      <c r="G65" s="132">
        <v>2325.1773199999998</v>
      </c>
      <c r="H65" s="129">
        <v>4025.3347600000002</v>
      </c>
      <c r="I65" s="129">
        <v>1259.35276</v>
      </c>
      <c r="J65" s="172">
        <v>5284.6875200000004</v>
      </c>
      <c r="K65" s="129">
        <v>1169.8342600000001</v>
      </c>
      <c r="L65" s="129">
        <v>961.62622999999996</v>
      </c>
      <c r="M65" s="172">
        <v>2131.4604899999999</v>
      </c>
      <c r="N65" s="132">
        <v>5195.1690200000003</v>
      </c>
      <c r="O65" s="132">
        <v>2220.9789900000001</v>
      </c>
      <c r="P65" s="172">
        <v>7416.1480100000008</v>
      </c>
      <c r="Q65" s="129">
        <v>1253.2619099999999</v>
      </c>
      <c r="R65" s="129">
        <v>653.13248999999996</v>
      </c>
      <c r="S65" s="172">
        <v>1906.3943999999999</v>
      </c>
      <c r="T65" s="132">
        <v>9322.54241</v>
      </c>
      <c r="U65" s="131"/>
      <c r="V65" s="131"/>
      <c r="W65" s="131"/>
      <c r="X65" s="131"/>
      <c r="Y65" s="131"/>
    </row>
    <row r="66" spans="1:25" ht="22.35" customHeight="1" thickTop="1">
      <c r="A66" s="173" t="s">
        <v>148</v>
      </c>
      <c r="B66" s="137">
        <v>246716.27315999998</v>
      </c>
      <c r="C66" s="137">
        <v>558387.82699999982</v>
      </c>
      <c r="D66" s="137">
        <v>805104.10015999991</v>
      </c>
      <c r="E66" s="137">
        <v>222621.42574999997</v>
      </c>
      <c r="F66" s="137">
        <v>714341.19813999999</v>
      </c>
      <c r="G66" s="137">
        <v>936962.62389000005</v>
      </c>
      <c r="H66" s="137">
        <v>469337.6989700002</v>
      </c>
      <c r="I66" s="137">
        <v>1272729.0251600002</v>
      </c>
      <c r="J66" s="174">
        <v>1742066.7241299995</v>
      </c>
      <c r="K66" s="137">
        <v>304906.96655999997</v>
      </c>
      <c r="L66" s="137">
        <v>645991.92153000005</v>
      </c>
      <c r="M66" s="174">
        <v>950898.88808999979</v>
      </c>
      <c r="N66" s="137">
        <v>774244.66552999988</v>
      </c>
      <c r="O66" s="137">
        <v>1918720.9466900001</v>
      </c>
      <c r="P66" s="174">
        <v>2692965.6122200005</v>
      </c>
      <c r="Q66" s="137">
        <v>175300.03672</v>
      </c>
      <c r="R66" s="137">
        <v>306142.30909000011</v>
      </c>
      <c r="S66" s="174">
        <v>481442.34580999991</v>
      </c>
      <c r="T66" s="137">
        <v>3174407.9580299999</v>
      </c>
      <c r="U66" s="131"/>
      <c r="V66" s="131"/>
      <c r="W66" s="131"/>
      <c r="X66" s="131"/>
      <c r="Y66" s="131"/>
    </row>
    <row r="67" spans="1:25" ht="18.95" customHeight="1">
      <c r="A67" s="163" t="s">
        <v>172</v>
      </c>
      <c r="B67" s="134">
        <v>462.09</v>
      </c>
      <c r="C67" s="134">
        <v>5032.62</v>
      </c>
      <c r="D67" s="134">
        <v>5494.71</v>
      </c>
      <c r="E67" s="134">
        <v>62.05</v>
      </c>
      <c r="F67" s="134">
        <v>1796.53</v>
      </c>
      <c r="G67" s="134">
        <v>1858.58</v>
      </c>
      <c r="H67" s="134">
        <v>524.14</v>
      </c>
      <c r="I67" s="134">
        <v>6829.15</v>
      </c>
      <c r="J67" s="170">
        <v>7353.29</v>
      </c>
      <c r="K67" s="134">
        <v>527.37390000000005</v>
      </c>
      <c r="L67" s="134">
        <v>8753.8621600000006</v>
      </c>
      <c r="M67" s="170">
        <v>9281.2360600000011</v>
      </c>
      <c r="N67" s="134">
        <v>1051.5138999999999</v>
      </c>
      <c r="O67" s="134">
        <v>15583.01216</v>
      </c>
      <c r="P67" s="170">
        <v>16634.52606</v>
      </c>
      <c r="Q67" s="134">
        <v>239.44</v>
      </c>
      <c r="R67" s="134">
        <v>1946.18</v>
      </c>
      <c r="S67" s="170">
        <v>2185.62</v>
      </c>
      <c r="T67" s="134">
        <v>18820.146059999999</v>
      </c>
      <c r="U67" s="131"/>
      <c r="V67" s="131"/>
      <c r="W67" s="131"/>
      <c r="X67" s="131"/>
      <c r="Y67" s="131"/>
    </row>
    <row r="68" spans="1:25" ht="22.35" customHeight="1">
      <c r="A68" s="175" t="s">
        <v>150</v>
      </c>
      <c r="B68" s="134">
        <v>247178.36315999998</v>
      </c>
      <c r="C68" s="134">
        <v>563420.44699999981</v>
      </c>
      <c r="D68" s="134">
        <v>810598.81015999988</v>
      </c>
      <c r="E68" s="134">
        <v>222683.47574999995</v>
      </c>
      <c r="F68" s="134">
        <v>716137.72814000002</v>
      </c>
      <c r="G68" s="134">
        <v>938821.20389</v>
      </c>
      <c r="H68" s="134">
        <v>469861.83897000022</v>
      </c>
      <c r="I68" s="134">
        <v>1279558.1751600001</v>
      </c>
      <c r="J68" s="170">
        <v>1749420.0141299996</v>
      </c>
      <c r="K68" s="134">
        <v>305434.34045999998</v>
      </c>
      <c r="L68" s="134">
        <v>654745.78369000007</v>
      </c>
      <c r="M68" s="170">
        <v>960180.12414999981</v>
      </c>
      <c r="N68" s="134">
        <v>775296.1794299999</v>
      </c>
      <c r="O68" s="134">
        <v>1934303.9588500001</v>
      </c>
      <c r="P68" s="170">
        <v>2709600.1382800005</v>
      </c>
      <c r="Q68" s="134">
        <v>175539.47672000001</v>
      </c>
      <c r="R68" s="134">
        <v>308088.4890900001</v>
      </c>
      <c r="S68" s="170">
        <v>483627.96580999991</v>
      </c>
      <c r="T68" s="134">
        <v>3193228.10409</v>
      </c>
      <c r="U68" s="131"/>
      <c r="V68" s="131"/>
      <c r="W68" s="131"/>
      <c r="X68" s="131"/>
      <c r="Y68" s="131"/>
    </row>
    <row r="69" spans="1:25" ht="22.35" customHeight="1">
      <c r="A69" s="176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U69" s="131"/>
      <c r="V69" s="131"/>
      <c r="W69" s="131"/>
      <c r="X69" s="131"/>
      <c r="Y69" s="131"/>
    </row>
    <row r="70" spans="1:25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25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25" ht="15" customHeight="1">
      <c r="A72" s="84"/>
      <c r="B72" s="84" t="s">
        <v>163</v>
      </c>
    </row>
    <row r="73" spans="1:25" ht="15" customHeight="1">
      <c r="A73" s="159" t="s">
        <v>154</v>
      </c>
      <c r="B73" s="84" t="s">
        <v>187</v>
      </c>
    </row>
    <row r="74" spans="1:25" ht="15" customHeight="1"/>
    <row r="75" spans="1:25" ht="15" customHeight="1"/>
    <row r="76" spans="1:25" ht="15" customHeight="1"/>
    <row r="77" spans="1:25" ht="15" customHeight="1"/>
    <row r="78" spans="1:25" ht="15" customHeight="1"/>
    <row r="79" spans="1:25" ht="15" customHeight="1"/>
    <row r="80" spans="1:25" ht="15" customHeight="1"/>
    <row r="81" ht="15" customHeight="1"/>
    <row r="82" ht="15" customHeight="1"/>
    <row r="83" ht="15" customHeight="1"/>
    <row r="84" ht="15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W126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6" width="11.75" style="100" customWidth="1"/>
    <col min="17" max="17" width="11.625" style="100" customWidth="1"/>
    <col min="18" max="18" width="10.625" style="100" customWidth="1"/>
    <col min="19" max="19" width="13.375" style="100" customWidth="1"/>
    <col min="20" max="20" width="17.875" style="100" customWidth="1"/>
    <col min="21" max="21" width="6.625" style="131" customWidth="1"/>
    <col min="22" max="23" width="10.125" style="131" customWidth="1"/>
    <col min="24" max="24" width="15.875" style="131" customWidth="1"/>
    <col min="25" max="25" width="11.75" style="131" customWidth="1"/>
    <col min="26" max="26" width="12.625" style="131" customWidth="1"/>
    <col min="27" max="28" width="15.5" style="131" customWidth="1"/>
    <col min="29" max="30" width="12.875" style="131"/>
    <col min="31" max="31" width="12.125" style="131" customWidth="1"/>
    <col min="32" max="33" width="12.875" style="131"/>
    <col min="34" max="34" width="11.25" style="131" customWidth="1"/>
    <col min="35" max="35" width="10.875" style="131" customWidth="1"/>
    <col min="36" max="36" width="10.5" style="131" customWidth="1"/>
    <col min="37" max="65" width="12.875" style="131"/>
    <col min="66" max="16384" width="12.875" style="100"/>
  </cols>
  <sheetData>
    <row r="1" spans="1:75">
      <c r="A1" s="177"/>
    </row>
    <row r="2" spans="1:75">
      <c r="A2" s="177"/>
    </row>
    <row r="8" spans="1:75" ht="27" customHeight="1">
      <c r="A8" s="97" t="s">
        <v>188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75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75" ht="51" customHeight="1">
      <c r="A10" s="103"/>
      <c r="B10" s="103"/>
      <c r="Q10" s="103"/>
      <c r="R10" s="103"/>
      <c r="S10" s="103"/>
      <c r="T10" s="103"/>
    </row>
    <row r="11" spans="1:75" ht="18" customHeight="1">
      <c r="A11" s="104" t="s">
        <v>189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75" ht="24.95" customHeight="1">
      <c r="A12" s="108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75" ht="24.95" customHeight="1">
      <c r="A13" s="113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75" ht="24.95" customHeight="1">
      <c r="A14" s="122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25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26" t="s">
        <v>12</v>
      </c>
      <c r="Q14" s="123" t="s">
        <v>16</v>
      </c>
      <c r="R14" s="123" t="s">
        <v>17</v>
      </c>
      <c r="S14" s="126" t="s">
        <v>12</v>
      </c>
      <c r="T14" s="127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</row>
    <row r="15" spans="1:75" ht="18.95" customHeight="1">
      <c r="A15" s="128" t="s">
        <v>94</v>
      </c>
      <c r="B15" s="129">
        <v>6011.9429799999998</v>
      </c>
      <c r="C15" s="129">
        <v>8735.5085500000005</v>
      </c>
      <c r="D15" s="129">
        <v>14747.45153</v>
      </c>
      <c r="E15" s="129">
        <v>5324.0706200000004</v>
      </c>
      <c r="F15" s="129">
        <v>9483.1642800000009</v>
      </c>
      <c r="G15" s="129">
        <v>14807.234900000001</v>
      </c>
      <c r="H15" s="129">
        <v>11336.0136</v>
      </c>
      <c r="I15" s="129">
        <v>18218.672830000003</v>
      </c>
      <c r="J15" s="130">
        <v>29554.686430000002</v>
      </c>
      <c r="K15" s="129">
        <v>8743.2108599999992</v>
      </c>
      <c r="L15" s="129">
        <v>11899.01721</v>
      </c>
      <c r="M15" s="130">
        <v>20642.228069999997</v>
      </c>
      <c r="N15" s="129">
        <v>20079.224459999998</v>
      </c>
      <c r="O15" s="129">
        <v>30117.690040000001</v>
      </c>
      <c r="P15" s="130">
        <v>50196.914499999999</v>
      </c>
      <c r="Q15" s="129">
        <v>8203.6034999999993</v>
      </c>
      <c r="R15" s="129">
        <v>8856.4866500000007</v>
      </c>
      <c r="S15" s="130">
        <v>17060.09015</v>
      </c>
      <c r="T15" s="148">
        <v>67257.004650000003</v>
      </c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80"/>
      <c r="AI15" s="180"/>
      <c r="AJ15" s="180"/>
      <c r="AK15" s="180"/>
      <c r="AL15" s="180"/>
      <c r="AM15" s="180"/>
      <c r="AN15" s="147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</row>
    <row r="16" spans="1:75" ht="18.95" customHeight="1">
      <c r="A16" s="128" t="s">
        <v>97</v>
      </c>
      <c r="B16" s="132">
        <v>835.21918000000005</v>
      </c>
      <c r="C16" s="132">
        <v>750.33585000000005</v>
      </c>
      <c r="D16" s="132">
        <v>1585.55503</v>
      </c>
      <c r="E16" s="132">
        <v>347.76083</v>
      </c>
      <c r="F16" s="132">
        <v>970.82065999999998</v>
      </c>
      <c r="G16" s="132">
        <v>1318.58149</v>
      </c>
      <c r="H16" s="132">
        <v>1182.98001</v>
      </c>
      <c r="I16" s="132">
        <v>1721.15651</v>
      </c>
      <c r="J16" s="133">
        <v>2904.13652</v>
      </c>
      <c r="K16" s="132">
        <v>374.61845</v>
      </c>
      <c r="L16" s="132">
        <v>862.13774000000001</v>
      </c>
      <c r="M16" s="133">
        <v>1236.7561900000001</v>
      </c>
      <c r="N16" s="132">
        <v>1557.5984599999999</v>
      </c>
      <c r="O16" s="132">
        <v>2583.2942499999999</v>
      </c>
      <c r="P16" s="133">
        <v>4140.8927100000001</v>
      </c>
      <c r="Q16" s="132">
        <v>567.91084000000001</v>
      </c>
      <c r="R16" s="132">
        <v>336.58668</v>
      </c>
      <c r="S16" s="133">
        <v>904.49752000000001</v>
      </c>
      <c r="T16" s="151">
        <v>5045.39023</v>
      </c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80"/>
      <c r="AI16" s="180"/>
      <c r="AJ16" s="180"/>
      <c r="AK16" s="180"/>
      <c r="AL16" s="180"/>
      <c r="AM16" s="180"/>
      <c r="AN16" s="147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</row>
    <row r="17" spans="1:75" ht="18.95" customHeight="1">
      <c r="A17" s="128" t="s">
        <v>98</v>
      </c>
      <c r="B17" s="132">
        <v>6361.0623900000001</v>
      </c>
      <c r="C17" s="132">
        <v>7467.73549</v>
      </c>
      <c r="D17" s="132">
        <v>13828.79788</v>
      </c>
      <c r="E17" s="132">
        <v>3267.6277799999998</v>
      </c>
      <c r="F17" s="132">
        <v>13400.263929999999</v>
      </c>
      <c r="G17" s="132">
        <v>16667.89171</v>
      </c>
      <c r="H17" s="132">
        <v>9628.6901699999999</v>
      </c>
      <c r="I17" s="132">
        <v>20867.99942</v>
      </c>
      <c r="J17" s="133">
        <v>30496.689590000002</v>
      </c>
      <c r="K17" s="132">
        <v>4068.5338999999999</v>
      </c>
      <c r="L17" s="132">
        <v>22069.69587</v>
      </c>
      <c r="M17" s="133">
        <v>26138.229769999998</v>
      </c>
      <c r="N17" s="132">
        <v>13697.22407</v>
      </c>
      <c r="O17" s="132">
        <v>42937.695290000003</v>
      </c>
      <c r="P17" s="133">
        <v>56634.91936</v>
      </c>
      <c r="Q17" s="132">
        <v>1892.25928</v>
      </c>
      <c r="R17" s="132">
        <v>6517.6794399999999</v>
      </c>
      <c r="S17" s="133">
        <v>8409.9387200000001</v>
      </c>
      <c r="T17" s="151">
        <v>65044.858079999998</v>
      </c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80"/>
      <c r="AI17" s="180"/>
      <c r="AJ17" s="180"/>
      <c r="AK17" s="180"/>
      <c r="AL17" s="180"/>
      <c r="AM17" s="180"/>
      <c r="AN17" s="147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</row>
    <row r="18" spans="1:75" ht="18.95" customHeight="1">
      <c r="A18" s="122" t="s">
        <v>99</v>
      </c>
      <c r="B18" s="134">
        <v>3860.4225900000001</v>
      </c>
      <c r="C18" s="134">
        <v>5071.7787699999999</v>
      </c>
      <c r="D18" s="134">
        <v>8932.2013599999991</v>
      </c>
      <c r="E18" s="134">
        <v>3938.5030000000002</v>
      </c>
      <c r="F18" s="134">
        <v>4287.5672000000004</v>
      </c>
      <c r="G18" s="134">
        <v>8226.0702000000001</v>
      </c>
      <c r="H18" s="134">
        <v>7798.9255900000007</v>
      </c>
      <c r="I18" s="134">
        <v>9359.3459700000003</v>
      </c>
      <c r="J18" s="135">
        <v>17158.271560000001</v>
      </c>
      <c r="K18" s="134">
        <v>6245.8760000000002</v>
      </c>
      <c r="L18" s="134">
        <v>6765.2956800000002</v>
      </c>
      <c r="M18" s="135">
        <v>13011.171679999999</v>
      </c>
      <c r="N18" s="134">
        <v>14044.801590000001</v>
      </c>
      <c r="O18" s="134">
        <v>16124.641650000001</v>
      </c>
      <c r="P18" s="135">
        <v>30169.443240000001</v>
      </c>
      <c r="Q18" s="134">
        <v>2819.1528400000002</v>
      </c>
      <c r="R18" s="134">
        <v>1908.7381600000001</v>
      </c>
      <c r="S18" s="135">
        <v>4727.8910000000005</v>
      </c>
      <c r="T18" s="152">
        <v>34897.334240000004</v>
      </c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80"/>
      <c r="AI18" s="180"/>
      <c r="AJ18" s="180"/>
      <c r="AK18" s="180"/>
      <c r="AL18" s="180"/>
      <c r="AM18" s="180"/>
      <c r="AN18" s="147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</row>
    <row r="19" spans="1:75" ht="18.95" customHeight="1">
      <c r="A19" s="128" t="s">
        <v>100</v>
      </c>
      <c r="B19" s="132">
        <v>15463.121639999999</v>
      </c>
      <c r="C19" s="132">
        <v>72626.500450000007</v>
      </c>
      <c r="D19" s="132">
        <v>88089.622090000004</v>
      </c>
      <c r="E19" s="132">
        <v>14907.279140000001</v>
      </c>
      <c r="F19" s="132">
        <v>112741.71361000001</v>
      </c>
      <c r="G19" s="132">
        <v>127648.99275</v>
      </c>
      <c r="H19" s="132">
        <v>30370.40078</v>
      </c>
      <c r="I19" s="132">
        <v>185368.21406000003</v>
      </c>
      <c r="J19" s="133">
        <v>215738.61484000002</v>
      </c>
      <c r="K19" s="132">
        <v>15489.037979999999</v>
      </c>
      <c r="L19" s="132">
        <v>74645.971890000001</v>
      </c>
      <c r="M19" s="133">
        <v>90135.009869999994</v>
      </c>
      <c r="N19" s="132">
        <v>45859.438759999997</v>
      </c>
      <c r="O19" s="132">
        <v>260014.18595000001</v>
      </c>
      <c r="P19" s="133">
        <v>305873.62471</v>
      </c>
      <c r="Q19" s="132">
        <v>7820.30998</v>
      </c>
      <c r="R19" s="132">
        <v>21844.621950000001</v>
      </c>
      <c r="S19" s="133">
        <v>29664.931929999999</v>
      </c>
      <c r="T19" s="151">
        <v>335538.55664000002</v>
      </c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80"/>
      <c r="AI19" s="180"/>
      <c r="AJ19" s="180"/>
      <c r="AK19" s="180"/>
      <c r="AL19" s="180"/>
      <c r="AM19" s="180"/>
      <c r="AN19" s="147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</row>
    <row r="20" spans="1:75" ht="18.95" customHeight="1">
      <c r="A20" s="128" t="s">
        <v>101</v>
      </c>
      <c r="B20" s="132">
        <v>4444.2080999999998</v>
      </c>
      <c r="C20" s="132">
        <v>9029.8647600000004</v>
      </c>
      <c r="D20" s="132">
        <v>13474.07286</v>
      </c>
      <c r="E20" s="132">
        <v>4270.9176299999999</v>
      </c>
      <c r="F20" s="132">
        <v>14193.385109999999</v>
      </c>
      <c r="G20" s="132">
        <v>18464.302739999999</v>
      </c>
      <c r="H20" s="132">
        <v>8715.1257299999997</v>
      </c>
      <c r="I20" s="132">
        <v>23223.24987</v>
      </c>
      <c r="J20" s="133">
        <v>31938.375599999999</v>
      </c>
      <c r="K20" s="132">
        <v>3785.9577300000001</v>
      </c>
      <c r="L20" s="132">
        <v>8933.2300099999993</v>
      </c>
      <c r="M20" s="133">
        <v>12719.187739999999</v>
      </c>
      <c r="N20" s="132">
        <v>12501.08346</v>
      </c>
      <c r="O20" s="132">
        <v>32156.479879999999</v>
      </c>
      <c r="P20" s="133">
        <v>44657.563340000001</v>
      </c>
      <c r="Q20" s="132">
        <v>2206.06</v>
      </c>
      <c r="R20" s="132">
        <v>3573.7150000000001</v>
      </c>
      <c r="S20" s="133">
        <v>5779.7749999999996</v>
      </c>
      <c r="T20" s="151">
        <v>50437.338340000002</v>
      </c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80"/>
      <c r="AI20" s="180"/>
      <c r="AJ20" s="180"/>
      <c r="AK20" s="180"/>
      <c r="AL20" s="180"/>
      <c r="AM20" s="180"/>
      <c r="AN20" s="147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</row>
    <row r="21" spans="1:75" ht="18.95" customHeight="1">
      <c r="A21" s="128" t="s">
        <v>102</v>
      </c>
      <c r="B21" s="132">
        <v>468.71147000000002</v>
      </c>
      <c r="C21" s="132">
        <v>9925.7548900000002</v>
      </c>
      <c r="D21" s="132">
        <v>10394.46636</v>
      </c>
      <c r="E21" s="132">
        <v>717.02097000000003</v>
      </c>
      <c r="F21" s="132">
        <v>7909.2510700000003</v>
      </c>
      <c r="G21" s="132">
        <v>8626.2720399999998</v>
      </c>
      <c r="H21" s="132">
        <v>1185.73244</v>
      </c>
      <c r="I21" s="132">
        <v>17835.005960000002</v>
      </c>
      <c r="J21" s="133">
        <v>19020.738400000002</v>
      </c>
      <c r="K21" s="132">
        <v>1235.0880999999999</v>
      </c>
      <c r="L21" s="132">
        <v>8025.4741100000001</v>
      </c>
      <c r="M21" s="133">
        <v>9260.5622100000001</v>
      </c>
      <c r="N21" s="132">
        <v>2420.8205399999997</v>
      </c>
      <c r="O21" s="132">
        <v>25860.480070000001</v>
      </c>
      <c r="P21" s="133">
        <v>28281.300610000002</v>
      </c>
      <c r="Q21" s="132">
        <v>737.36424999999997</v>
      </c>
      <c r="R21" s="132">
        <v>2573.1288300000001</v>
      </c>
      <c r="S21" s="133">
        <v>3310.4930800000002</v>
      </c>
      <c r="T21" s="151">
        <v>31591.793690000002</v>
      </c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80"/>
      <c r="AI21" s="180"/>
      <c r="AJ21" s="180"/>
      <c r="AK21" s="180"/>
      <c r="AL21" s="180"/>
      <c r="AM21" s="180"/>
      <c r="AN21" s="147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</row>
    <row r="22" spans="1:75" ht="18.95" customHeight="1">
      <c r="A22" s="122" t="s">
        <v>103</v>
      </c>
      <c r="B22" s="134">
        <v>0</v>
      </c>
      <c r="C22" s="134">
        <v>1351.46444</v>
      </c>
      <c r="D22" s="134">
        <v>1351.46444</v>
      </c>
      <c r="E22" s="134">
        <v>1494.82997</v>
      </c>
      <c r="F22" s="134">
        <v>2747.11157</v>
      </c>
      <c r="G22" s="134">
        <v>4241.9415399999998</v>
      </c>
      <c r="H22" s="134">
        <v>1494.82997</v>
      </c>
      <c r="I22" s="134">
        <v>4098.5760099999998</v>
      </c>
      <c r="J22" s="135">
        <v>5593.4059799999995</v>
      </c>
      <c r="K22" s="134">
        <v>908.14165000000003</v>
      </c>
      <c r="L22" s="134">
        <v>1896.1105600000001</v>
      </c>
      <c r="M22" s="135">
        <v>2804.2522100000001</v>
      </c>
      <c r="N22" s="134">
        <v>2402.9716200000003</v>
      </c>
      <c r="O22" s="134">
        <v>5994.6865699999998</v>
      </c>
      <c r="P22" s="135">
        <v>8397.6581900000001</v>
      </c>
      <c r="Q22" s="134">
        <v>597.10970999999995</v>
      </c>
      <c r="R22" s="134">
        <v>935.84249</v>
      </c>
      <c r="S22" s="135">
        <v>1532.9521999999999</v>
      </c>
      <c r="T22" s="152">
        <v>9930.6103899999998</v>
      </c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80"/>
      <c r="AI22" s="180"/>
      <c r="AJ22" s="180"/>
      <c r="AK22" s="180"/>
      <c r="AL22" s="180"/>
      <c r="AM22" s="180"/>
      <c r="AN22" s="147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</row>
    <row r="23" spans="1:75" ht="18.95" customHeight="1">
      <c r="A23" s="128" t="s">
        <v>190</v>
      </c>
      <c r="B23" s="132">
        <v>0</v>
      </c>
      <c r="C23" s="132">
        <v>457.24723999999998</v>
      </c>
      <c r="D23" s="132">
        <v>457.24723999999998</v>
      </c>
      <c r="E23" s="132">
        <v>0</v>
      </c>
      <c r="F23" s="132">
        <v>1364.7499800000001</v>
      </c>
      <c r="G23" s="132">
        <v>1364.7499800000001</v>
      </c>
      <c r="H23" s="132">
        <v>0</v>
      </c>
      <c r="I23" s="132">
        <v>1821.99722</v>
      </c>
      <c r="J23" s="133">
        <v>1821.99722</v>
      </c>
      <c r="K23" s="132">
        <v>0</v>
      </c>
      <c r="L23" s="132">
        <v>965.17134999999996</v>
      </c>
      <c r="M23" s="133">
        <v>965.17134999999996</v>
      </c>
      <c r="N23" s="132">
        <v>0</v>
      </c>
      <c r="O23" s="132">
        <v>2787.1685699999998</v>
      </c>
      <c r="P23" s="133">
        <v>2787.1685699999998</v>
      </c>
      <c r="Q23" s="132">
        <v>0</v>
      </c>
      <c r="R23" s="132">
        <v>770.02408000000003</v>
      </c>
      <c r="S23" s="133">
        <v>770.02408000000003</v>
      </c>
      <c r="T23" s="151">
        <v>3557.19265</v>
      </c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80"/>
      <c r="AI23" s="180"/>
      <c r="AJ23" s="180"/>
      <c r="AK23" s="180"/>
      <c r="AL23" s="180"/>
      <c r="AM23" s="180"/>
      <c r="AN23" s="147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</row>
    <row r="24" spans="1:75" ht="18.95" customHeight="1">
      <c r="A24" s="128" t="s">
        <v>105</v>
      </c>
      <c r="B24" s="132">
        <v>9589.4350099999992</v>
      </c>
      <c r="C24" s="132">
        <v>28456.121500000001</v>
      </c>
      <c r="D24" s="132">
        <v>38045.556510000002</v>
      </c>
      <c r="E24" s="132">
        <v>9400.9783000000007</v>
      </c>
      <c r="F24" s="132">
        <v>56045.584580000002</v>
      </c>
      <c r="G24" s="132">
        <v>65446.562880000005</v>
      </c>
      <c r="H24" s="132">
        <v>18990.41331</v>
      </c>
      <c r="I24" s="132">
        <v>84501.706080000004</v>
      </c>
      <c r="J24" s="133">
        <v>103492.11939000001</v>
      </c>
      <c r="K24" s="132">
        <v>7113.9836800000003</v>
      </c>
      <c r="L24" s="132">
        <v>50170.077239999999</v>
      </c>
      <c r="M24" s="133">
        <v>57284.060919999996</v>
      </c>
      <c r="N24" s="132">
        <v>26104.396990000001</v>
      </c>
      <c r="O24" s="132">
        <v>134671.78331999999</v>
      </c>
      <c r="P24" s="133">
        <v>160776.18031</v>
      </c>
      <c r="Q24" s="132">
        <v>7025.9999799999996</v>
      </c>
      <c r="R24" s="132">
        <v>39180.283920000002</v>
      </c>
      <c r="S24" s="133">
        <v>46206.283900000002</v>
      </c>
      <c r="T24" s="151">
        <v>206982.46421000001</v>
      </c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80"/>
      <c r="AI24" s="180"/>
      <c r="AJ24" s="180"/>
      <c r="AK24" s="180"/>
      <c r="AL24" s="180"/>
      <c r="AM24" s="180"/>
      <c r="AN24" s="147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</row>
    <row r="25" spans="1:75" ht="18.95" customHeight="1">
      <c r="A25" s="128" t="s">
        <v>106</v>
      </c>
      <c r="B25" s="132">
        <v>7091.1756500000001</v>
      </c>
      <c r="C25" s="132">
        <v>23497.164850000001</v>
      </c>
      <c r="D25" s="132">
        <v>30588.340500000002</v>
      </c>
      <c r="E25" s="132">
        <v>6919.3650399999997</v>
      </c>
      <c r="F25" s="132">
        <v>20737.54322</v>
      </c>
      <c r="G25" s="132">
        <v>27656.90826</v>
      </c>
      <c r="H25" s="132">
        <v>14010.54069</v>
      </c>
      <c r="I25" s="132">
        <v>44234.708070000001</v>
      </c>
      <c r="J25" s="133">
        <v>58245.248760000002</v>
      </c>
      <c r="K25" s="132">
        <v>9503.9202399999995</v>
      </c>
      <c r="L25" s="132">
        <v>22333.23907</v>
      </c>
      <c r="M25" s="133">
        <v>31837.159309999999</v>
      </c>
      <c r="N25" s="132">
        <v>23514.460930000001</v>
      </c>
      <c r="O25" s="132">
        <v>66567.947140000004</v>
      </c>
      <c r="P25" s="133">
        <v>90082.408070000005</v>
      </c>
      <c r="Q25" s="132">
        <v>5075.1216999999997</v>
      </c>
      <c r="R25" s="132">
        <v>22949.031309999998</v>
      </c>
      <c r="S25" s="133">
        <v>28024.153009999998</v>
      </c>
      <c r="T25" s="151">
        <v>118106.56108</v>
      </c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80"/>
      <c r="AI25" s="180"/>
      <c r="AJ25" s="180"/>
      <c r="AK25" s="180"/>
      <c r="AL25" s="180"/>
      <c r="AM25" s="180"/>
      <c r="AN25" s="147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</row>
    <row r="26" spans="1:75" ht="18.95" customHeight="1">
      <c r="A26" s="122" t="s">
        <v>107</v>
      </c>
      <c r="B26" s="134">
        <v>0</v>
      </c>
      <c r="C26" s="134">
        <v>1876.96784</v>
      </c>
      <c r="D26" s="134">
        <v>1876.96784</v>
      </c>
      <c r="E26" s="134">
        <v>324.97868999999997</v>
      </c>
      <c r="F26" s="134">
        <v>2605.4054900000001</v>
      </c>
      <c r="G26" s="134">
        <v>2930.38418</v>
      </c>
      <c r="H26" s="134">
        <v>324.97868999999997</v>
      </c>
      <c r="I26" s="134">
        <v>4482.3733300000004</v>
      </c>
      <c r="J26" s="135">
        <v>4807.3520200000003</v>
      </c>
      <c r="K26" s="134">
        <v>692.49162999999999</v>
      </c>
      <c r="L26" s="134">
        <v>1926.7204400000001</v>
      </c>
      <c r="M26" s="135">
        <v>2619.21207</v>
      </c>
      <c r="N26" s="134">
        <v>1017.4703199999999</v>
      </c>
      <c r="O26" s="134">
        <v>6409.0937700000004</v>
      </c>
      <c r="P26" s="135">
        <v>7426.5640899999999</v>
      </c>
      <c r="Q26" s="134">
        <v>755.92606000000001</v>
      </c>
      <c r="R26" s="134">
        <v>2118.03973</v>
      </c>
      <c r="S26" s="135">
        <v>2873.9657900000002</v>
      </c>
      <c r="T26" s="152">
        <v>10300.52988</v>
      </c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80"/>
      <c r="AI26" s="180"/>
      <c r="AJ26" s="180"/>
      <c r="AK26" s="180"/>
      <c r="AL26" s="180"/>
      <c r="AM26" s="180"/>
      <c r="AN26" s="147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</row>
    <row r="27" spans="1:75" ht="18.95" customHeight="1">
      <c r="A27" s="128" t="s">
        <v>108</v>
      </c>
      <c r="B27" s="132">
        <v>2484.2939500000002</v>
      </c>
      <c r="C27" s="132">
        <v>1487.617</v>
      </c>
      <c r="D27" s="132">
        <v>3971.9109500000004</v>
      </c>
      <c r="E27" s="132">
        <v>2214.0274399999998</v>
      </c>
      <c r="F27" s="132">
        <v>2202.3570100000002</v>
      </c>
      <c r="G27" s="132">
        <v>4416.3844499999996</v>
      </c>
      <c r="H27" s="132">
        <v>4698.3213900000001</v>
      </c>
      <c r="I27" s="132">
        <v>3689.9740099999999</v>
      </c>
      <c r="J27" s="133">
        <v>8388.2953999999991</v>
      </c>
      <c r="K27" s="132">
        <v>2311.20588</v>
      </c>
      <c r="L27" s="132">
        <v>2527.1341299999999</v>
      </c>
      <c r="M27" s="133">
        <v>4838.3400099999999</v>
      </c>
      <c r="N27" s="132">
        <v>7009.5272700000005</v>
      </c>
      <c r="O27" s="132">
        <v>6217.1081400000003</v>
      </c>
      <c r="P27" s="133">
        <v>13226.635410000001</v>
      </c>
      <c r="Q27" s="132">
        <v>2527.9243000000001</v>
      </c>
      <c r="R27" s="132">
        <v>907.39</v>
      </c>
      <c r="S27" s="133">
        <v>3435.3143</v>
      </c>
      <c r="T27" s="151">
        <v>16661.949710000001</v>
      </c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80"/>
      <c r="AI27" s="180"/>
      <c r="AJ27" s="180"/>
      <c r="AK27" s="180"/>
      <c r="AL27" s="180"/>
      <c r="AM27" s="180"/>
      <c r="AN27" s="147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</row>
    <row r="28" spans="1:75" ht="18.95" customHeight="1">
      <c r="A28" s="128" t="s">
        <v>109</v>
      </c>
      <c r="B28" s="132">
        <v>8747.2175499999994</v>
      </c>
      <c r="C28" s="132">
        <v>23835.111870000001</v>
      </c>
      <c r="D28" s="132">
        <v>32582.329420000002</v>
      </c>
      <c r="E28" s="132">
        <v>3618.1377900000002</v>
      </c>
      <c r="F28" s="132">
        <v>21474.375769999999</v>
      </c>
      <c r="G28" s="132">
        <v>25092.513559999999</v>
      </c>
      <c r="H28" s="132">
        <v>12365.35534</v>
      </c>
      <c r="I28" s="132">
        <v>45309.487639999999</v>
      </c>
      <c r="J28" s="133">
        <v>57674.842980000001</v>
      </c>
      <c r="K28" s="132">
        <v>8901.4856199999995</v>
      </c>
      <c r="L28" s="132">
        <v>23339.872179999998</v>
      </c>
      <c r="M28" s="133">
        <v>32241.357799999998</v>
      </c>
      <c r="N28" s="132">
        <v>21266.840960000001</v>
      </c>
      <c r="O28" s="132">
        <v>68649.359819999998</v>
      </c>
      <c r="P28" s="133">
        <v>89916.200779999999</v>
      </c>
      <c r="Q28" s="132">
        <v>3763.5729799999999</v>
      </c>
      <c r="R28" s="132">
        <v>11543.63226</v>
      </c>
      <c r="S28" s="133">
        <v>15307.205239999999</v>
      </c>
      <c r="T28" s="151">
        <v>105223.40601999999</v>
      </c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80"/>
      <c r="AI28" s="180"/>
      <c r="AJ28" s="180"/>
      <c r="AK28" s="180"/>
      <c r="AL28" s="180"/>
      <c r="AM28" s="180"/>
      <c r="AN28" s="147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</row>
    <row r="29" spans="1:75" ht="18.95" customHeight="1">
      <c r="A29" s="128" t="s">
        <v>110</v>
      </c>
      <c r="B29" s="132">
        <v>7359.9597000000003</v>
      </c>
      <c r="C29" s="132">
        <v>10875.11011</v>
      </c>
      <c r="D29" s="132">
        <v>18235.069810000001</v>
      </c>
      <c r="E29" s="132">
        <v>4809.8679899999997</v>
      </c>
      <c r="F29" s="132">
        <v>11623.64644</v>
      </c>
      <c r="G29" s="132">
        <v>16433.514429999999</v>
      </c>
      <c r="H29" s="132">
        <v>12169.82769</v>
      </c>
      <c r="I29" s="132">
        <v>22498.756549999998</v>
      </c>
      <c r="J29" s="133">
        <v>34668.584239999996</v>
      </c>
      <c r="K29" s="132">
        <v>9241.3138999999992</v>
      </c>
      <c r="L29" s="132">
        <v>13469.576279999999</v>
      </c>
      <c r="M29" s="133">
        <v>22710.890179999999</v>
      </c>
      <c r="N29" s="132">
        <v>21411.141589999999</v>
      </c>
      <c r="O29" s="132">
        <v>35968.332829999999</v>
      </c>
      <c r="P29" s="133">
        <v>57379.474419999999</v>
      </c>
      <c r="Q29" s="132">
        <v>6811.42976</v>
      </c>
      <c r="R29" s="132">
        <v>14627.76843</v>
      </c>
      <c r="S29" s="133">
        <v>21439.198189999999</v>
      </c>
      <c r="T29" s="151">
        <v>78818.672609999994</v>
      </c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80"/>
      <c r="AI29" s="180"/>
      <c r="AJ29" s="180"/>
      <c r="AK29" s="180"/>
      <c r="AL29" s="180"/>
      <c r="AM29" s="180"/>
      <c r="AN29" s="147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</row>
    <row r="30" spans="1:75" ht="18.95" customHeight="1">
      <c r="A30" s="122" t="s">
        <v>111</v>
      </c>
      <c r="B30" s="134">
        <v>4965.6340799999998</v>
      </c>
      <c r="C30" s="134">
        <v>3104.91966</v>
      </c>
      <c r="D30" s="134">
        <v>8070.5537399999994</v>
      </c>
      <c r="E30" s="134">
        <v>6043.2381500000001</v>
      </c>
      <c r="F30" s="134">
        <v>4161.7378399999998</v>
      </c>
      <c r="G30" s="134">
        <v>10204.975989999999</v>
      </c>
      <c r="H30" s="134">
        <v>11008.872230000001</v>
      </c>
      <c r="I30" s="134">
        <v>7266.6574999999993</v>
      </c>
      <c r="J30" s="135">
        <v>18275.529730000002</v>
      </c>
      <c r="K30" s="134">
        <v>5978.1489700000002</v>
      </c>
      <c r="L30" s="134">
        <v>4610.7717700000003</v>
      </c>
      <c r="M30" s="135">
        <v>10588.920740000001</v>
      </c>
      <c r="N30" s="134">
        <v>16987.021200000003</v>
      </c>
      <c r="O30" s="134">
        <v>11877.429270000001</v>
      </c>
      <c r="P30" s="135">
        <v>28864.450470000003</v>
      </c>
      <c r="Q30" s="134">
        <v>2302.05537</v>
      </c>
      <c r="R30" s="134">
        <v>1994.4699000000001</v>
      </c>
      <c r="S30" s="135">
        <v>4296.5252700000001</v>
      </c>
      <c r="T30" s="152">
        <v>33160.975740000002</v>
      </c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80"/>
      <c r="AI30" s="180"/>
      <c r="AJ30" s="180"/>
      <c r="AK30" s="180"/>
      <c r="AL30" s="180"/>
      <c r="AM30" s="180"/>
      <c r="AN30" s="147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</row>
    <row r="31" spans="1:75" ht="18.95" customHeight="1">
      <c r="A31" s="128" t="s">
        <v>112</v>
      </c>
      <c r="B31" s="132">
        <v>3544.5934900000002</v>
      </c>
      <c r="C31" s="132">
        <v>4047.05564</v>
      </c>
      <c r="D31" s="132">
        <v>7591.6491299999998</v>
      </c>
      <c r="E31" s="132">
        <v>4376.6302699999997</v>
      </c>
      <c r="F31" s="132">
        <v>3351.3015999999998</v>
      </c>
      <c r="G31" s="132">
        <v>7727.9318699999994</v>
      </c>
      <c r="H31" s="132">
        <v>7921.2237599999999</v>
      </c>
      <c r="I31" s="132">
        <v>7398.3572399999994</v>
      </c>
      <c r="J31" s="133">
        <v>15319.580999999998</v>
      </c>
      <c r="K31" s="132">
        <v>4921.7704700000004</v>
      </c>
      <c r="L31" s="132">
        <v>6621.4543599999997</v>
      </c>
      <c r="M31" s="133">
        <v>11543.224829999999</v>
      </c>
      <c r="N31" s="132">
        <v>12842.99423</v>
      </c>
      <c r="O31" s="132">
        <v>14019.811599999999</v>
      </c>
      <c r="P31" s="133">
        <v>26862.805829999998</v>
      </c>
      <c r="Q31" s="132">
        <v>2136.9264499999999</v>
      </c>
      <c r="R31" s="132">
        <v>2379.3923</v>
      </c>
      <c r="S31" s="133">
        <v>4516.3187500000004</v>
      </c>
      <c r="T31" s="151">
        <v>31379.124579999996</v>
      </c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80"/>
      <c r="AI31" s="180"/>
      <c r="AJ31" s="180"/>
      <c r="AK31" s="180"/>
      <c r="AL31" s="180"/>
      <c r="AM31" s="180"/>
      <c r="AN31" s="147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</row>
    <row r="32" spans="1:75" ht="18.95" customHeight="1">
      <c r="A32" s="128" t="s">
        <v>113</v>
      </c>
      <c r="B32" s="132">
        <v>7965.2103900000002</v>
      </c>
      <c r="C32" s="132">
        <v>6603.7889699999996</v>
      </c>
      <c r="D32" s="132">
        <v>14568.99936</v>
      </c>
      <c r="E32" s="132">
        <v>5261.83968</v>
      </c>
      <c r="F32" s="132">
        <v>5553.3596900000002</v>
      </c>
      <c r="G32" s="132">
        <v>10815.19937</v>
      </c>
      <c r="H32" s="132">
        <v>13227.050070000001</v>
      </c>
      <c r="I32" s="132">
        <v>12157.148659999999</v>
      </c>
      <c r="J32" s="133">
        <v>25384.19873</v>
      </c>
      <c r="K32" s="132">
        <v>7563.8289800000002</v>
      </c>
      <c r="L32" s="132">
        <v>7837.3664900000003</v>
      </c>
      <c r="M32" s="133">
        <v>15401.195470000001</v>
      </c>
      <c r="N32" s="132">
        <v>20790.879050000003</v>
      </c>
      <c r="O32" s="132">
        <v>19994.515149999999</v>
      </c>
      <c r="P32" s="133">
        <v>40785.394200000002</v>
      </c>
      <c r="Q32" s="132">
        <v>5341.0019899999998</v>
      </c>
      <c r="R32" s="132">
        <v>2548.2998200000002</v>
      </c>
      <c r="S32" s="133">
        <v>7889.3018099999999</v>
      </c>
      <c r="T32" s="151">
        <v>48674.69601</v>
      </c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80"/>
      <c r="AI32" s="180"/>
      <c r="AJ32" s="180"/>
      <c r="AK32" s="180"/>
      <c r="AL32" s="180"/>
      <c r="AM32" s="180"/>
      <c r="AN32" s="147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</row>
    <row r="33" spans="1:75" ht="18.95" customHeight="1">
      <c r="A33" s="128" t="s">
        <v>114</v>
      </c>
      <c r="B33" s="132">
        <v>5680.8241200000002</v>
      </c>
      <c r="C33" s="132">
        <v>9352.4534700000004</v>
      </c>
      <c r="D33" s="132">
        <v>15033.277590000002</v>
      </c>
      <c r="E33" s="132">
        <v>3170.7930299999998</v>
      </c>
      <c r="F33" s="132">
        <v>8928.9420200000004</v>
      </c>
      <c r="G33" s="132">
        <v>12099.735049999999</v>
      </c>
      <c r="H33" s="132">
        <v>8851.61715</v>
      </c>
      <c r="I33" s="132">
        <v>18281.395490000003</v>
      </c>
      <c r="J33" s="133">
        <v>27133.012640000001</v>
      </c>
      <c r="K33" s="132">
        <v>6380.44121</v>
      </c>
      <c r="L33" s="132">
        <v>9777.4481500000002</v>
      </c>
      <c r="M33" s="133">
        <v>16157.889360000001</v>
      </c>
      <c r="N33" s="132">
        <v>15232.058359999999</v>
      </c>
      <c r="O33" s="132">
        <v>28058.843640000003</v>
      </c>
      <c r="P33" s="133">
        <v>43290.902000000002</v>
      </c>
      <c r="Q33" s="132">
        <v>3288.0763299999999</v>
      </c>
      <c r="R33" s="132">
        <v>1601.2742499999999</v>
      </c>
      <c r="S33" s="133">
        <v>4889.3505800000003</v>
      </c>
      <c r="T33" s="151">
        <v>48180.25258</v>
      </c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80"/>
      <c r="AI33" s="180"/>
      <c r="AJ33" s="180"/>
      <c r="AK33" s="180"/>
      <c r="AL33" s="180"/>
      <c r="AM33" s="180"/>
      <c r="AN33" s="147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</row>
    <row r="34" spans="1:75" ht="18.95" customHeight="1">
      <c r="A34" s="122" t="s">
        <v>115</v>
      </c>
      <c r="B34" s="134">
        <v>2293.2936800000002</v>
      </c>
      <c r="C34" s="134">
        <v>839.04934000000003</v>
      </c>
      <c r="D34" s="134">
        <v>3132.3430200000003</v>
      </c>
      <c r="E34" s="134">
        <v>1909.18316</v>
      </c>
      <c r="F34" s="134">
        <v>883.69619</v>
      </c>
      <c r="G34" s="134">
        <v>2792.8793500000002</v>
      </c>
      <c r="H34" s="134">
        <v>4202.4768400000003</v>
      </c>
      <c r="I34" s="134">
        <v>1722.7455300000001</v>
      </c>
      <c r="J34" s="135">
        <v>5925.2223700000004</v>
      </c>
      <c r="K34" s="134">
        <v>4000.94472</v>
      </c>
      <c r="L34" s="134">
        <v>1909.5900799999999</v>
      </c>
      <c r="M34" s="135">
        <v>5910.5347999999994</v>
      </c>
      <c r="N34" s="134">
        <v>8203.4215600000007</v>
      </c>
      <c r="O34" s="134">
        <v>3632.3356100000001</v>
      </c>
      <c r="P34" s="135">
        <v>11835.757170000001</v>
      </c>
      <c r="Q34" s="134">
        <v>2346.12158</v>
      </c>
      <c r="R34" s="134">
        <v>447.56043</v>
      </c>
      <c r="S34" s="135">
        <v>2793.68201</v>
      </c>
      <c r="T34" s="152">
        <v>14629.439180000001</v>
      </c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80"/>
      <c r="AI34" s="180"/>
      <c r="AJ34" s="180"/>
      <c r="AK34" s="180"/>
      <c r="AL34" s="180"/>
      <c r="AM34" s="180"/>
      <c r="AN34" s="147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</row>
    <row r="35" spans="1:75" ht="18.95" customHeight="1">
      <c r="A35" s="128" t="s">
        <v>116</v>
      </c>
      <c r="B35" s="132">
        <v>2063.1052800000002</v>
      </c>
      <c r="C35" s="132">
        <v>15039.034379999999</v>
      </c>
      <c r="D35" s="132">
        <v>17102.139660000001</v>
      </c>
      <c r="E35" s="132">
        <v>2272.7900100000002</v>
      </c>
      <c r="F35" s="132">
        <v>17744.080959999999</v>
      </c>
      <c r="G35" s="132">
        <v>20016.87097</v>
      </c>
      <c r="H35" s="132">
        <v>4335.8952900000004</v>
      </c>
      <c r="I35" s="132">
        <v>32783.115339999997</v>
      </c>
      <c r="J35" s="133">
        <v>37119.010629999997</v>
      </c>
      <c r="K35" s="132">
        <v>3396.4502299999999</v>
      </c>
      <c r="L35" s="132">
        <v>11259.63355</v>
      </c>
      <c r="M35" s="133">
        <v>14656.083780000001</v>
      </c>
      <c r="N35" s="132">
        <v>7732.3455200000008</v>
      </c>
      <c r="O35" s="132">
        <v>44042.748889999995</v>
      </c>
      <c r="P35" s="133">
        <v>51775.094409999998</v>
      </c>
      <c r="Q35" s="132">
        <v>2637.125</v>
      </c>
      <c r="R35" s="132">
        <v>3103.6043100000002</v>
      </c>
      <c r="S35" s="133">
        <v>5740.7293100000006</v>
      </c>
      <c r="T35" s="151">
        <v>57515.82372</v>
      </c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80"/>
      <c r="AI35" s="180"/>
      <c r="AJ35" s="180"/>
      <c r="AK35" s="180"/>
      <c r="AL35" s="180"/>
      <c r="AM35" s="180"/>
      <c r="AN35" s="147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</row>
    <row r="36" spans="1:75" ht="18.95" customHeight="1">
      <c r="A36" s="128" t="s">
        <v>117</v>
      </c>
      <c r="B36" s="132">
        <v>805.75250000000005</v>
      </c>
      <c r="C36" s="132">
        <v>16488.404289999999</v>
      </c>
      <c r="D36" s="132">
        <v>17294.156789999997</v>
      </c>
      <c r="E36" s="132">
        <v>339.13708000000003</v>
      </c>
      <c r="F36" s="132">
        <v>17821.178800000002</v>
      </c>
      <c r="G36" s="132">
        <v>18160.315880000002</v>
      </c>
      <c r="H36" s="132">
        <v>1144.88958</v>
      </c>
      <c r="I36" s="132">
        <v>34309.58309</v>
      </c>
      <c r="J36" s="133">
        <v>35454.472670000003</v>
      </c>
      <c r="K36" s="132">
        <v>993.04128000000003</v>
      </c>
      <c r="L36" s="132">
        <v>14107.348770000001</v>
      </c>
      <c r="M36" s="133">
        <v>15100.39005</v>
      </c>
      <c r="N36" s="132">
        <v>2137.9308599999999</v>
      </c>
      <c r="O36" s="132">
        <v>48416.931859999997</v>
      </c>
      <c r="P36" s="133">
        <v>50554.862719999997</v>
      </c>
      <c r="Q36" s="132">
        <v>684.52903000000003</v>
      </c>
      <c r="R36" s="132">
        <v>8018.0888199999999</v>
      </c>
      <c r="S36" s="133">
        <v>8702.6178500000005</v>
      </c>
      <c r="T36" s="151">
        <v>59257.48057</v>
      </c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80"/>
      <c r="AI36" s="180"/>
      <c r="AJ36" s="180"/>
      <c r="AK36" s="180"/>
      <c r="AL36" s="180"/>
      <c r="AM36" s="180"/>
      <c r="AN36" s="147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</row>
    <row r="37" spans="1:75" ht="18.95" customHeight="1">
      <c r="A37" s="128" t="s">
        <v>118</v>
      </c>
      <c r="B37" s="132">
        <v>5029.7809200000002</v>
      </c>
      <c r="C37" s="132">
        <v>17147.342349999999</v>
      </c>
      <c r="D37" s="132">
        <v>22177.12327</v>
      </c>
      <c r="E37" s="132">
        <v>6444.2853400000004</v>
      </c>
      <c r="F37" s="132">
        <v>23390.7693</v>
      </c>
      <c r="G37" s="132">
        <v>29835.054640000002</v>
      </c>
      <c r="H37" s="132">
        <v>11474.06626</v>
      </c>
      <c r="I37" s="132">
        <v>40538.111649999999</v>
      </c>
      <c r="J37" s="133">
        <v>52012.177909999999</v>
      </c>
      <c r="K37" s="132">
        <v>14476.713949999999</v>
      </c>
      <c r="L37" s="132">
        <v>20566.279139999999</v>
      </c>
      <c r="M37" s="133">
        <v>35042.993089999996</v>
      </c>
      <c r="N37" s="132">
        <v>25950.780209999997</v>
      </c>
      <c r="O37" s="132">
        <v>61104.390789999998</v>
      </c>
      <c r="P37" s="133">
        <v>87055.171000000002</v>
      </c>
      <c r="Q37" s="132">
        <v>3165.0296199999998</v>
      </c>
      <c r="R37" s="132">
        <v>7622.9958800000004</v>
      </c>
      <c r="S37" s="133">
        <v>10788.0255</v>
      </c>
      <c r="T37" s="151">
        <v>97843.196500000005</v>
      </c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80"/>
      <c r="AI37" s="180"/>
      <c r="AJ37" s="180"/>
      <c r="AK37" s="180"/>
      <c r="AL37" s="180"/>
      <c r="AM37" s="180"/>
      <c r="AN37" s="147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</row>
    <row r="38" spans="1:75" ht="18.95" customHeight="1">
      <c r="A38" s="122" t="s">
        <v>119</v>
      </c>
      <c r="B38" s="134">
        <v>3850.1009600000002</v>
      </c>
      <c r="C38" s="134">
        <v>8807.34663</v>
      </c>
      <c r="D38" s="134">
        <v>12657.44759</v>
      </c>
      <c r="E38" s="134">
        <v>6840.5050899999997</v>
      </c>
      <c r="F38" s="134">
        <v>8830.5174399999996</v>
      </c>
      <c r="G38" s="134">
        <v>15671.022529999998</v>
      </c>
      <c r="H38" s="134">
        <v>10690.60605</v>
      </c>
      <c r="I38" s="134">
        <v>17637.86407</v>
      </c>
      <c r="J38" s="135">
        <v>28328.470119999998</v>
      </c>
      <c r="K38" s="134">
        <v>8873.5403399999996</v>
      </c>
      <c r="L38" s="134">
        <v>11726.24315</v>
      </c>
      <c r="M38" s="135">
        <v>20599.783490000002</v>
      </c>
      <c r="N38" s="134">
        <v>19564.146390000002</v>
      </c>
      <c r="O38" s="134">
        <v>29364.107219999998</v>
      </c>
      <c r="P38" s="135">
        <v>48928.25361</v>
      </c>
      <c r="Q38" s="134">
        <v>3888.2295600000002</v>
      </c>
      <c r="R38" s="134">
        <v>4578.3884900000003</v>
      </c>
      <c r="S38" s="135">
        <v>8466.6180500000009</v>
      </c>
      <c r="T38" s="152">
        <v>57394.871660000004</v>
      </c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80"/>
      <c r="AI38" s="180"/>
      <c r="AJ38" s="180"/>
      <c r="AK38" s="180"/>
      <c r="AL38" s="180"/>
      <c r="AM38" s="180"/>
      <c r="AN38" s="147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</row>
    <row r="39" spans="1:75" ht="18.95" customHeight="1">
      <c r="A39" s="128" t="s">
        <v>120</v>
      </c>
      <c r="B39" s="132">
        <v>4255.9572799999996</v>
      </c>
      <c r="C39" s="132">
        <v>4069.00396</v>
      </c>
      <c r="D39" s="132">
        <v>8324.9612400000005</v>
      </c>
      <c r="E39" s="132">
        <v>5135.0496199999998</v>
      </c>
      <c r="F39" s="132">
        <v>5626.9701999999997</v>
      </c>
      <c r="G39" s="132">
        <v>10762.01982</v>
      </c>
      <c r="H39" s="132">
        <v>9391.0069000000003</v>
      </c>
      <c r="I39" s="132">
        <v>9695.9741599999998</v>
      </c>
      <c r="J39" s="133">
        <v>19086.981059999998</v>
      </c>
      <c r="K39" s="132">
        <v>7364.4448599999996</v>
      </c>
      <c r="L39" s="132">
        <v>4321.1033900000002</v>
      </c>
      <c r="M39" s="133">
        <v>11685.54825</v>
      </c>
      <c r="N39" s="132">
        <v>16755.45176</v>
      </c>
      <c r="O39" s="132">
        <v>14017.07755</v>
      </c>
      <c r="P39" s="133">
        <v>30772.529309999998</v>
      </c>
      <c r="Q39" s="132">
        <v>5404.7737299999999</v>
      </c>
      <c r="R39" s="132">
        <v>3713.0594299999998</v>
      </c>
      <c r="S39" s="133">
        <v>9117.8331600000001</v>
      </c>
      <c r="T39" s="151">
        <v>39890.36247</v>
      </c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80"/>
      <c r="AI39" s="180"/>
      <c r="AJ39" s="180"/>
      <c r="AK39" s="180"/>
      <c r="AL39" s="180"/>
      <c r="AM39" s="180"/>
      <c r="AN39" s="147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</row>
    <row r="40" spans="1:75" ht="18.95" customHeight="1">
      <c r="A40" s="128" t="s">
        <v>121</v>
      </c>
      <c r="B40" s="132">
        <v>6819.0140499999998</v>
      </c>
      <c r="C40" s="132">
        <v>13892.702730000001</v>
      </c>
      <c r="D40" s="132">
        <v>20711.716780000002</v>
      </c>
      <c r="E40" s="132">
        <v>7854.9682499999999</v>
      </c>
      <c r="F40" s="132">
        <v>10989.039479999999</v>
      </c>
      <c r="G40" s="132">
        <v>18844.007729999998</v>
      </c>
      <c r="H40" s="132">
        <v>14673.9823</v>
      </c>
      <c r="I40" s="132">
        <v>24881.74221</v>
      </c>
      <c r="J40" s="133">
        <v>39555.72451</v>
      </c>
      <c r="K40" s="132">
        <v>8512.8663199999992</v>
      </c>
      <c r="L40" s="132">
        <v>9649.4265400000004</v>
      </c>
      <c r="M40" s="133">
        <v>18162.292860000001</v>
      </c>
      <c r="N40" s="132">
        <v>23186.848619999997</v>
      </c>
      <c r="O40" s="132">
        <v>34531.168749999997</v>
      </c>
      <c r="P40" s="133">
        <v>57718.017369999994</v>
      </c>
      <c r="Q40" s="132">
        <v>6257.0087299999996</v>
      </c>
      <c r="R40" s="132">
        <v>7942.4924899999996</v>
      </c>
      <c r="S40" s="133">
        <v>14199.501219999998</v>
      </c>
      <c r="T40" s="151">
        <v>71917.518589999992</v>
      </c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81"/>
      <c r="AF40" s="181"/>
      <c r="AG40" s="179"/>
      <c r="AH40" s="180"/>
      <c r="AI40" s="180"/>
      <c r="AJ40" s="180"/>
      <c r="AK40" s="180"/>
      <c r="AL40" s="180"/>
      <c r="AM40" s="180"/>
      <c r="AN40" s="147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</row>
    <row r="41" spans="1:75" ht="18.95" customHeight="1">
      <c r="A41" s="128" t="s">
        <v>122</v>
      </c>
      <c r="B41" s="132">
        <v>2473.2221500000001</v>
      </c>
      <c r="C41" s="132">
        <v>596.90314999999998</v>
      </c>
      <c r="D41" s="132">
        <v>3070.1253000000002</v>
      </c>
      <c r="E41" s="132">
        <v>2422.1444999999999</v>
      </c>
      <c r="F41" s="132">
        <v>1046.5576000000001</v>
      </c>
      <c r="G41" s="132">
        <v>3468.7021</v>
      </c>
      <c r="H41" s="132">
        <v>4895.3666499999999</v>
      </c>
      <c r="I41" s="132">
        <v>1643.4607500000002</v>
      </c>
      <c r="J41" s="133">
        <v>6538.8274000000001</v>
      </c>
      <c r="K41" s="132">
        <v>1979.5792200000001</v>
      </c>
      <c r="L41" s="132">
        <v>1267.1324300000001</v>
      </c>
      <c r="M41" s="133">
        <v>3246.7116500000002</v>
      </c>
      <c r="N41" s="132">
        <v>6874.9458699999996</v>
      </c>
      <c r="O41" s="132">
        <v>2910.5931800000003</v>
      </c>
      <c r="P41" s="133">
        <v>9785.5390499999994</v>
      </c>
      <c r="Q41" s="132">
        <v>1653.8131800000001</v>
      </c>
      <c r="R41" s="132">
        <v>905.71902999999998</v>
      </c>
      <c r="S41" s="133">
        <v>2559.5322100000003</v>
      </c>
      <c r="T41" s="151">
        <v>12345.071260000001</v>
      </c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80"/>
      <c r="AI41" s="180"/>
      <c r="AJ41" s="180"/>
      <c r="AK41" s="180"/>
      <c r="AL41" s="180"/>
      <c r="AM41" s="180"/>
      <c r="AN41" s="147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</row>
    <row r="42" spans="1:75" ht="18.95" customHeight="1">
      <c r="A42" s="122" t="s">
        <v>191</v>
      </c>
      <c r="B42" s="134">
        <v>2845.38843</v>
      </c>
      <c r="C42" s="134">
        <v>1533.9253699999999</v>
      </c>
      <c r="D42" s="134">
        <v>4379.3137999999999</v>
      </c>
      <c r="E42" s="134">
        <v>3389.6893700000001</v>
      </c>
      <c r="F42" s="134">
        <v>3238.93415</v>
      </c>
      <c r="G42" s="134">
        <v>6628.6235200000001</v>
      </c>
      <c r="H42" s="134">
        <v>6235.0778</v>
      </c>
      <c r="I42" s="134">
        <v>4772.85952</v>
      </c>
      <c r="J42" s="135">
        <v>11007.937320000001</v>
      </c>
      <c r="K42" s="134">
        <v>3818.2899600000001</v>
      </c>
      <c r="L42" s="134">
        <v>2716.08133</v>
      </c>
      <c r="M42" s="135">
        <v>6534.37129</v>
      </c>
      <c r="N42" s="134">
        <v>10053.367760000001</v>
      </c>
      <c r="O42" s="134">
        <v>7488.94085</v>
      </c>
      <c r="P42" s="135">
        <v>17542.30861</v>
      </c>
      <c r="Q42" s="134">
        <v>1329.6949999999999</v>
      </c>
      <c r="R42" s="134">
        <v>1228.9549999999999</v>
      </c>
      <c r="S42" s="135">
        <v>2558.6499999999996</v>
      </c>
      <c r="T42" s="152">
        <v>20100.958610000001</v>
      </c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80"/>
      <c r="AI42" s="180"/>
      <c r="AJ42" s="180"/>
      <c r="AK42" s="180"/>
      <c r="AL42" s="180"/>
      <c r="AM42" s="180"/>
      <c r="AN42" s="147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</row>
    <row r="43" spans="1:75" ht="18.95" customHeight="1">
      <c r="A43" s="128" t="s">
        <v>124</v>
      </c>
      <c r="B43" s="132">
        <v>2117.88823</v>
      </c>
      <c r="C43" s="132">
        <v>4165.4093800000001</v>
      </c>
      <c r="D43" s="132">
        <v>6283.2976099999996</v>
      </c>
      <c r="E43" s="132">
        <v>1517.39681</v>
      </c>
      <c r="F43" s="132">
        <v>4811.2275</v>
      </c>
      <c r="G43" s="132">
        <v>6328.6243100000002</v>
      </c>
      <c r="H43" s="132">
        <v>3635.2850399999998</v>
      </c>
      <c r="I43" s="132">
        <v>8976.63688</v>
      </c>
      <c r="J43" s="133">
        <v>12611.921920000001</v>
      </c>
      <c r="K43" s="132">
        <v>712.46366999999998</v>
      </c>
      <c r="L43" s="132">
        <v>6545.9663799999998</v>
      </c>
      <c r="M43" s="133">
        <v>7258.4300499999999</v>
      </c>
      <c r="N43" s="132">
        <v>4347.7487099999998</v>
      </c>
      <c r="O43" s="132">
        <v>15522.60326</v>
      </c>
      <c r="P43" s="133">
        <v>19870.35197</v>
      </c>
      <c r="Q43" s="132">
        <v>663.09843000000001</v>
      </c>
      <c r="R43" s="132">
        <v>5391.9917100000002</v>
      </c>
      <c r="S43" s="133">
        <v>6055.0901400000002</v>
      </c>
      <c r="T43" s="151">
        <v>25925.44211</v>
      </c>
      <c r="U43" s="179"/>
      <c r="V43" s="179"/>
      <c r="W43" s="179"/>
      <c r="X43" s="179"/>
      <c r="Y43" s="181"/>
      <c r="Z43" s="181"/>
      <c r="AA43" s="179"/>
      <c r="AB43" s="179"/>
      <c r="AC43" s="179"/>
      <c r="AD43" s="179"/>
      <c r="AE43" s="179"/>
      <c r="AF43" s="179"/>
      <c r="AG43" s="179"/>
      <c r="AH43" s="180"/>
      <c r="AI43" s="180"/>
      <c r="AJ43" s="180"/>
      <c r="AK43" s="180"/>
      <c r="AL43" s="180"/>
      <c r="AM43" s="180"/>
      <c r="AN43" s="147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</row>
    <row r="44" spans="1:75" ht="18.95" customHeight="1">
      <c r="A44" s="128" t="s">
        <v>125</v>
      </c>
      <c r="B44" s="132">
        <v>1044.19301</v>
      </c>
      <c r="C44" s="132">
        <v>1912.89642</v>
      </c>
      <c r="D44" s="132">
        <v>2957.08943</v>
      </c>
      <c r="E44" s="132">
        <v>1358.6027799999999</v>
      </c>
      <c r="F44" s="132">
        <v>2746.45091</v>
      </c>
      <c r="G44" s="132">
        <v>4105.0536899999997</v>
      </c>
      <c r="H44" s="132">
        <v>2402.7957900000001</v>
      </c>
      <c r="I44" s="132">
        <v>4659.3473300000005</v>
      </c>
      <c r="J44" s="133">
        <v>7062.1431200000006</v>
      </c>
      <c r="K44" s="132">
        <v>1920.29009</v>
      </c>
      <c r="L44" s="132">
        <v>2477.5628000000002</v>
      </c>
      <c r="M44" s="133">
        <v>4397.8528900000001</v>
      </c>
      <c r="N44" s="132">
        <v>4323.0858800000005</v>
      </c>
      <c r="O44" s="132">
        <v>7136.9101300000002</v>
      </c>
      <c r="P44" s="133">
        <v>11459.996010000001</v>
      </c>
      <c r="Q44" s="132">
        <v>842.78499999999997</v>
      </c>
      <c r="R44" s="132">
        <v>790.96076000000005</v>
      </c>
      <c r="S44" s="133">
        <v>1633.74576</v>
      </c>
      <c r="T44" s="151">
        <v>13093.741770000001</v>
      </c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80"/>
      <c r="AI44" s="180"/>
      <c r="AJ44" s="180"/>
      <c r="AK44" s="180"/>
      <c r="AL44" s="180"/>
      <c r="AM44" s="180"/>
      <c r="AN44" s="147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</row>
    <row r="45" spans="1:75" ht="18.95" customHeight="1">
      <c r="A45" s="128" t="s">
        <v>126</v>
      </c>
      <c r="B45" s="132">
        <v>1179.7456099999999</v>
      </c>
      <c r="C45" s="132">
        <v>14545.28133</v>
      </c>
      <c r="D45" s="132">
        <v>15725.02694</v>
      </c>
      <c r="E45" s="132">
        <v>1130.1080899999999</v>
      </c>
      <c r="F45" s="132">
        <v>28863.208149999999</v>
      </c>
      <c r="G45" s="132">
        <v>29993.31624</v>
      </c>
      <c r="H45" s="132">
        <v>2309.8536999999997</v>
      </c>
      <c r="I45" s="132">
        <v>43408.489479999997</v>
      </c>
      <c r="J45" s="133">
        <v>45718.343179999996</v>
      </c>
      <c r="K45" s="132">
        <v>1481.2688499999999</v>
      </c>
      <c r="L45" s="132">
        <v>16056.21702</v>
      </c>
      <c r="M45" s="133">
        <v>17537.48587</v>
      </c>
      <c r="N45" s="132">
        <v>3791.1225499999996</v>
      </c>
      <c r="O45" s="132">
        <v>59464.7065</v>
      </c>
      <c r="P45" s="133">
        <v>63255.82905</v>
      </c>
      <c r="Q45" s="132">
        <v>1043.97191</v>
      </c>
      <c r="R45" s="132">
        <v>11093.618350000001</v>
      </c>
      <c r="S45" s="133">
        <v>12137.590260000001</v>
      </c>
      <c r="T45" s="151">
        <v>75393.419309999997</v>
      </c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80"/>
      <c r="AI45" s="180"/>
      <c r="AJ45" s="180"/>
      <c r="AK45" s="180"/>
      <c r="AL45" s="180"/>
      <c r="AM45" s="180"/>
      <c r="AN45" s="147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</row>
    <row r="46" spans="1:75" ht="18.95" customHeight="1">
      <c r="A46" s="122" t="s">
        <v>127</v>
      </c>
      <c r="B46" s="134">
        <v>4392.11103</v>
      </c>
      <c r="C46" s="134">
        <v>2628.8611500000002</v>
      </c>
      <c r="D46" s="134">
        <v>7020.9721800000007</v>
      </c>
      <c r="E46" s="134">
        <v>3047.0250599999999</v>
      </c>
      <c r="F46" s="134">
        <v>3759.4171900000001</v>
      </c>
      <c r="G46" s="134">
        <v>6806.4422500000001</v>
      </c>
      <c r="H46" s="134">
        <v>7439.13609</v>
      </c>
      <c r="I46" s="134">
        <v>6388.2783400000008</v>
      </c>
      <c r="J46" s="135">
        <v>13827.414430000001</v>
      </c>
      <c r="K46" s="134">
        <v>3733.1324399999999</v>
      </c>
      <c r="L46" s="134">
        <v>3750.5365099999999</v>
      </c>
      <c r="M46" s="135">
        <v>7483.6689499999993</v>
      </c>
      <c r="N46" s="134">
        <v>11172.268529999999</v>
      </c>
      <c r="O46" s="134">
        <v>10138.814850000001</v>
      </c>
      <c r="P46" s="135">
        <v>21311.08338</v>
      </c>
      <c r="Q46" s="134">
        <v>4359.9250000000002</v>
      </c>
      <c r="R46" s="134">
        <v>1764.41</v>
      </c>
      <c r="S46" s="135">
        <v>6124.335</v>
      </c>
      <c r="T46" s="152">
        <v>27435.418379999999</v>
      </c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80"/>
      <c r="AI46" s="180"/>
      <c r="AJ46" s="180"/>
      <c r="AK46" s="180"/>
      <c r="AL46" s="180"/>
      <c r="AM46" s="180"/>
      <c r="AN46" s="147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</row>
    <row r="47" spans="1:75" ht="18.95" customHeight="1">
      <c r="A47" s="128" t="s">
        <v>128</v>
      </c>
      <c r="B47" s="132">
        <v>5716.8325000000004</v>
      </c>
      <c r="C47" s="132">
        <v>20654.865150000001</v>
      </c>
      <c r="D47" s="132">
        <v>26371.697650000002</v>
      </c>
      <c r="E47" s="132">
        <v>4441.5710300000001</v>
      </c>
      <c r="F47" s="132">
        <v>36244.537170000003</v>
      </c>
      <c r="G47" s="132">
        <v>40686.108200000002</v>
      </c>
      <c r="H47" s="132">
        <v>10158.40353</v>
      </c>
      <c r="I47" s="132">
        <v>56899.402320000008</v>
      </c>
      <c r="J47" s="133">
        <v>67057.805850000004</v>
      </c>
      <c r="K47" s="132">
        <v>7144.80627</v>
      </c>
      <c r="L47" s="132">
        <v>24890.171490000001</v>
      </c>
      <c r="M47" s="133">
        <v>32034.977760000002</v>
      </c>
      <c r="N47" s="132">
        <v>17303.209800000001</v>
      </c>
      <c r="O47" s="132">
        <v>81789.573810000002</v>
      </c>
      <c r="P47" s="133">
        <v>99092.783609999999</v>
      </c>
      <c r="Q47" s="132">
        <v>13583.11</v>
      </c>
      <c r="R47" s="132">
        <v>14554.3208</v>
      </c>
      <c r="S47" s="133">
        <v>28137.430800000002</v>
      </c>
      <c r="T47" s="151">
        <v>127230.21441</v>
      </c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80"/>
      <c r="AI47" s="180"/>
      <c r="AJ47" s="180"/>
      <c r="AK47" s="180"/>
      <c r="AL47" s="180"/>
      <c r="AM47" s="180"/>
      <c r="AN47" s="147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</row>
    <row r="48" spans="1:75" ht="18.95" customHeight="1">
      <c r="A48" s="128" t="s">
        <v>129</v>
      </c>
      <c r="B48" s="132">
        <v>5802.9009299999998</v>
      </c>
      <c r="C48" s="132">
        <v>18259.763940000001</v>
      </c>
      <c r="D48" s="132">
        <v>24062.664870000001</v>
      </c>
      <c r="E48" s="132">
        <v>8268.3301699999993</v>
      </c>
      <c r="F48" s="132">
        <v>20258.818240000001</v>
      </c>
      <c r="G48" s="132">
        <v>28527.148410000002</v>
      </c>
      <c r="H48" s="132">
        <v>14071.231099999999</v>
      </c>
      <c r="I48" s="132">
        <v>38518.582179999998</v>
      </c>
      <c r="J48" s="133">
        <v>52589.813279999995</v>
      </c>
      <c r="K48" s="132">
        <v>12418.52205</v>
      </c>
      <c r="L48" s="132">
        <v>21378.069490000002</v>
      </c>
      <c r="M48" s="133">
        <v>33796.591540000001</v>
      </c>
      <c r="N48" s="132">
        <v>26489.753149999997</v>
      </c>
      <c r="O48" s="132">
        <v>59896.651669999999</v>
      </c>
      <c r="P48" s="133">
        <v>86386.404819999996</v>
      </c>
      <c r="Q48" s="132">
        <v>11143.30287</v>
      </c>
      <c r="R48" s="132">
        <v>14348.86111</v>
      </c>
      <c r="S48" s="133">
        <v>25492.163979999998</v>
      </c>
      <c r="T48" s="151">
        <v>111878.56879999999</v>
      </c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80"/>
      <c r="AI48" s="180"/>
      <c r="AJ48" s="180"/>
      <c r="AK48" s="180"/>
      <c r="AL48" s="180"/>
      <c r="AM48" s="180"/>
      <c r="AN48" s="147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</row>
    <row r="49" spans="1:75" ht="18.95" customHeight="1">
      <c r="A49" s="128" t="s">
        <v>130</v>
      </c>
      <c r="B49" s="132">
        <v>1516.53169</v>
      </c>
      <c r="C49" s="132">
        <v>471.88474000000002</v>
      </c>
      <c r="D49" s="132">
        <v>1988.41643</v>
      </c>
      <c r="E49" s="132">
        <v>2539.9624699999999</v>
      </c>
      <c r="F49" s="132">
        <v>851.93386999999996</v>
      </c>
      <c r="G49" s="132">
        <v>3391.8963399999998</v>
      </c>
      <c r="H49" s="132">
        <v>4056.4941600000002</v>
      </c>
      <c r="I49" s="132">
        <v>1323.81861</v>
      </c>
      <c r="J49" s="133">
        <v>5380.3127700000005</v>
      </c>
      <c r="K49" s="132">
        <v>2074.2778199999998</v>
      </c>
      <c r="L49" s="132">
        <v>912.93931999999995</v>
      </c>
      <c r="M49" s="133">
        <v>2987.2171399999997</v>
      </c>
      <c r="N49" s="132">
        <v>6130.7719799999995</v>
      </c>
      <c r="O49" s="132">
        <v>2236.7579299999998</v>
      </c>
      <c r="P49" s="133">
        <v>8367.5299099999993</v>
      </c>
      <c r="Q49" s="132">
        <v>1160.4820999999999</v>
      </c>
      <c r="R49" s="132">
        <v>508.20483000000002</v>
      </c>
      <c r="S49" s="133">
        <v>1668.6869299999998</v>
      </c>
      <c r="T49" s="151">
        <v>10036.216839999999</v>
      </c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80"/>
      <c r="AI49" s="180"/>
      <c r="AJ49" s="180"/>
      <c r="AK49" s="180"/>
      <c r="AL49" s="180"/>
      <c r="AM49" s="180"/>
      <c r="AN49" s="147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</row>
    <row r="50" spans="1:75" ht="18.95" customHeight="1">
      <c r="A50" s="122" t="s">
        <v>131</v>
      </c>
      <c r="B50" s="134">
        <v>8348.0394400000005</v>
      </c>
      <c r="C50" s="134">
        <v>23044.96459</v>
      </c>
      <c r="D50" s="134">
        <v>31393.00403</v>
      </c>
      <c r="E50" s="134">
        <v>5935.3068300000004</v>
      </c>
      <c r="F50" s="134">
        <v>19786.76743</v>
      </c>
      <c r="G50" s="134">
        <v>25722.074260000001</v>
      </c>
      <c r="H50" s="134">
        <v>14283.346270000002</v>
      </c>
      <c r="I50" s="134">
        <v>42831.732019999996</v>
      </c>
      <c r="J50" s="135">
        <v>57115.078289999998</v>
      </c>
      <c r="K50" s="134">
        <v>12098.51708</v>
      </c>
      <c r="L50" s="134">
        <v>24064.626250000001</v>
      </c>
      <c r="M50" s="135">
        <v>36163.143329999999</v>
      </c>
      <c r="N50" s="134">
        <v>26381.86335</v>
      </c>
      <c r="O50" s="134">
        <v>66896.358269999997</v>
      </c>
      <c r="P50" s="135">
        <v>93278.221619999997</v>
      </c>
      <c r="Q50" s="134">
        <v>7400.9084499999999</v>
      </c>
      <c r="R50" s="134">
        <v>12993.37513</v>
      </c>
      <c r="S50" s="135">
        <v>20394.283579999999</v>
      </c>
      <c r="T50" s="152">
        <v>113672.5052</v>
      </c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80"/>
      <c r="AI50" s="180"/>
      <c r="AJ50" s="180"/>
      <c r="AK50" s="180"/>
      <c r="AL50" s="180"/>
      <c r="AM50" s="180"/>
      <c r="AN50" s="147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</row>
    <row r="51" spans="1:75" ht="18.95" customHeight="1">
      <c r="A51" s="128" t="s">
        <v>192</v>
      </c>
      <c r="B51" s="132">
        <v>5123.5883100000001</v>
      </c>
      <c r="C51" s="132">
        <v>5514.1413000000002</v>
      </c>
      <c r="D51" s="132">
        <v>10637.72961</v>
      </c>
      <c r="E51" s="132">
        <v>5042.9529700000003</v>
      </c>
      <c r="F51" s="132">
        <v>7386.0757599999997</v>
      </c>
      <c r="G51" s="132">
        <v>12429.02873</v>
      </c>
      <c r="H51" s="132">
        <v>10166.541280000001</v>
      </c>
      <c r="I51" s="132">
        <v>12900.217059999999</v>
      </c>
      <c r="J51" s="133">
        <v>23066.75834</v>
      </c>
      <c r="K51" s="132">
        <v>8259.5758800000003</v>
      </c>
      <c r="L51" s="132">
        <v>7867.2075400000003</v>
      </c>
      <c r="M51" s="133">
        <v>16126.78342</v>
      </c>
      <c r="N51" s="132">
        <v>18426.117160000002</v>
      </c>
      <c r="O51" s="132">
        <v>20767.424599999998</v>
      </c>
      <c r="P51" s="133">
        <v>39193.54176</v>
      </c>
      <c r="Q51" s="132">
        <v>2743.0038399999999</v>
      </c>
      <c r="R51" s="132">
        <v>5776.4546</v>
      </c>
      <c r="S51" s="133">
        <v>8519.4584400000003</v>
      </c>
      <c r="T51" s="151">
        <v>47713.000200000002</v>
      </c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80"/>
      <c r="AI51" s="180"/>
      <c r="AJ51" s="180"/>
      <c r="AK51" s="180"/>
      <c r="AL51" s="180"/>
      <c r="AM51" s="180"/>
      <c r="AN51" s="147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</row>
    <row r="52" spans="1:75" ht="18.95" customHeight="1">
      <c r="A52" s="128" t="s">
        <v>133</v>
      </c>
      <c r="B52" s="132">
        <v>3757.63303</v>
      </c>
      <c r="C52" s="132">
        <v>5537.1467300000004</v>
      </c>
      <c r="D52" s="132">
        <v>9294.7797600000013</v>
      </c>
      <c r="E52" s="132">
        <v>4012.0902900000001</v>
      </c>
      <c r="F52" s="132">
        <v>6840.6217699999997</v>
      </c>
      <c r="G52" s="132">
        <v>10852.71206</v>
      </c>
      <c r="H52" s="132">
        <v>7769.7233200000001</v>
      </c>
      <c r="I52" s="132">
        <v>12377.7685</v>
      </c>
      <c r="J52" s="133">
        <v>20147.491819999999</v>
      </c>
      <c r="K52" s="132">
        <v>3539.1651999999999</v>
      </c>
      <c r="L52" s="132">
        <v>7200.5465199999999</v>
      </c>
      <c r="M52" s="133">
        <v>10739.711719999999</v>
      </c>
      <c r="N52" s="132">
        <v>11308.88852</v>
      </c>
      <c r="O52" s="132">
        <v>19578.315020000002</v>
      </c>
      <c r="P52" s="133">
        <v>30887.203540000002</v>
      </c>
      <c r="Q52" s="132">
        <v>2994.2121299999999</v>
      </c>
      <c r="R52" s="132">
        <v>2117.08889</v>
      </c>
      <c r="S52" s="133">
        <v>5111.3010199999999</v>
      </c>
      <c r="T52" s="151">
        <v>35998.504560000001</v>
      </c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80"/>
      <c r="AI52" s="180"/>
      <c r="AJ52" s="180"/>
      <c r="AK52" s="180"/>
      <c r="AL52" s="180"/>
      <c r="AM52" s="180"/>
      <c r="AN52" s="147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</row>
    <row r="53" spans="1:75" ht="18.95" customHeight="1">
      <c r="A53" s="128" t="s">
        <v>134</v>
      </c>
      <c r="B53" s="132">
        <v>11126.123600000001</v>
      </c>
      <c r="C53" s="132">
        <v>14991.64875</v>
      </c>
      <c r="D53" s="132">
        <v>26117.772349999999</v>
      </c>
      <c r="E53" s="132">
        <v>6224.2806200000005</v>
      </c>
      <c r="F53" s="132">
        <v>22779.357550000001</v>
      </c>
      <c r="G53" s="132">
        <v>29003.638170000002</v>
      </c>
      <c r="H53" s="132">
        <v>17350.40422</v>
      </c>
      <c r="I53" s="132">
        <v>37771.006300000001</v>
      </c>
      <c r="J53" s="133">
        <v>55121.410520000005</v>
      </c>
      <c r="K53" s="132">
        <v>10631.679050000001</v>
      </c>
      <c r="L53" s="132">
        <v>19282.084139999999</v>
      </c>
      <c r="M53" s="133">
        <v>29913.763189999998</v>
      </c>
      <c r="N53" s="132">
        <v>27982.083270000003</v>
      </c>
      <c r="O53" s="132">
        <v>57053.09044</v>
      </c>
      <c r="P53" s="133">
        <v>85035.173710000003</v>
      </c>
      <c r="Q53" s="132">
        <v>7413.0395699999999</v>
      </c>
      <c r="R53" s="132">
        <v>8496.8469000000005</v>
      </c>
      <c r="S53" s="133">
        <v>15909.886470000001</v>
      </c>
      <c r="T53" s="151">
        <v>100945.06018</v>
      </c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80"/>
      <c r="AI53" s="180"/>
      <c r="AJ53" s="180"/>
      <c r="AK53" s="180"/>
      <c r="AL53" s="180"/>
      <c r="AM53" s="180"/>
      <c r="AN53" s="147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</row>
    <row r="54" spans="1:75" ht="18.95" customHeight="1">
      <c r="A54" s="122" t="s">
        <v>135</v>
      </c>
      <c r="B54" s="134">
        <v>305.17847999999998</v>
      </c>
      <c r="C54" s="134">
        <v>1858.3606299999999</v>
      </c>
      <c r="D54" s="134">
        <v>2163.5391099999997</v>
      </c>
      <c r="E54" s="134">
        <v>287.84377000000001</v>
      </c>
      <c r="F54" s="134">
        <v>3029.84213</v>
      </c>
      <c r="G54" s="134">
        <v>3317.6858999999999</v>
      </c>
      <c r="H54" s="134">
        <v>593.02224999999999</v>
      </c>
      <c r="I54" s="134">
        <v>4888.2027600000001</v>
      </c>
      <c r="J54" s="135">
        <v>5481.2250100000001</v>
      </c>
      <c r="K54" s="134">
        <v>248.62354999999999</v>
      </c>
      <c r="L54" s="134">
        <v>1672.46837</v>
      </c>
      <c r="M54" s="135">
        <v>1921.0919200000001</v>
      </c>
      <c r="N54" s="134">
        <v>841.64580000000001</v>
      </c>
      <c r="O54" s="134">
        <v>6560.6711300000006</v>
      </c>
      <c r="P54" s="135">
        <v>7402.3169300000009</v>
      </c>
      <c r="Q54" s="134">
        <v>46.05753</v>
      </c>
      <c r="R54" s="134">
        <v>384.18696</v>
      </c>
      <c r="S54" s="135">
        <v>430.24448999999998</v>
      </c>
      <c r="T54" s="152">
        <v>7832.5614200000009</v>
      </c>
      <c r="U54" s="179"/>
      <c r="V54" s="179"/>
      <c r="W54" s="179"/>
      <c r="X54" s="179"/>
      <c r="Y54" s="181"/>
      <c r="Z54" s="181"/>
      <c r="AA54" s="179"/>
      <c r="AB54" s="179"/>
      <c r="AC54" s="179"/>
      <c r="AD54" s="179"/>
      <c r="AE54" s="179"/>
      <c r="AF54" s="179"/>
      <c r="AG54" s="179"/>
      <c r="AH54" s="180"/>
      <c r="AI54" s="180"/>
      <c r="AJ54" s="180"/>
      <c r="AK54" s="180"/>
      <c r="AL54" s="180"/>
      <c r="AM54" s="180"/>
      <c r="AN54" s="147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</row>
    <row r="55" spans="1:75" ht="18.95" customHeight="1">
      <c r="A55" s="128" t="s">
        <v>136</v>
      </c>
      <c r="B55" s="132">
        <v>7723.5913799999998</v>
      </c>
      <c r="C55" s="132">
        <v>7309.5885600000001</v>
      </c>
      <c r="D55" s="132">
        <v>15033.17994</v>
      </c>
      <c r="E55" s="132">
        <v>4338.0572599999996</v>
      </c>
      <c r="F55" s="132">
        <v>8572.1273099999999</v>
      </c>
      <c r="G55" s="132">
        <v>12910.184569999999</v>
      </c>
      <c r="H55" s="132">
        <v>12061.648639999999</v>
      </c>
      <c r="I55" s="132">
        <v>15881.71587</v>
      </c>
      <c r="J55" s="133">
        <v>27943.364509999999</v>
      </c>
      <c r="K55" s="132">
        <v>8333.8525100000006</v>
      </c>
      <c r="L55" s="132">
        <v>10200.03218</v>
      </c>
      <c r="M55" s="133">
        <v>18533.884689999999</v>
      </c>
      <c r="N55" s="132">
        <v>20395.50115</v>
      </c>
      <c r="O55" s="132">
        <v>26081.748050000002</v>
      </c>
      <c r="P55" s="133">
        <v>46477.249200000006</v>
      </c>
      <c r="Q55" s="132">
        <v>3214.7885999999999</v>
      </c>
      <c r="R55" s="132">
        <v>2034.0106800000001</v>
      </c>
      <c r="S55" s="133">
        <v>5248.7992800000002</v>
      </c>
      <c r="T55" s="151">
        <v>51726.048480000005</v>
      </c>
      <c r="U55" s="179"/>
      <c r="V55" s="179"/>
      <c r="W55" s="179"/>
      <c r="X55" s="179"/>
      <c r="Y55" s="181"/>
      <c r="Z55" s="181"/>
      <c r="AA55" s="179"/>
      <c r="AB55" s="179"/>
      <c r="AC55" s="179"/>
      <c r="AD55" s="179"/>
      <c r="AE55" s="179"/>
      <c r="AF55" s="179"/>
      <c r="AG55" s="179"/>
      <c r="AH55" s="180"/>
      <c r="AI55" s="180"/>
      <c r="AJ55" s="180"/>
      <c r="AK55" s="180"/>
      <c r="AL55" s="180"/>
      <c r="AM55" s="180"/>
      <c r="AN55" s="147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</row>
    <row r="56" spans="1:75" ht="18.95" customHeight="1">
      <c r="A56" s="128" t="s">
        <v>137</v>
      </c>
      <c r="B56" s="132">
        <v>1945.0853400000001</v>
      </c>
      <c r="C56" s="132">
        <v>715.15656999999999</v>
      </c>
      <c r="D56" s="132">
        <v>2660.2419100000002</v>
      </c>
      <c r="E56" s="132">
        <v>1920.75854</v>
      </c>
      <c r="F56" s="132">
        <v>548.11663999999996</v>
      </c>
      <c r="G56" s="132">
        <v>2468.87518</v>
      </c>
      <c r="H56" s="132">
        <v>3865.8438800000004</v>
      </c>
      <c r="I56" s="132">
        <v>1263.2732099999998</v>
      </c>
      <c r="J56" s="133">
        <v>5129.1170899999997</v>
      </c>
      <c r="K56" s="132">
        <v>2042.9685300000001</v>
      </c>
      <c r="L56" s="132">
        <v>1266.3145099999999</v>
      </c>
      <c r="M56" s="133">
        <v>3309.2830400000003</v>
      </c>
      <c r="N56" s="132">
        <v>5908.8124100000005</v>
      </c>
      <c r="O56" s="132">
        <v>2529.5877199999995</v>
      </c>
      <c r="P56" s="133">
        <v>8438.40013</v>
      </c>
      <c r="Q56" s="132">
        <v>603.02125000000001</v>
      </c>
      <c r="R56" s="132">
        <v>282.93194999999997</v>
      </c>
      <c r="S56" s="133">
        <v>885.95319999999992</v>
      </c>
      <c r="T56" s="151">
        <v>9324.3533299999999</v>
      </c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80"/>
      <c r="AI56" s="180"/>
      <c r="AJ56" s="180"/>
      <c r="AK56" s="180"/>
      <c r="AL56" s="180"/>
      <c r="AM56" s="180"/>
      <c r="AN56" s="147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</row>
    <row r="57" spans="1:75" ht="18.95" customHeight="1">
      <c r="A57" s="128" t="s">
        <v>139</v>
      </c>
      <c r="B57" s="132">
        <v>7446.3016100000004</v>
      </c>
      <c r="C57" s="132">
        <v>14256.982169999999</v>
      </c>
      <c r="D57" s="132">
        <v>21703.283779999998</v>
      </c>
      <c r="E57" s="132">
        <v>4806.6557899999998</v>
      </c>
      <c r="F57" s="132">
        <v>14675.921689999999</v>
      </c>
      <c r="G57" s="132">
        <v>19482.57748</v>
      </c>
      <c r="H57" s="132">
        <v>12252.957399999999</v>
      </c>
      <c r="I57" s="132">
        <v>28932.903859999999</v>
      </c>
      <c r="J57" s="133">
        <v>41185.861259999998</v>
      </c>
      <c r="K57" s="132">
        <v>7049.0196699999997</v>
      </c>
      <c r="L57" s="132">
        <v>13500.686680000001</v>
      </c>
      <c r="M57" s="133">
        <v>20549.70635</v>
      </c>
      <c r="N57" s="132">
        <v>19301.977070000001</v>
      </c>
      <c r="O57" s="132">
        <v>42433.590539999997</v>
      </c>
      <c r="P57" s="133">
        <v>61735.567609999998</v>
      </c>
      <c r="Q57" s="132">
        <v>6164.9427100000003</v>
      </c>
      <c r="R57" s="132">
        <v>8769.8080800000007</v>
      </c>
      <c r="S57" s="133">
        <v>14934.750790000002</v>
      </c>
      <c r="T57" s="151">
        <v>76670.318400000004</v>
      </c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80"/>
      <c r="AI57" s="180"/>
      <c r="AJ57" s="180"/>
      <c r="AK57" s="180"/>
      <c r="AL57" s="180"/>
      <c r="AM57" s="180"/>
      <c r="AN57" s="147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</row>
    <row r="58" spans="1:75" ht="18.95" customHeight="1">
      <c r="A58" s="122" t="s">
        <v>193</v>
      </c>
      <c r="B58" s="134">
        <v>17046.232370000002</v>
      </c>
      <c r="C58" s="134">
        <v>47986.113080000003</v>
      </c>
      <c r="D58" s="134">
        <v>65032.345450000008</v>
      </c>
      <c r="E58" s="134">
        <v>20000.029060000001</v>
      </c>
      <c r="F58" s="134">
        <v>70142.761570000002</v>
      </c>
      <c r="G58" s="134">
        <v>90142.790630000003</v>
      </c>
      <c r="H58" s="134">
        <v>37046.261429999999</v>
      </c>
      <c r="I58" s="134">
        <v>118128.87465000001</v>
      </c>
      <c r="J58" s="135">
        <v>155175.13608000003</v>
      </c>
      <c r="K58" s="134">
        <v>25529.420249999999</v>
      </c>
      <c r="L58" s="134">
        <v>60606.310819999999</v>
      </c>
      <c r="M58" s="135">
        <v>86135.731069999994</v>
      </c>
      <c r="N58" s="134">
        <v>62575.681679999994</v>
      </c>
      <c r="O58" s="134">
        <v>178735.18547000003</v>
      </c>
      <c r="P58" s="135">
        <v>241310.86715000001</v>
      </c>
      <c r="Q58" s="134">
        <v>6313.77</v>
      </c>
      <c r="R58" s="134">
        <v>10497.67201</v>
      </c>
      <c r="S58" s="135">
        <v>16811.442009999999</v>
      </c>
      <c r="T58" s="152">
        <v>258122.30916</v>
      </c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80"/>
      <c r="AI58" s="180"/>
      <c r="AJ58" s="180"/>
      <c r="AK58" s="180"/>
      <c r="AL58" s="180"/>
      <c r="AM58" s="180"/>
      <c r="AN58" s="147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</row>
    <row r="59" spans="1:75" ht="18.95" customHeight="1">
      <c r="A59" s="128" t="s">
        <v>141</v>
      </c>
      <c r="B59" s="132">
        <v>3082.3429299999998</v>
      </c>
      <c r="C59" s="132">
        <v>7445.2486600000002</v>
      </c>
      <c r="D59" s="132">
        <v>10527.59159</v>
      </c>
      <c r="E59" s="132">
        <v>2280.2115899999999</v>
      </c>
      <c r="F59" s="132">
        <v>5679.9996600000004</v>
      </c>
      <c r="G59" s="132">
        <v>7960.2112500000003</v>
      </c>
      <c r="H59" s="132">
        <v>5362.5545199999997</v>
      </c>
      <c r="I59" s="132">
        <v>13125.248320000001</v>
      </c>
      <c r="J59" s="133">
        <v>18487.80284</v>
      </c>
      <c r="K59" s="132">
        <v>1261.3722499999999</v>
      </c>
      <c r="L59" s="132">
        <v>4352.0353400000004</v>
      </c>
      <c r="M59" s="133">
        <v>5613.4075900000007</v>
      </c>
      <c r="N59" s="132">
        <v>6623.92677</v>
      </c>
      <c r="O59" s="132">
        <v>17477.283660000001</v>
      </c>
      <c r="P59" s="133">
        <v>24101.210429999999</v>
      </c>
      <c r="Q59" s="132">
        <v>1663.1557600000001</v>
      </c>
      <c r="R59" s="132">
        <v>3839.2973099999999</v>
      </c>
      <c r="S59" s="133">
        <v>5502.4530699999996</v>
      </c>
      <c r="T59" s="151">
        <v>29603.663499999999</v>
      </c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80"/>
      <c r="AI59" s="180"/>
      <c r="AJ59" s="180"/>
      <c r="AK59" s="180"/>
      <c r="AL59" s="180"/>
      <c r="AM59" s="180"/>
      <c r="AN59" s="147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</row>
    <row r="60" spans="1:75" ht="18.95" customHeight="1">
      <c r="A60" s="128" t="s">
        <v>142</v>
      </c>
      <c r="B60" s="132">
        <v>1219.0245500000001</v>
      </c>
      <c r="C60" s="132">
        <v>539.36926000000005</v>
      </c>
      <c r="D60" s="132">
        <v>1758.39381</v>
      </c>
      <c r="E60" s="132">
        <v>698.17192999999997</v>
      </c>
      <c r="F60" s="132">
        <v>552.48501999999996</v>
      </c>
      <c r="G60" s="132">
        <v>1250.6569500000001</v>
      </c>
      <c r="H60" s="132">
        <v>1917.1964800000001</v>
      </c>
      <c r="I60" s="132">
        <v>1091.85428</v>
      </c>
      <c r="J60" s="133">
        <v>3009.0507600000001</v>
      </c>
      <c r="K60" s="132">
        <v>2127.0920099999998</v>
      </c>
      <c r="L60" s="132">
        <v>642.71675000000005</v>
      </c>
      <c r="M60" s="133">
        <v>2769.8087599999999</v>
      </c>
      <c r="N60" s="132">
        <v>4044.2884899999999</v>
      </c>
      <c r="O60" s="132">
        <v>1734.5710300000001</v>
      </c>
      <c r="P60" s="133">
        <v>5778.85952</v>
      </c>
      <c r="Q60" s="132">
        <v>1154.42821</v>
      </c>
      <c r="R60" s="132">
        <v>380.55412000000001</v>
      </c>
      <c r="S60" s="133">
        <v>1534.98233</v>
      </c>
      <c r="T60" s="151">
        <v>7313.8418499999998</v>
      </c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80"/>
      <c r="AI60" s="180"/>
      <c r="AJ60" s="180"/>
      <c r="AK60" s="180"/>
      <c r="AL60" s="180"/>
      <c r="AM60" s="180"/>
      <c r="AN60" s="147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</row>
    <row r="61" spans="1:75" ht="18.95" customHeight="1">
      <c r="A61" s="128" t="s">
        <v>143</v>
      </c>
      <c r="B61" s="132">
        <v>6460.0547699999997</v>
      </c>
      <c r="C61" s="132">
        <v>18772.15134</v>
      </c>
      <c r="D61" s="132">
        <v>25232.206109999999</v>
      </c>
      <c r="E61" s="132">
        <v>5493.5466200000001</v>
      </c>
      <c r="F61" s="132">
        <v>19351.269339999999</v>
      </c>
      <c r="G61" s="132">
        <v>24844.81596</v>
      </c>
      <c r="H61" s="132">
        <v>11953.60139</v>
      </c>
      <c r="I61" s="132">
        <v>38123.420679999996</v>
      </c>
      <c r="J61" s="133">
        <v>50077.022069999992</v>
      </c>
      <c r="K61" s="132">
        <v>8065.7436399999997</v>
      </c>
      <c r="L61" s="132">
        <v>15548.285029999999</v>
      </c>
      <c r="M61" s="133">
        <v>23614.02867</v>
      </c>
      <c r="N61" s="132">
        <v>20019.34503</v>
      </c>
      <c r="O61" s="132">
        <v>53671.705709999995</v>
      </c>
      <c r="P61" s="133">
        <v>73691.050739999991</v>
      </c>
      <c r="Q61" s="132">
        <v>3582.1692800000001</v>
      </c>
      <c r="R61" s="132">
        <v>5351.3076199999996</v>
      </c>
      <c r="S61" s="133">
        <v>8933.4768999999997</v>
      </c>
      <c r="T61" s="151">
        <v>82624.527639999986</v>
      </c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81"/>
      <c r="AF61" s="181"/>
      <c r="AG61" s="179"/>
      <c r="AH61" s="180"/>
      <c r="AI61" s="180"/>
      <c r="AJ61" s="180"/>
      <c r="AK61" s="180"/>
      <c r="AL61" s="180"/>
      <c r="AM61" s="180"/>
      <c r="AN61" s="147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</row>
    <row r="62" spans="1:75" ht="18.95" customHeight="1">
      <c r="A62" s="122" t="s">
        <v>144</v>
      </c>
      <c r="B62" s="134">
        <v>4608.60826</v>
      </c>
      <c r="C62" s="134">
        <v>11832.372789999999</v>
      </c>
      <c r="D62" s="134">
        <v>16440.981049999999</v>
      </c>
      <c r="E62" s="134">
        <v>3990.0623799999998</v>
      </c>
      <c r="F62" s="134">
        <v>15219.43694</v>
      </c>
      <c r="G62" s="134">
        <v>19209.499319999999</v>
      </c>
      <c r="H62" s="134">
        <v>8598.6706400000003</v>
      </c>
      <c r="I62" s="134">
        <v>27051.809730000001</v>
      </c>
      <c r="J62" s="135">
        <v>35650.480370000005</v>
      </c>
      <c r="K62" s="134">
        <v>5686.7349999999997</v>
      </c>
      <c r="L62" s="134">
        <v>11344.24171</v>
      </c>
      <c r="M62" s="135">
        <v>17030.976709999999</v>
      </c>
      <c r="N62" s="134">
        <v>14285.405640000001</v>
      </c>
      <c r="O62" s="134">
        <v>38396.051440000003</v>
      </c>
      <c r="P62" s="135">
        <v>52681.457080000007</v>
      </c>
      <c r="Q62" s="134">
        <v>2229.0568499999999</v>
      </c>
      <c r="R62" s="134">
        <v>4741.9903199999999</v>
      </c>
      <c r="S62" s="135">
        <v>6971.0471699999998</v>
      </c>
      <c r="T62" s="152">
        <v>59652.504250000005</v>
      </c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81"/>
      <c r="AF62" s="181"/>
      <c r="AG62" s="179"/>
      <c r="AH62" s="180"/>
      <c r="AI62" s="180"/>
      <c r="AJ62" s="180"/>
      <c r="AK62" s="180"/>
      <c r="AL62" s="180"/>
      <c r="AM62" s="180"/>
      <c r="AN62" s="147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</row>
    <row r="63" spans="1:75" ht="18.95" customHeight="1">
      <c r="A63" s="128" t="s">
        <v>145</v>
      </c>
      <c r="B63" s="132">
        <v>2190.4267500000001</v>
      </c>
      <c r="C63" s="132">
        <v>3509.5198099999998</v>
      </c>
      <c r="D63" s="132">
        <v>5699.9465600000003</v>
      </c>
      <c r="E63" s="132">
        <v>2235.0218199999999</v>
      </c>
      <c r="F63" s="132">
        <v>2546.1237099999998</v>
      </c>
      <c r="G63" s="132">
        <v>4781.1455299999998</v>
      </c>
      <c r="H63" s="132">
        <v>4425.4485700000005</v>
      </c>
      <c r="I63" s="132">
        <v>6055.6435199999996</v>
      </c>
      <c r="J63" s="133">
        <v>10481.09209</v>
      </c>
      <c r="K63" s="132">
        <v>3853.08574</v>
      </c>
      <c r="L63" s="132">
        <v>3312.1343299999999</v>
      </c>
      <c r="M63" s="133">
        <v>7165.2200699999994</v>
      </c>
      <c r="N63" s="132">
        <v>8278.5343100000009</v>
      </c>
      <c r="O63" s="132">
        <v>9367.7778499999986</v>
      </c>
      <c r="P63" s="133">
        <v>17646.312160000001</v>
      </c>
      <c r="Q63" s="132">
        <v>1443.8024</v>
      </c>
      <c r="R63" s="132">
        <v>736.52838999999994</v>
      </c>
      <c r="S63" s="133">
        <v>2180.33079</v>
      </c>
      <c r="T63" s="151">
        <v>19826.642950000001</v>
      </c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80"/>
      <c r="AI63" s="180"/>
      <c r="AJ63" s="180"/>
      <c r="AK63" s="180"/>
      <c r="AL63" s="180"/>
      <c r="AM63" s="180"/>
      <c r="AN63" s="147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</row>
    <row r="64" spans="1:75" ht="18.95" customHeight="1">
      <c r="A64" s="128" t="s">
        <v>146</v>
      </c>
      <c r="B64" s="132">
        <v>5787.6362099999997</v>
      </c>
      <c r="C64" s="132">
        <v>7730.6833399999996</v>
      </c>
      <c r="D64" s="132">
        <v>13518.31955</v>
      </c>
      <c r="E64" s="132">
        <v>7713.5808200000001</v>
      </c>
      <c r="F64" s="132">
        <v>10802.82281</v>
      </c>
      <c r="G64" s="132">
        <v>18516.403630000001</v>
      </c>
      <c r="H64" s="132">
        <v>13501.21703</v>
      </c>
      <c r="I64" s="132">
        <v>18533.506150000001</v>
      </c>
      <c r="J64" s="133">
        <v>32034.723180000001</v>
      </c>
      <c r="K64" s="132">
        <v>12616.253720000001</v>
      </c>
      <c r="L64" s="132">
        <v>8918.0774500000007</v>
      </c>
      <c r="M64" s="133">
        <v>21534.331170000001</v>
      </c>
      <c r="N64" s="132">
        <v>26117.47075</v>
      </c>
      <c r="O64" s="132">
        <v>27451.583600000002</v>
      </c>
      <c r="P64" s="133">
        <v>53569.054350000006</v>
      </c>
      <c r="Q64" s="132">
        <v>6002.29799</v>
      </c>
      <c r="R64" s="132">
        <v>2502.0158799999999</v>
      </c>
      <c r="S64" s="133">
        <v>8504.31387</v>
      </c>
      <c r="T64" s="151">
        <v>62073.368220000004</v>
      </c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81"/>
      <c r="AF64" s="181"/>
      <c r="AG64" s="179"/>
      <c r="AH64" s="180"/>
      <c r="AI64" s="180"/>
      <c r="AJ64" s="180"/>
      <c r="AK64" s="180"/>
      <c r="AL64" s="180"/>
      <c r="AM64" s="180"/>
      <c r="AN64" s="147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</row>
    <row r="65" spans="1:75" ht="18.95" customHeight="1" thickBot="1">
      <c r="A65" s="128" t="s">
        <v>147</v>
      </c>
      <c r="B65" s="132">
        <v>2516.90002</v>
      </c>
      <c r="C65" s="132">
        <v>537.67169000000001</v>
      </c>
      <c r="D65" s="132">
        <v>3054.5717100000002</v>
      </c>
      <c r="E65" s="132">
        <v>1630.6369</v>
      </c>
      <c r="F65" s="132">
        <v>803.95902000000001</v>
      </c>
      <c r="G65" s="132">
        <v>2434.5959199999998</v>
      </c>
      <c r="H65" s="132">
        <v>4147.5369200000005</v>
      </c>
      <c r="I65" s="132">
        <v>1341.6307099999999</v>
      </c>
      <c r="J65" s="133">
        <v>5489.1676299999999</v>
      </c>
      <c r="K65" s="132">
        <v>1160.56897</v>
      </c>
      <c r="L65" s="132">
        <v>877.76083000000006</v>
      </c>
      <c r="M65" s="133">
        <v>2038.3298</v>
      </c>
      <c r="N65" s="132">
        <v>5308.1058900000007</v>
      </c>
      <c r="O65" s="132">
        <v>2219.3915400000001</v>
      </c>
      <c r="P65" s="133">
        <v>7527.4974300000013</v>
      </c>
      <c r="Q65" s="132">
        <v>1344.26684</v>
      </c>
      <c r="R65" s="132">
        <v>725.27201000000002</v>
      </c>
      <c r="S65" s="133">
        <v>2069.5388499999999</v>
      </c>
      <c r="T65" s="154">
        <v>9597.0362800000003</v>
      </c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80"/>
      <c r="AI65" s="180"/>
      <c r="AJ65" s="180"/>
      <c r="AK65" s="180"/>
      <c r="AL65" s="180"/>
      <c r="AM65" s="180"/>
      <c r="AN65" s="147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</row>
    <row r="66" spans="1:75" ht="22.35" customHeight="1" thickTop="1">
      <c r="A66" s="136" t="s">
        <v>148</v>
      </c>
      <c r="B66" s="137">
        <v>235765.61759000001</v>
      </c>
      <c r="C66" s="137">
        <v>541186.29492999997</v>
      </c>
      <c r="D66" s="137">
        <v>776951.91251999978</v>
      </c>
      <c r="E66" s="137">
        <v>215927.82234000001</v>
      </c>
      <c r="F66" s="137">
        <v>699607.3065699999</v>
      </c>
      <c r="G66" s="137">
        <v>915535.12891000009</v>
      </c>
      <c r="H66" s="137">
        <v>451693.43992999999</v>
      </c>
      <c r="I66" s="137">
        <v>1240793.6014999999</v>
      </c>
      <c r="J66" s="138">
        <v>1692487.0414299995</v>
      </c>
      <c r="K66" s="137">
        <v>298863.36037000001</v>
      </c>
      <c r="L66" s="137">
        <v>622865.59436999995</v>
      </c>
      <c r="M66" s="138">
        <v>921728.95473999996</v>
      </c>
      <c r="N66" s="137">
        <v>750556.80030000012</v>
      </c>
      <c r="O66" s="137">
        <v>1863659.1958699999</v>
      </c>
      <c r="P66" s="138">
        <v>2614215.9961699992</v>
      </c>
      <c r="Q66" s="137">
        <v>178347.72746999995</v>
      </c>
      <c r="R66" s="137">
        <v>302808.97748999996</v>
      </c>
      <c r="S66" s="138">
        <v>481156.70496000018</v>
      </c>
      <c r="T66" s="137">
        <v>3095372.7011300004</v>
      </c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80"/>
      <c r="AI66" s="180"/>
      <c r="AJ66" s="180"/>
      <c r="AK66" s="150"/>
      <c r="AL66" s="150"/>
      <c r="AM66" s="147"/>
      <c r="AN66" s="147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</row>
    <row r="67" spans="1:75" ht="18.95" customHeight="1">
      <c r="A67" s="122" t="s">
        <v>194</v>
      </c>
      <c r="B67" s="134">
        <v>462.09</v>
      </c>
      <c r="C67" s="134">
        <v>5032.62</v>
      </c>
      <c r="D67" s="134">
        <v>5494.71</v>
      </c>
      <c r="E67" s="134">
        <v>62.05</v>
      </c>
      <c r="F67" s="134">
        <v>1796.53</v>
      </c>
      <c r="G67" s="134">
        <v>1858.58</v>
      </c>
      <c r="H67" s="134">
        <v>524.14</v>
      </c>
      <c r="I67" s="134">
        <v>6829.15</v>
      </c>
      <c r="J67" s="135">
        <v>7353.29</v>
      </c>
      <c r="K67" s="134">
        <v>527.37390000000005</v>
      </c>
      <c r="L67" s="134">
        <v>8753.8621600000006</v>
      </c>
      <c r="M67" s="135">
        <v>9281.2360600000011</v>
      </c>
      <c r="N67" s="134">
        <v>1051.5138999999999</v>
      </c>
      <c r="O67" s="134">
        <v>15583.01216</v>
      </c>
      <c r="P67" s="135">
        <v>16634.52606</v>
      </c>
      <c r="Q67" s="134">
        <v>239.44</v>
      </c>
      <c r="R67" s="134">
        <v>1946.18</v>
      </c>
      <c r="S67" s="135">
        <v>2185.62</v>
      </c>
      <c r="T67" s="182">
        <v>18820.146059999999</v>
      </c>
      <c r="U67" s="183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</row>
    <row r="68" spans="1:75" ht="22.35" customHeight="1">
      <c r="A68" s="139" t="s">
        <v>150</v>
      </c>
      <c r="B68" s="134">
        <v>236227.70759000001</v>
      </c>
      <c r="C68" s="134">
        <v>546218.91492999997</v>
      </c>
      <c r="D68" s="134">
        <v>782446.62251999974</v>
      </c>
      <c r="E68" s="134">
        <v>215989.87234</v>
      </c>
      <c r="F68" s="134">
        <v>701403.83656999993</v>
      </c>
      <c r="G68" s="134">
        <v>917393.70891000004</v>
      </c>
      <c r="H68" s="134">
        <v>452217.57993000001</v>
      </c>
      <c r="I68" s="134">
        <v>1247622.7514999998</v>
      </c>
      <c r="J68" s="135">
        <v>1699840.3314299996</v>
      </c>
      <c r="K68" s="134">
        <v>299390.73427000002</v>
      </c>
      <c r="L68" s="134">
        <v>631619.45652999997</v>
      </c>
      <c r="M68" s="135">
        <v>931010.19079999998</v>
      </c>
      <c r="N68" s="134">
        <v>751608.31420000014</v>
      </c>
      <c r="O68" s="134">
        <v>1879242.2080299999</v>
      </c>
      <c r="P68" s="135">
        <v>2630850.5222299993</v>
      </c>
      <c r="Q68" s="134">
        <v>178587.16746999996</v>
      </c>
      <c r="R68" s="134">
        <v>304755.15748999995</v>
      </c>
      <c r="S68" s="135">
        <v>483342.32496000017</v>
      </c>
      <c r="T68" s="134">
        <v>3114192.8471900006</v>
      </c>
      <c r="U68" s="155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</row>
    <row r="69" spans="1:75" ht="22.35" customHeight="1">
      <c r="A69" s="140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BN69" s="131"/>
      <c r="BO69" s="131"/>
      <c r="BP69" s="131"/>
      <c r="BQ69" s="131"/>
      <c r="BR69" s="131"/>
      <c r="BS69" s="131"/>
      <c r="BT69" s="131"/>
      <c r="BU69" s="131"/>
      <c r="BV69" s="131"/>
      <c r="BW69" s="131"/>
    </row>
    <row r="70" spans="1:75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75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  <c r="W71" s="157"/>
      <c r="X71" s="157"/>
      <c r="Y71" s="157"/>
      <c r="Z71" s="157"/>
      <c r="AA71" s="157"/>
      <c r="AB71" s="157"/>
      <c r="AD71" s="157"/>
      <c r="AE71" s="157"/>
      <c r="AF71" s="157"/>
      <c r="AG71" s="157"/>
      <c r="AH71" s="157"/>
      <c r="AI71" s="157"/>
      <c r="AJ71" s="157"/>
    </row>
    <row r="72" spans="1:75" ht="15" customHeight="1">
      <c r="A72" s="84"/>
      <c r="B72" s="84" t="s">
        <v>163</v>
      </c>
      <c r="V72" s="157"/>
      <c r="AA72" s="157"/>
      <c r="AB72" s="157"/>
      <c r="AC72" s="157"/>
      <c r="AG72" s="157"/>
      <c r="AH72" s="157"/>
      <c r="AI72" s="157"/>
      <c r="AJ72" s="157"/>
    </row>
    <row r="73" spans="1:75" ht="15" customHeight="1">
      <c r="A73" s="160" t="s">
        <v>154</v>
      </c>
      <c r="B73" s="84" t="s">
        <v>195</v>
      </c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</row>
    <row r="74" spans="1:75" ht="15" customHeight="1">
      <c r="A74" s="84"/>
      <c r="B74" s="84" t="s">
        <v>196</v>
      </c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</row>
    <row r="75" spans="1:75" ht="15" customHeight="1">
      <c r="A75" s="160" t="s">
        <v>174</v>
      </c>
      <c r="B75" s="84" t="s">
        <v>187</v>
      </c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</row>
    <row r="76" spans="1:75" ht="15" customHeight="1"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</row>
    <row r="77" spans="1:75" ht="15" customHeight="1"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</row>
    <row r="78" spans="1:75" ht="15" customHeight="1"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</row>
    <row r="79" spans="1:75" ht="15" customHeight="1"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</row>
    <row r="80" spans="1:75" ht="15" customHeight="1"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</row>
    <row r="81" spans="22:36" ht="15" customHeight="1"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</row>
    <row r="82" spans="22:36" ht="15" customHeight="1"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</row>
    <row r="83" spans="22:36" ht="15" customHeight="1"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</row>
    <row r="84" spans="22:36" ht="15" customHeight="1"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</row>
    <row r="85" spans="22:36" ht="15" customHeight="1"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</row>
    <row r="86" spans="22:36" ht="12" customHeight="1"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</row>
    <row r="87" spans="22:36" ht="12" customHeight="1"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</row>
    <row r="88" spans="22:36" ht="12" customHeight="1"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</row>
    <row r="89" spans="22:36" ht="12" customHeight="1"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</row>
    <row r="90" spans="22:36" ht="12" customHeight="1"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</row>
    <row r="91" spans="22:36" ht="12" customHeight="1"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</row>
    <row r="92" spans="22:36" ht="12" customHeight="1"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</row>
    <row r="93" spans="22:36" ht="12" customHeight="1"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</row>
    <row r="94" spans="22:36" ht="12" customHeight="1"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</row>
    <row r="95" spans="22:36" ht="12" customHeight="1"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</row>
    <row r="96" spans="22:36" ht="12" customHeight="1"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</row>
    <row r="97" spans="22:36" ht="12" customHeight="1"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</row>
    <row r="98" spans="22:36" ht="12" customHeight="1"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</row>
    <row r="99" spans="22:36" ht="12" customHeight="1"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</row>
    <row r="100" spans="22:36" ht="12" customHeight="1"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</row>
    <row r="101" spans="22:36" ht="12" customHeight="1"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</row>
    <row r="102" spans="22:36" ht="12" customHeight="1"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</row>
    <row r="103" spans="22:36" ht="12" customHeight="1"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</row>
    <row r="104" spans="22:36" ht="12" customHeight="1"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</row>
    <row r="105" spans="22:36" ht="12" customHeight="1"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</row>
    <row r="106" spans="22:36" ht="12" customHeight="1"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</row>
    <row r="107" spans="22:36" ht="12" customHeight="1"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</row>
    <row r="108" spans="22:36" ht="12" customHeight="1"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</row>
    <row r="109" spans="22:36" ht="12" customHeight="1"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</row>
    <row r="110" spans="22:36" ht="12" customHeight="1"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</row>
    <row r="111" spans="22:36" ht="12" customHeight="1"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</row>
    <row r="112" spans="22:36" ht="12" customHeight="1"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</row>
    <row r="113" spans="22:36" ht="12" customHeight="1"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</row>
    <row r="114" spans="22:36" ht="12" customHeight="1"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</row>
    <row r="115" spans="22:36" ht="12" customHeight="1"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</row>
    <row r="116" spans="22:36" ht="12" customHeight="1"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</row>
    <row r="117" spans="22:36" ht="12" customHeight="1"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</row>
    <row r="118" spans="22:36" ht="12" customHeight="1"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</row>
    <row r="119" spans="22:36" ht="12" customHeight="1"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</row>
    <row r="120" spans="22:36" ht="12" customHeight="1"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</row>
    <row r="121" spans="22:36" ht="12" customHeight="1"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</row>
    <row r="122" spans="22:36" ht="12" customHeight="1"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</row>
    <row r="123" spans="22:36" ht="12" customHeight="1"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</row>
    <row r="124" spans="22:36" ht="12" customHeight="1"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</row>
    <row r="125" spans="22:36" ht="12" customHeight="1"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</row>
    <row r="126" spans="22:36" ht="12" customHeight="1"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W126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6" width="11.75" style="100" customWidth="1"/>
    <col min="17" max="17" width="11.625" style="100" customWidth="1"/>
    <col min="18" max="18" width="10.625" style="100" customWidth="1"/>
    <col min="19" max="19" width="13.375" style="100" customWidth="1"/>
    <col min="20" max="20" width="17.875" style="100" customWidth="1"/>
    <col min="21" max="21" width="6.625" style="131" customWidth="1"/>
    <col min="22" max="23" width="10.125" style="131" customWidth="1"/>
    <col min="24" max="24" width="15.875" style="131" customWidth="1"/>
    <col min="25" max="25" width="11.75" style="131" customWidth="1"/>
    <col min="26" max="26" width="12.625" style="131" customWidth="1"/>
    <col min="27" max="28" width="15.5" style="131" customWidth="1"/>
    <col min="29" max="30" width="12.875" style="131"/>
    <col min="31" max="31" width="12.125" style="131" customWidth="1"/>
    <col min="32" max="33" width="12.875" style="131"/>
    <col min="34" max="34" width="11.25" style="131" customWidth="1"/>
    <col min="35" max="35" width="10.875" style="131" customWidth="1"/>
    <col min="36" max="36" width="10.5" style="131" customWidth="1"/>
    <col min="37" max="65" width="12.875" style="131"/>
    <col min="66" max="16384" width="12.875" style="100"/>
  </cols>
  <sheetData>
    <row r="1" spans="1:75">
      <c r="A1" s="177"/>
    </row>
    <row r="2" spans="1:75">
      <c r="A2" s="177"/>
    </row>
    <row r="8" spans="1:75" ht="27" customHeight="1">
      <c r="A8" s="97" t="s">
        <v>197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75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75" ht="51" customHeight="1">
      <c r="A10" s="103"/>
      <c r="B10" s="103"/>
      <c r="Q10" s="103"/>
      <c r="R10" s="103"/>
      <c r="S10" s="103"/>
      <c r="T10" s="103"/>
    </row>
    <row r="11" spans="1:75" ht="18" customHeight="1">
      <c r="A11" s="104" t="s">
        <v>198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75" ht="24.95" customHeight="1">
      <c r="A12" s="108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75" ht="24.95" customHeight="1">
      <c r="A13" s="113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75" ht="24.95" customHeight="1">
      <c r="A14" s="122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25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26" t="s">
        <v>12</v>
      </c>
      <c r="Q14" s="123" t="s">
        <v>16</v>
      </c>
      <c r="R14" s="123" t="s">
        <v>17</v>
      </c>
      <c r="S14" s="126" t="s">
        <v>12</v>
      </c>
      <c r="T14" s="127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</row>
    <row r="15" spans="1:75" ht="18.95" customHeight="1">
      <c r="A15" s="128" t="s">
        <v>94</v>
      </c>
      <c r="B15" s="129">
        <v>5807.7671055000001</v>
      </c>
      <c r="C15" s="129">
        <v>8414.9035375999993</v>
      </c>
      <c r="D15" s="129">
        <v>14222.670643099998</v>
      </c>
      <c r="E15" s="129">
        <v>5215.5008720249998</v>
      </c>
      <c r="F15" s="129">
        <v>9266.4501512650004</v>
      </c>
      <c r="G15" s="129">
        <v>14481.951023289999</v>
      </c>
      <c r="H15" s="129">
        <v>11023.267977525</v>
      </c>
      <c r="I15" s="129">
        <v>17681.353688864998</v>
      </c>
      <c r="J15" s="130">
        <v>28704.621666389998</v>
      </c>
      <c r="K15" s="129">
        <v>8587.2906578000002</v>
      </c>
      <c r="L15" s="129">
        <v>11655.796756559999</v>
      </c>
      <c r="M15" s="130">
        <v>20243.087414360001</v>
      </c>
      <c r="N15" s="129">
        <v>19610.558635325</v>
      </c>
      <c r="O15" s="129">
        <v>29337.150445424995</v>
      </c>
      <c r="P15" s="130">
        <v>48947.709080749992</v>
      </c>
      <c r="Q15" s="129">
        <v>8042.3056100000003</v>
      </c>
      <c r="R15" s="129">
        <v>8676.5896305999995</v>
      </c>
      <c r="S15" s="130">
        <v>16718.895240599999</v>
      </c>
      <c r="T15" s="148">
        <v>65666.604321349994</v>
      </c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80"/>
      <c r="AI15" s="180"/>
      <c r="AJ15" s="180"/>
      <c r="AK15" s="180"/>
      <c r="AL15" s="180"/>
      <c r="AM15" s="180"/>
      <c r="AN15" s="147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</row>
    <row r="16" spans="1:75" ht="18.95" customHeight="1">
      <c r="A16" s="128" t="s">
        <v>97</v>
      </c>
      <c r="B16" s="132">
        <v>803.26317668000002</v>
      </c>
      <c r="C16" s="132">
        <v>735.67686069499996</v>
      </c>
      <c r="D16" s="132">
        <v>1538.940037375</v>
      </c>
      <c r="E16" s="132">
        <v>349.58558827500002</v>
      </c>
      <c r="F16" s="132">
        <v>973.52918113999999</v>
      </c>
      <c r="G16" s="132">
        <v>1323.114769415</v>
      </c>
      <c r="H16" s="132">
        <v>1152.848764955</v>
      </c>
      <c r="I16" s="132">
        <v>1709.206041835</v>
      </c>
      <c r="J16" s="133">
        <v>2862.0548067899999</v>
      </c>
      <c r="K16" s="132">
        <v>368.941867505</v>
      </c>
      <c r="L16" s="132">
        <v>850.79701243500006</v>
      </c>
      <c r="M16" s="133">
        <v>1219.7388799400001</v>
      </c>
      <c r="N16" s="132">
        <v>1521.7906324599999</v>
      </c>
      <c r="O16" s="132">
        <v>2560.0030542700001</v>
      </c>
      <c r="P16" s="133">
        <v>4081.79368673</v>
      </c>
      <c r="Q16" s="132">
        <v>494.42414185000001</v>
      </c>
      <c r="R16" s="132">
        <v>280.48617902500001</v>
      </c>
      <c r="S16" s="133">
        <v>774.91032087500002</v>
      </c>
      <c r="T16" s="151">
        <v>4856.7040076049998</v>
      </c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80"/>
      <c r="AI16" s="180"/>
      <c r="AJ16" s="180"/>
      <c r="AK16" s="180"/>
      <c r="AL16" s="180"/>
      <c r="AM16" s="180"/>
      <c r="AN16" s="147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</row>
    <row r="17" spans="1:75" ht="18.95" customHeight="1">
      <c r="A17" s="128" t="s">
        <v>98</v>
      </c>
      <c r="B17" s="132">
        <v>5980.44980416</v>
      </c>
      <c r="C17" s="132">
        <v>6998.4241129450002</v>
      </c>
      <c r="D17" s="132">
        <v>12978.873917105</v>
      </c>
      <c r="E17" s="132">
        <v>3144.0421235049998</v>
      </c>
      <c r="F17" s="132">
        <v>12924.216526</v>
      </c>
      <c r="G17" s="132">
        <v>16068.258649505</v>
      </c>
      <c r="H17" s="132">
        <v>9124.4919276649998</v>
      </c>
      <c r="I17" s="132">
        <v>19922.640638944998</v>
      </c>
      <c r="J17" s="133">
        <v>29047.132566609998</v>
      </c>
      <c r="K17" s="132">
        <v>4140.8162624850002</v>
      </c>
      <c r="L17" s="132">
        <v>20661.500498199999</v>
      </c>
      <c r="M17" s="133">
        <v>24802.316760685</v>
      </c>
      <c r="N17" s="132">
        <v>13265.308190150001</v>
      </c>
      <c r="O17" s="132">
        <v>40584.141137144994</v>
      </c>
      <c r="P17" s="133">
        <v>53849.449327294991</v>
      </c>
      <c r="Q17" s="132">
        <v>2275.8676348099998</v>
      </c>
      <c r="R17" s="132">
        <v>6505.4190133499997</v>
      </c>
      <c r="S17" s="133">
        <v>8781.2866481599995</v>
      </c>
      <c r="T17" s="151">
        <v>62630.735975454991</v>
      </c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80"/>
      <c r="AI17" s="180"/>
      <c r="AJ17" s="180"/>
      <c r="AK17" s="180"/>
      <c r="AL17" s="180"/>
      <c r="AM17" s="180"/>
      <c r="AN17" s="147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</row>
    <row r="18" spans="1:75" ht="18.95" customHeight="1">
      <c r="A18" s="122" t="s">
        <v>99</v>
      </c>
      <c r="B18" s="134">
        <v>3716.8303283499999</v>
      </c>
      <c r="C18" s="134">
        <v>5015.4431072999996</v>
      </c>
      <c r="D18" s="134">
        <v>8732.2734356500005</v>
      </c>
      <c r="E18" s="134">
        <v>3833.6424974500001</v>
      </c>
      <c r="F18" s="134">
        <v>4187.5129065000001</v>
      </c>
      <c r="G18" s="134">
        <v>8021.1554039500006</v>
      </c>
      <c r="H18" s="134">
        <v>7550.4728257999996</v>
      </c>
      <c r="I18" s="134">
        <v>9202.9560137999997</v>
      </c>
      <c r="J18" s="135">
        <v>16753.428839599997</v>
      </c>
      <c r="K18" s="134">
        <v>6090.2658854000001</v>
      </c>
      <c r="L18" s="134">
        <v>6521.0837694499996</v>
      </c>
      <c r="M18" s="135">
        <v>12611.349654850001</v>
      </c>
      <c r="N18" s="134">
        <v>13640.7387112</v>
      </c>
      <c r="O18" s="134">
        <v>15724.039783249998</v>
      </c>
      <c r="P18" s="135">
        <v>29364.778494449998</v>
      </c>
      <c r="Q18" s="134">
        <v>2797.2114449999999</v>
      </c>
      <c r="R18" s="134">
        <v>1861.9701784000001</v>
      </c>
      <c r="S18" s="135">
        <v>4659.1816233999998</v>
      </c>
      <c r="T18" s="152">
        <v>34023.960117850002</v>
      </c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80"/>
      <c r="AI18" s="180"/>
      <c r="AJ18" s="180"/>
      <c r="AK18" s="180"/>
      <c r="AL18" s="180"/>
      <c r="AM18" s="180"/>
      <c r="AN18" s="147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</row>
    <row r="19" spans="1:75" ht="18.95" customHeight="1">
      <c r="A19" s="128" t="s">
        <v>100</v>
      </c>
      <c r="B19" s="132">
        <v>15382.28018224</v>
      </c>
      <c r="C19" s="132">
        <v>71595.885383964996</v>
      </c>
      <c r="D19" s="132">
        <v>86978.165566204989</v>
      </c>
      <c r="E19" s="132">
        <v>13565.004786740001</v>
      </c>
      <c r="F19" s="132">
        <v>112747.058901525</v>
      </c>
      <c r="G19" s="132">
        <v>126312.063688265</v>
      </c>
      <c r="H19" s="132">
        <v>28947.284968979999</v>
      </c>
      <c r="I19" s="132">
        <v>184342.94428549</v>
      </c>
      <c r="J19" s="133">
        <v>213290.22925447</v>
      </c>
      <c r="K19" s="132">
        <v>17640.642684959999</v>
      </c>
      <c r="L19" s="132">
        <v>74475.518491840005</v>
      </c>
      <c r="M19" s="133">
        <v>92116.1611768</v>
      </c>
      <c r="N19" s="132">
        <v>46587.927653940002</v>
      </c>
      <c r="O19" s="132">
        <v>258818.46277733002</v>
      </c>
      <c r="P19" s="133">
        <v>305406.39043127</v>
      </c>
      <c r="Q19" s="132">
        <v>5852.3725893249994</v>
      </c>
      <c r="R19" s="132">
        <v>21598.435254934997</v>
      </c>
      <c r="S19" s="133">
        <v>27450.807844259994</v>
      </c>
      <c r="T19" s="151">
        <v>332857.19827553001</v>
      </c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80"/>
      <c r="AI19" s="180"/>
      <c r="AJ19" s="180"/>
      <c r="AK19" s="180"/>
      <c r="AL19" s="180"/>
      <c r="AM19" s="180"/>
      <c r="AN19" s="147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</row>
    <row r="20" spans="1:75" ht="18.95" customHeight="1">
      <c r="A20" s="128" t="s">
        <v>101</v>
      </c>
      <c r="B20" s="132">
        <v>4235.1563930000002</v>
      </c>
      <c r="C20" s="132">
        <v>8658.4028705000001</v>
      </c>
      <c r="D20" s="132">
        <v>12893.559263499999</v>
      </c>
      <c r="E20" s="132">
        <v>4216.9335854999999</v>
      </c>
      <c r="F20" s="132">
        <v>13678.3010875</v>
      </c>
      <c r="G20" s="132">
        <v>17895.234672999999</v>
      </c>
      <c r="H20" s="132">
        <v>8452.0899785000001</v>
      </c>
      <c r="I20" s="132">
        <v>22336.703957999998</v>
      </c>
      <c r="J20" s="133">
        <v>30788.793936499998</v>
      </c>
      <c r="K20" s="132">
        <v>3801.8493184499998</v>
      </c>
      <c r="L20" s="132">
        <v>8775.3229299499999</v>
      </c>
      <c r="M20" s="133">
        <v>12577.1722484</v>
      </c>
      <c r="N20" s="132">
        <v>12253.93929695</v>
      </c>
      <c r="O20" s="132">
        <v>31112.02688795</v>
      </c>
      <c r="P20" s="133">
        <v>43365.966184899997</v>
      </c>
      <c r="Q20" s="132">
        <v>2162.625</v>
      </c>
      <c r="R20" s="132">
        <v>3456.55</v>
      </c>
      <c r="S20" s="133">
        <v>5619.1750000000002</v>
      </c>
      <c r="T20" s="151">
        <v>48985.1411849</v>
      </c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80"/>
      <c r="AI20" s="180"/>
      <c r="AJ20" s="180"/>
      <c r="AK20" s="180"/>
      <c r="AL20" s="180"/>
      <c r="AM20" s="180"/>
      <c r="AN20" s="147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</row>
    <row r="21" spans="1:75" ht="18.95" customHeight="1">
      <c r="A21" s="128" t="s">
        <v>102</v>
      </c>
      <c r="B21" s="132">
        <v>468.70270499999998</v>
      </c>
      <c r="C21" s="132">
        <v>9801.5059650000003</v>
      </c>
      <c r="D21" s="132">
        <v>10270.20867</v>
      </c>
      <c r="E21" s="132">
        <v>707.26305500000001</v>
      </c>
      <c r="F21" s="132">
        <v>7760.8778350000002</v>
      </c>
      <c r="G21" s="132">
        <v>8468.1408900000006</v>
      </c>
      <c r="H21" s="132">
        <v>1175.96576</v>
      </c>
      <c r="I21" s="132">
        <v>17562.3838</v>
      </c>
      <c r="J21" s="133">
        <v>18738.349559999999</v>
      </c>
      <c r="K21" s="132">
        <v>1232.7849450000001</v>
      </c>
      <c r="L21" s="132">
        <v>7886.9803345</v>
      </c>
      <c r="M21" s="133">
        <v>9119.7652794999995</v>
      </c>
      <c r="N21" s="132">
        <v>2408.7507050000004</v>
      </c>
      <c r="O21" s="132">
        <v>25449.3641345</v>
      </c>
      <c r="P21" s="133">
        <v>27858.114839499998</v>
      </c>
      <c r="Q21" s="132">
        <v>710.84699000000001</v>
      </c>
      <c r="R21" s="132">
        <v>2621.3522549999998</v>
      </c>
      <c r="S21" s="133">
        <v>3332.1992449999998</v>
      </c>
      <c r="T21" s="151">
        <v>31190.314084499998</v>
      </c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80"/>
      <c r="AI21" s="180"/>
      <c r="AJ21" s="180"/>
      <c r="AK21" s="180"/>
      <c r="AL21" s="180"/>
      <c r="AM21" s="180"/>
      <c r="AN21" s="147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</row>
    <row r="22" spans="1:75" ht="18.95" customHeight="1">
      <c r="A22" s="122" t="s">
        <v>103</v>
      </c>
      <c r="B22" s="134">
        <v>0</v>
      </c>
      <c r="C22" s="134">
        <v>1247.3049516000001</v>
      </c>
      <c r="D22" s="134">
        <v>1247.3049516000001</v>
      </c>
      <c r="E22" s="134">
        <v>1423.01625455</v>
      </c>
      <c r="F22" s="134">
        <v>2678.7399311499998</v>
      </c>
      <c r="G22" s="134">
        <v>4101.7561857000001</v>
      </c>
      <c r="H22" s="134">
        <v>1423.01625455</v>
      </c>
      <c r="I22" s="134">
        <v>3926.0448827499999</v>
      </c>
      <c r="J22" s="135">
        <v>5349.0611373000002</v>
      </c>
      <c r="K22" s="134">
        <v>884.42717110000001</v>
      </c>
      <c r="L22" s="134">
        <v>1874.6628344000001</v>
      </c>
      <c r="M22" s="135">
        <v>2759.0900055000002</v>
      </c>
      <c r="N22" s="134">
        <v>2307.4434256499999</v>
      </c>
      <c r="O22" s="134">
        <v>5800.7077171500005</v>
      </c>
      <c r="P22" s="135">
        <v>8108.1511428000003</v>
      </c>
      <c r="Q22" s="134">
        <v>565.54742499999998</v>
      </c>
      <c r="R22" s="134">
        <v>922.70503499999995</v>
      </c>
      <c r="S22" s="135">
        <v>1488.2524599999999</v>
      </c>
      <c r="T22" s="152">
        <v>9596.403602800001</v>
      </c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80"/>
      <c r="AI22" s="180"/>
      <c r="AJ22" s="180"/>
      <c r="AK22" s="180"/>
      <c r="AL22" s="180"/>
      <c r="AM22" s="180"/>
      <c r="AN22" s="147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</row>
    <row r="23" spans="1:75" ht="18.95" customHeight="1">
      <c r="A23" s="128" t="s">
        <v>190</v>
      </c>
      <c r="B23" s="132">
        <v>0</v>
      </c>
      <c r="C23" s="132">
        <v>428.63874827500001</v>
      </c>
      <c r="D23" s="132">
        <v>428.63874827500001</v>
      </c>
      <c r="E23" s="132">
        <v>0</v>
      </c>
      <c r="F23" s="132">
        <v>1376.2120162000001</v>
      </c>
      <c r="G23" s="132">
        <v>1376.2120162000001</v>
      </c>
      <c r="H23" s="132">
        <v>0</v>
      </c>
      <c r="I23" s="132">
        <v>1804.8507644750002</v>
      </c>
      <c r="J23" s="133">
        <v>1804.8507644750002</v>
      </c>
      <c r="K23" s="132">
        <v>0</v>
      </c>
      <c r="L23" s="132">
        <v>949.11154035000004</v>
      </c>
      <c r="M23" s="133">
        <v>949.11154035000004</v>
      </c>
      <c r="N23" s="132">
        <v>0</v>
      </c>
      <c r="O23" s="132">
        <v>2753.9623048250005</v>
      </c>
      <c r="P23" s="133">
        <v>2753.9623048250005</v>
      </c>
      <c r="Q23" s="132">
        <v>0</v>
      </c>
      <c r="R23" s="132">
        <v>773.62589500000001</v>
      </c>
      <c r="S23" s="133">
        <v>773.62589500000001</v>
      </c>
      <c r="T23" s="151">
        <v>3527.5881998250006</v>
      </c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80"/>
      <c r="AI23" s="180"/>
      <c r="AJ23" s="180"/>
      <c r="AK23" s="180"/>
      <c r="AL23" s="180"/>
      <c r="AM23" s="180"/>
      <c r="AN23" s="147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</row>
    <row r="24" spans="1:75" ht="18.95" customHeight="1">
      <c r="A24" s="128" t="s">
        <v>105</v>
      </c>
      <c r="B24" s="132">
        <v>9134.2549060550009</v>
      </c>
      <c r="C24" s="132">
        <v>27593.753964085001</v>
      </c>
      <c r="D24" s="132">
        <v>36728.008870140002</v>
      </c>
      <c r="E24" s="132">
        <v>8868.7285651999991</v>
      </c>
      <c r="F24" s="132">
        <v>53942.910081194997</v>
      </c>
      <c r="G24" s="132">
        <v>62811.638646394997</v>
      </c>
      <c r="H24" s="132">
        <v>18002.983471255</v>
      </c>
      <c r="I24" s="132">
        <v>81536.664045279991</v>
      </c>
      <c r="J24" s="133">
        <v>99539.647516534984</v>
      </c>
      <c r="K24" s="132">
        <v>6841.2020992500002</v>
      </c>
      <c r="L24" s="132">
        <v>48689.573363919997</v>
      </c>
      <c r="M24" s="133">
        <v>55530.775463169994</v>
      </c>
      <c r="N24" s="132">
        <v>24844.185570505</v>
      </c>
      <c r="O24" s="132">
        <v>130226.2374092</v>
      </c>
      <c r="P24" s="133">
        <v>155070.42297970501</v>
      </c>
      <c r="Q24" s="132">
        <v>6960.7726499999999</v>
      </c>
      <c r="R24" s="132">
        <v>39009.208249750001</v>
      </c>
      <c r="S24" s="133">
        <v>45969.98089975</v>
      </c>
      <c r="T24" s="151">
        <v>201040.403879455</v>
      </c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80"/>
      <c r="AI24" s="180"/>
      <c r="AJ24" s="180"/>
      <c r="AK24" s="180"/>
      <c r="AL24" s="180"/>
      <c r="AM24" s="180"/>
      <c r="AN24" s="147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</row>
    <row r="25" spans="1:75" ht="18.95" customHeight="1">
      <c r="A25" s="128" t="s">
        <v>106</v>
      </c>
      <c r="B25" s="132">
        <v>6999.85466</v>
      </c>
      <c r="C25" s="132">
        <v>22920.273550000002</v>
      </c>
      <c r="D25" s="132">
        <v>29920.128210000003</v>
      </c>
      <c r="E25" s="132">
        <v>6012.2799635000001</v>
      </c>
      <c r="F25" s="132">
        <v>19886.950101999999</v>
      </c>
      <c r="G25" s="132">
        <v>25899.2300655</v>
      </c>
      <c r="H25" s="132">
        <v>13012.1346235</v>
      </c>
      <c r="I25" s="132">
        <v>42807.223652000001</v>
      </c>
      <c r="J25" s="133">
        <v>55819.358275500002</v>
      </c>
      <c r="K25" s="132">
        <v>8392.0352144999997</v>
      </c>
      <c r="L25" s="132">
        <v>21418.190363999998</v>
      </c>
      <c r="M25" s="133">
        <v>29810.225578499998</v>
      </c>
      <c r="N25" s="132">
        <v>21404.169838000002</v>
      </c>
      <c r="O25" s="132">
        <v>64225.414015999995</v>
      </c>
      <c r="P25" s="133">
        <v>85629.583853999997</v>
      </c>
      <c r="Q25" s="132">
        <v>4411.4327050000002</v>
      </c>
      <c r="R25" s="132">
        <v>21493.876873500001</v>
      </c>
      <c r="S25" s="133">
        <v>25905.3095785</v>
      </c>
      <c r="T25" s="151">
        <v>111534.8934325</v>
      </c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80"/>
      <c r="AI25" s="180"/>
      <c r="AJ25" s="180"/>
      <c r="AK25" s="180"/>
      <c r="AL25" s="180"/>
      <c r="AM25" s="180"/>
      <c r="AN25" s="147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</row>
    <row r="26" spans="1:75" ht="18.95" customHeight="1">
      <c r="A26" s="122" t="s">
        <v>107</v>
      </c>
      <c r="B26" s="134">
        <v>0</v>
      </c>
      <c r="C26" s="134">
        <v>1873.40119</v>
      </c>
      <c r="D26" s="134">
        <v>1873.40119</v>
      </c>
      <c r="E26" s="134">
        <v>308.90971853999997</v>
      </c>
      <c r="F26" s="134">
        <v>2599.4353500249999</v>
      </c>
      <c r="G26" s="134">
        <v>2908.345068565</v>
      </c>
      <c r="H26" s="134">
        <v>308.90971853999997</v>
      </c>
      <c r="I26" s="134">
        <v>4472.8365400250004</v>
      </c>
      <c r="J26" s="135">
        <v>4781.7462585650001</v>
      </c>
      <c r="K26" s="134">
        <v>655.15980723999996</v>
      </c>
      <c r="L26" s="134">
        <v>1903.451904625</v>
      </c>
      <c r="M26" s="135">
        <v>2558.611711865</v>
      </c>
      <c r="N26" s="134">
        <v>964.06952577999994</v>
      </c>
      <c r="O26" s="134">
        <v>6376.2884446500002</v>
      </c>
      <c r="P26" s="135">
        <v>7340.35797043</v>
      </c>
      <c r="Q26" s="134">
        <v>749.4229567000001</v>
      </c>
      <c r="R26" s="134">
        <v>2084.5654028499998</v>
      </c>
      <c r="S26" s="135">
        <v>2833.98835955</v>
      </c>
      <c r="T26" s="152">
        <v>10174.346329980001</v>
      </c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80"/>
      <c r="AI26" s="180"/>
      <c r="AJ26" s="180"/>
      <c r="AK26" s="180"/>
      <c r="AL26" s="180"/>
      <c r="AM26" s="180"/>
      <c r="AN26" s="147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</row>
    <row r="27" spans="1:75" ht="18.95" customHeight="1">
      <c r="A27" s="128" t="s">
        <v>108</v>
      </c>
      <c r="B27" s="132">
        <v>2326.3557145</v>
      </c>
      <c r="C27" s="132">
        <v>1417.2752535</v>
      </c>
      <c r="D27" s="132">
        <v>3743.6309679999999</v>
      </c>
      <c r="E27" s="132">
        <v>2280.7485739499998</v>
      </c>
      <c r="F27" s="132">
        <v>2053.5511228999999</v>
      </c>
      <c r="G27" s="132">
        <v>4334.2996968499992</v>
      </c>
      <c r="H27" s="132">
        <v>4607.1042884500002</v>
      </c>
      <c r="I27" s="132">
        <v>3470.8263763999998</v>
      </c>
      <c r="J27" s="133">
        <v>8077.9306648500005</v>
      </c>
      <c r="K27" s="132">
        <v>2303.8752221499999</v>
      </c>
      <c r="L27" s="132">
        <v>2433.9441292000001</v>
      </c>
      <c r="M27" s="133">
        <v>4737.81935135</v>
      </c>
      <c r="N27" s="132">
        <v>6910.9795106000001</v>
      </c>
      <c r="O27" s="132">
        <v>5904.7705055999995</v>
      </c>
      <c r="P27" s="133">
        <v>12815.7500162</v>
      </c>
      <c r="Q27" s="132">
        <v>2478.7150000000001</v>
      </c>
      <c r="R27" s="132">
        <v>859.57500000000005</v>
      </c>
      <c r="S27" s="133">
        <v>3338.29</v>
      </c>
      <c r="T27" s="151">
        <v>16154.040016200001</v>
      </c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80"/>
      <c r="AI27" s="180"/>
      <c r="AJ27" s="180"/>
      <c r="AK27" s="180"/>
      <c r="AL27" s="180"/>
      <c r="AM27" s="180"/>
      <c r="AN27" s="147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</row>
    <row r="28" spans="1:75" ht="18.95" customHeight="1">
      <c r="A28" s="128" t="s">
        <v>109</v>
      </c>
      <c r="B28" s="132">
        <v>8386.0307783499993</v>
      </c>
      <c r="C28" s="132">
        <v>23104.92576885</v>
      </c>
      <c r="D28" s="132">
        <v>31490.956547199999</v>
      </c>
      <c r="E28" s="132">
        <v>3724.0756915000002</v>
      </c>
      <c r="F28" s="132">
        <v>22502.2965448</v>
      </c>
      <c r="G28" s="132">
        <v>26226.372236299998</v>
      </c>
      <c r="H28" s="132">
        <v>12110.106469849999</v>
      </c>
      <c r="I28" s="132">
        <v>45607.222313649996</v>
      </c>
      <c r="J28" s="133">
        <v>57717.328783499994</v>
      </c>
      <c r="K28" s="132">
        <v>8853.4306669500002</v>
      </c>
      <c r="L28" s="132">
        <v>22975.323382899998</v>
      </c>
      <c r="M28" s="133">
        <v>31828.754049849998</v>
      </c>
      <c r="N28" s="132">
        <v>20963.537136799998</v>
      </c>
      <c r="O28" s="132">
        <v>68582.545696549991</v>
      </c>
      <c r="P28" s="133">
        <v>89546.082833349996</v>
      </c>
      <c r="Q28" s="132">
        <v>3740.0914899999998</v>
      </c>
      <c r="R28" s="132">
        <v>11619.332072500001</v>
      </c>
      <c r="S28" s="133">
        <v>15359.4235625</v>
      </c>
      <c r="T28" s="151">
        <v>104905.50639585</v>
      </c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80"/>
      <c r="AI28" s="180"/>
      <c r="AJ28" s="180"/>
      <c r="AK28" s="180"/>
      <c r="AL28" s="180"/>
      <c r="AM28" s="180"/>
      <c r="AN28" s="147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</row>
    <row r="29" spans="1:75" ht="18.95" customHeight="1">
      <c r="A29" s="128" t="s">
        <v>110</v>
      </c>
      <c r="B29" s="132">
        <v>7030.6617137550002</v>
      </c>
      <c r="C29" s="132">
        <v>10266.662580755001</v>
      </c>
      <c r="D29" s="132">
        <v>17297.324294509999</v>
      </c>
      <c r="E29" s="132">
        <v>5342.2281288849999</v>
      </c>
      <c r="F29" s="132">
        <v>11878.15561577</v>
      </c>
      <c r="G29" s="132">
        <v>17220.383744654999</v>
      </c>
      <c r="H29" s="132">
        <v>12372.889842640001</v>
      </c>
      <c r="I29" s="132">
        <v>22144.818196525001</v>
      </c>
      <c r="J29" s="133">
        <v>34517.708039165002</v>
      </c>
      <c r="K29" s="132">
        <v>9966.7581900299992</v>
      </c>
      <c r="L29" s="132">
        <v>13070.52942006</v>
      </c>
      <c r="M29" s="133">
        <v>23037.287610089999</v>
      </c>
      <c r="N29" s="132">
        <v>22339.64803267</v>
      </c>
      <c r="O29" s="132">
        <v>35215.347616585001</v>
      </c>
      <c r="P29" s="133">
        <v>57554.995649254997</v>
      </c>
      <c r="Q29" s="132">
        <v>6931.5719200000003</v>
      </c>
      <c r="R29" s="132">
        <v>14717.061924</v>
      </c>
      <c r="S29" s="133">
        <v>21648.633844</v>
      </c>
      <c r="T29" s="151">
        <v>79203.629493254994</v>
      </c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80"/>
      <c r="AI29" s="180"/>
      <c r="AJ29" s="180"/>
      <c r="AK29" s="180"/>
      <c r="AL29" s="180"/>
      <c r="AM29" s="180"/>
      <c r="AN29" s="147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</row>
    <row r="30" spans="1:75" ht="18.95" customHeight="1">
      <c r="A30" s="122" t="s">
        <v>111</v>
      </c>
      <c r="B30" s="134">
        <v>4762.41946732</v>
      </c>
      <c r="C30" s="134">
        <v>3034.73745435</v>
      </c>
      <c r="D30" s="134">
        <v>7797.15692167</v>
      </c>
      <c r="E30" s="134">
        <v>5629.0098406850002</v>
      </c>
      <c r="F30" s="134">
        <v>3833.0128896050001</v>
      </c>
      <c r="G30" s="134">
        <v>9462.0227302900003</v>
      </c>
      <c r="H30" s="134">
        <v>10391.429308005001</v>
      </c>
      <c r="I30" s="134">
        <v>6867.7503439550001</v>
      </c>
      <c r="J30" s="135">
        <v>17259.179651960003</v>
      </c>
      <c r="K30" s="134">
        <v>5793.0941861649999</v>
      </c>
      <c r="L30" s="134">
        <v>4271.7294222</v>
      </c>
      <c r="M30" s="135">
        <v>10064.823608365001</v>
      </c>
      <c r="N30" s="134">
        <v>16184.52349417</v>
      </c>
      <c r="O30" s="134">
        <v>11139.479766155</v>
      </c>
      <c r="P30" s="135">
        <v>27324.003260325</v>
      </c>
      <c r="Q30" s="134">
        <v>2299.4507615000002</v>
      </c>
      <c r="R30" s="134">
        <v>1790.2204446549999</v>
      </c>
      <c r="S30" s="135">
        <v>4089.6712061550002</v>
      </c>
      <c r="T30" s="152">
        <v>31413.674466479999</v>
      </c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80"/>
      <c r="AI30" s="180"/>
      <c r="AJ30" s="180"/>
      <c r="AK30" s="180"/>
      <c r="AL30" s="180"/>
      <c r="AM30" s="180"/>
      <c r="AN30" s="147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</row>
    <row r="31" spans="1:75" ht="18.95" customHeight="1">
      <c r="A31" s="128" t="s">
        <v>112</v>
      </c>
      <c r="B31" s="132">
        <v>3354.0439474999998</v>
      </c>
      <c r="C31" s="132">
        <v>3893.6791793500001</v>
      </c>
      <c r="D31" s="132">
        <v>7247.72312685</v>
      </c>
      <c r="E31" s="132">
        <v>4421.2079835249997</v>
      </c>
      <c r="F31" s="132">
        <v>3532.1356526999998</v>
      </c>
      <c r="G31" s="132">
        <v>7953.3436362249995</v>
      </c>
      <c r="H31" s="132">
        <v>7775.2519310249991</v>
      </c>
      <c r="I31" s="132">
        <v>7425.8148320500004</v>
      </c>
      <c r="J31" s="133">
        <v>15201.066763074999</v>
      </c>
      <c r="K31" s="132">
        <v>4993.9934961299996</v>
      </c>
      <c r="L31" s="132">
        <v>6103.3601071000003</v>
      </c>
      <c r="M31" s="133">
        <v>11097.35360323</v>
      </c>
      <c r="N31" s="132">
        <v>12769.245427154998</v>
      </c>
      <c r="O31" s="132">
        <v>13529.174939150002</v>
      </c>
      <c r="P31" s="133">
        <v>26298.420366304999</v>
      </c>
      <c r="Q31" s="132">
        <v>2088.6814749999999</v>
      </c>
      <c r="R31" s="132">
        <v>2322.6154500000002</v>
      </c>
      <c r="S31" s="133">
        <v>4411.2969250000006</v>
      </c>
      <c r="T31" s="151">
        <v>30709.717291305002</v>
      </c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80"/>
      <c r="AI31" s="180"/>
      <c r="AJ31" s="180"/>
      <c r="AK31" s="180"/>
      <c r="AL31" s="180"/>
      <c r="AM31" s="180"/>
      <c r="AN31" s="147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</row>
    <row r="32" spans="1:75" ht="18.95" customHeight="1">
      <c r="A32" s="128" t="s">
        <v>113</v>
      </c>
      <c r="B32" s="132">
        <v>7258.5850271649997</v>
      </c>
      <c r="C32" s="132">
        <v>6337.8554181549998</v>
      </c>
      <c r="D32" s="132">
        <v>13596.44044532</v>
      </c>
      <c r="E32" s="132">
        <v>5446.5277183850003</v>
      </c>
      <c r="F32" s="132">
        <v>5533.8226097750003</v>
      </c>
      <c r="G32" s="132">
        <v>10980.350328160001</v>
      </c>
      <c r="H32" s="132">
        <v>12705.112745549999</v>
      </c>
      <c r="I32" s="132">
        <v>11871.67802793</v>
      </c>
      <c r="J32" s="133">
        <v>24576.790773479999</v>
      </c>
      <c r="K32" s="132">
        <v>7610.5713397950003</v>
      </c>
      <c r="L32" s="132">
        <v>7833.72460727</v>
      </c>
      <c r="M32" s="133">
        <v>15444.295947065</v>
      </c>
      <c r="N32" s="132">
        <v>20315.684085344998</v>
      </c>
      <c r="O32" s="132">
        <v>19705.4026352</v>
      </c>
      <c r="P32" s="133">
        <v>40021.086720544998</v>
      </c>
      <c r="Q32" s="132">
        <v>5390.6424209249999</v>
      </c>
      <c r="R32" s="132">
        <v>2528.9056426500001</v>
      </c>
      <c r="S32" s="133">
        <v>7919.548063575</v>
      </c>
      <c r="T32" s="151">
        <v>47940.634784119997</v>
      </c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80"/>
      <c r="AI32" s="180"/>
      <c r="AJ32" s="180"/>
      <c r="AK32" s="180"/>
      <c r="AL32" s="180"/>
      <c r="AM32" s="180"/>
      <c r="AN32" s="147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</row>
    <row r="33" spans="1:75" ht="18.95" customHeight="1">
      <c r="A33" s="128" t="s">
        <v>114</v>
      </c>
      <c r="B33" s="132">
        <v>6131.8737099999998</v>
      </c>
      <c r="C33" s="132">
        <v>8679.2974415000008</v>
      </c>
      <c r="D33" s="132">
        <v>14811.171151500001</v>
      </c>
      <c r="E33" s="132">
        <v>3262.0335904499998</v>
      </c>
      <c r="F33" s="132">
        <v>9037.7308542499995</v>
      </c>
      <c r="G33" s="132">
        <v>12299.764444699998</v>
      </c>
      <c r="H33" s="132">
        <v>9393.9073004499987</v>
      </c>
      <c r="I33" s="132">
        <v>17717.028295750002</v>
      </c>
      <c r="J33" s="133">
        <v>27110.935596200001</v>
      </c>
      <c r="K33" s="132">
        <v>6664.8237259500002</v>
      </c>
      <c r="L33" s="132">
        <v>8841.6719211199998</v>
      </c>
      <c r="M33" s="133">
        <v>15506.49564707</v>
      </c>
      <c r="N33" s="132">
        <v>16058.731026399999</v>
      </c>
      <c r="O33" s="132">
        <v>26558.700216870002</v>
      </c>
      <c r="P33" s="133">
        <v>42617.431243270003</v>
      </c>
      <c r="Q33" s="132">
        <v>3979.6950099999999</v>
      </c>
      <c r="R33" s="132">
        <v>1654.6098605</v>
      </c>
      <c r="S33" s="133">
        <v>5634.3048705000001</v>
      </c>
      <c r="T33" s="151">
        <v>48251.736113770006</v>
      </c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80"/>
      <c r="AI33" s="180"/>
      <c r="AJ33" s="180"/>
      <c r="AK33" s="180"/>
      <c r="AL33" s="180"/>
      <c r="AM33" s="180"/>
      <c r="AN33" s="147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</row>
    <row r="34" spans="1:75" ht="18.95" customHeight="1">
      <c r="A34" s="122" t="s">
        <v>115</v>
      </c>
      <c r="B34" s="134">
        <v>2228.9224611999998</v>
      </c>
      <c r="C34" s="134">
        <v>826.70467314999996</v>
      </c>
      <c r="D34" s="134">
        <v>3055.6271343499998</v>
      </c>
      <c r="E34" s="134">
        <v>1890.01945385</v>
      </c>
      <c r="F34" s="134">
        <v>860.05185789999996</v>
      </c>
      <c r="G34" s="134">
        <v>2750.0713117499999</v>
      </c>
      <c r="H34" s="134">
        <v>4118.9419150499998</v>
      </c>
      <c r="I34" s="134">
        <v>1686.7565310499999</v>
      </c>
      <c r="J34" s="135">
        <v>5805.6984460999993</v>
      </c>
      <c r="K34" s="134">
        <v>3934.7484610500001</v>
      </c>
      <c r="L34" s="134">
        <v>1857.4100764499999</v>
      </c>
      <c r="M34" s="135">
        <v>5792.1585374999995</v>
      </c>
      <c r="N34" s="134">
        <v>8053.6903760999994</v>
      </c>
      <c r="O34" s="134">
        <v>3544.1666074999998</v>
      </c>
      <c r="P34" s="135">
        <v>11597.856983599999</v>
      </c>
      <c r="Q34" s="134">
        <v>2273.8929687499999</v>
      </c>
      <c r="R34" s="134">
        <v>429.74734999999998</v>
      </c>
      <c r="S34" s="135">
        <v>2703.64031875</v>
      </c>
      <c r="T34" s="152">
        <v>14301.497302349999</v>
      </c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80"/>
      <c r="AI34" s="180"/>
      <c r="AJ34" s="180"/>
      <c r="AK34" s="180"/>
      <c r="AL34" s="180"/>
      <c r="AM34" s="180"/>
      <c r="AN34" s="147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</row>
    <row r="35" spans="1:75" ht="18.95" customHeight="1">
      <c r="A35" s="128" t="s">
        <v>116</v>
      </c>
      <c r="B35" s="132">
        <v>2120.343248525</v>
      </c>
      <c r="C35" s="132">
        <v>14937.185768490001</v>
      </c>
      <c r="D35" s="132">
        <v>17057.529017015</v>
      </c>
      <c r="E35" s="132">
        <v>2190.9535508200001</v>
      </c>
      <c r="F35" s="132">
        <v>17326.850240604999</v>
      </c>
      <c r="G35" s="132">
        <v>19517.803791424998</v>
      </c>
      <c r="H35" s="132">
        <v>4311.2967993450002</v>
      </c>
      <c r="I35" s="132">
        <v>32264.036009094998</v>
      </c>
      <c r="J35" s="133">
        <v>36575.332808439998</v>
      </c>
      <c r="K35" s="132">
        <v>3310.5275977599999</v>
      </c>
      <c r="L35" s="132">
        <v>10955.603585485</v>
      </c>
      <c r="M35" s="133">
        <v>14266.131183244999</v>
      </c>
      <c r="N35" s="132">
        <v>7621.8243971049997</v>
      </c>
      <c r="O35" s="132">
        <v>43219.639594579996</v>
      </c>
      <c r="P35" s="133">
        <v>50841.463991684999</v>
      </c>
      <c r="Q35" s="132">
        <v>2542.9549999999999</v>
      </c>
      <c r="R35" s="132">
        <v>3047.4552541050002</v>
      </c>
      <c r="S35" s="133">
        <v>5590.4102541049997</v>
      </c>
      <c r="T35" s="151">
        <v>56431.874245790001</v>
      </c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80"/>
      <c r="AI35" s="180"/>
      <c r="AJ35" s="180"/>
      <c r="AK35" s="180"/>
      <c r="AL35" s="180"/>
      <c r="AM35" s="180"/>
      <c r="AN35" s="147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</row>
    <row r="36" spans="1:75" ht="18.95" customHeight="1">
      <c r="A36" s="128" t="s">
        <v>117</v>
      </c>
      <c r="B36" s="132">
        <v>793.57992743</v>
      </c>
      <c r="C36" s="132">
        <v>15973.884352069999</v>
      </c>
      <c r="D36" s="132">
        <v>16767.4642795</v>
      </c>
      <c r="E36" s="132">
        <v>369.183089435</v>
      </c>
      <c r="F36" s="132">
        <v>17818.170620285</v>
      </c>
      <c r="G36" s="132">
        <v>18187.353709719999</v>
      </c>
      <c r="H36" s="132">
        <v>1162.7630168650001</v>
      </c>
      <c r="I36" s="132">
        <v>33792.054972354999</v>
      </c>
      <c r="J36" s="133">
        <v>34954.817989219999</v>
      </c>
      <c r="K36" s="132">
        <v>833.62631998999996</v>
      </c>
      <c r="L36" s="132">
        <v>13187.31988334</v>
      </c>
      <c r="M36" s="133">
        <v>14020.946203330001</v>
      </c>
      <c r="N36" s="132">
        <v>1996.389336855</v>
      </c>
      <c r="O36" s="132">
        <v>46979.374855695001</v>
      </c>
      <c r="P36" s="133">
        <v>48975.764192549999</v>
      </c>
      <c r="Q36" s="132">
        <v>613.19963500000006</v>
      </c>
      <c r="R36" s="132">
        <v>7963.3819490799997</v>
      </c>
      <c r="S36" s="133">
        <v>8576.5815840800005</v>
      </c>
      <c r="T36" s="151">
        <v>57552.345776629998</v>
      </c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80"/>
      <c r="AI36" s="180"/>
      <c r="AJ36" s="180"/>
      <c r="AK36" s="180"/>
      <c r="AL36" s="180"/>
      <c r="AM36" s="180"/>
      <c r="AN36" s="147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</row>
    <row r="37" spans="1:75" ht="18.95" customHeight="1">
      <c r="A37" s="128" t="s">
        <v>118</v>
      </c>
      <c r="B37" s="132">
        <v>4890.5688616349998</v>
      </c>
      <c r="C37" s="132">
        <v>17008.309875884999</v>
      </c>
      <c r="D37" s="132">
        <v>21898.878737519997</v>
      </c>
      <c r="E37" s="132">
        <v>6198.080641345</v>
      </c>
      <c r="F37" s="132">
        <v>23895.389418260002</v>
      </c>
      <c r="G37" s="132">
        <v>30093.470059605002</v>
      </c>
      <c r="H37" s="132">
        <v>11088.649502979999</v>
      </c>
      <c r="I37" s="132">
        <v>40903.699294145001</v>
      </c>
      <c r="J37" s="133">
        <v>51992.348797125</v>
      </c>
      <c r="K37" s="132">
        <v>14020.532940839999</v>
      </c>
      <c r="L37" s="132">
        <v>20422.265233999999</v>
      </c>
      <c r="M37" s="133">
        <v>34442.798174839998</v>
      </c>
      <c r="N37" s="132">
        <v>25109.182443819998</v>
      </c>
      <c r="O37" s="132">
        <v>61325.964528144999</v>
      </c>
      <c r="P37" s="133">
        <v>86435.146971965005</v>
      </c>
      <c r="Q37" s="132">
        <v>3212.3065999999999</v>
      </c>
      <c r="R37" s="132">
        <v>7736.5687619999999</v>
      </c>
      <c r="S37" s="133">
        <v>10948.875361999999</v>
      </c>
      <c r="T37" s="151">
        <v>97384.022333964997</v>
      </c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80"/>
      <c r="AI37" s="180"/>
      <c r="AJ37" s="180"/>
      <c r="AK37" s="180"/>
      <c r="AL37" s="180"/>
      <c r="AM37" s="180"/>
      <c r="AN37" s="147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</row>
    <row r="38" spans="1:75" ht="18.95" customHeight="1">
      <c r="A38" s="122" t="s">
        <v>119</v>
      </c>
      <c r="B38" s="134">
        <v>3850.1009573649999</v>
      </c>
      <c r="C38" s="134">
        <v>8807.3466316350004</v>
      </c>
      <c r="D38" s="134">
        <v>12657.447588999999</v>
      </c>
      <c r="E38" s="134">
        <v>6840.5050883149997</v>
      </c>
      <c r="F38" s="134">
        <v>8830.5174422799992</v>
      </c>
      <c r="G38" s="134">
        <v>15671.022530594999</v>
      </c>
      <c r="H38" s="134">
        <v>10690.606045680001</v>
      </c>
      <c r="I38" s="134">
        <v>17637.864073915</v>
      </c>
      <c r="J38" s="135">
        <v>28328.470119595</v>
      </c>
      <c r="K38" s="134">
        <v>8873.5403430450006</v>
      </c>
      <c r="L38" s="134">
        <v>11726.243152685</v>
      </c>
      <c r="M38" s="135">
        <v>20599.78349573</v>
      </c>
      <c r="N38" s="134">
        <v>19564.146388724999</v>
      </c>
      <c r="O38" s="134">
        <v>29364.107226599997</v>
      </c>
      <c r="P38" s="135">
        <v>48928.253615324997</v>
      </c>
      <c r="Q38" s="134">
        <v>3888.2295504999997</v>
      </c>
      <c r="R38" s="134">
        <v>4578.3884886899996</v>
      </c>
      <c r="S38" s="135">
        <v>8466.6180391899998</v>
      </c>
      <c r="T38" s="152">
        <v>57394.871654514995</v>
      </c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80"/>
      <c r="AI38" s="180"/>
      <c r="AJ38" s="180"/>
      <c r="AK38" s="180"/>
      <c r="AL38" s="180"/>
      <c r="AM38" s="180"/>
      <c r="AN38" s="147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</row>
    <row r="39" spans="1:75" ht="18.95" customHeight="1">
      <c r="A39" s="128" t="s">
        <v>120</v>
      </c>
      <c r="B39" s="132">
        <v>3556.1565749900001</v>
      </c>
      <c r="C39" s="132">
        <v>3752.5927432849999</v>
      </c>
      <c r="D39" s="132">
        <v>7308.7493182750004</v>
      </c>
      <c r="E39" s="132">
        <v>5699.0932056199999</v>
      </c>
      <c r="F39" s="132">
        <v>5743.3649819900002</v>
      </c>
      <c r="G39" s="132">
        <v>11442.45818761</v>
      </c>
      <c r="H39" s="132">
        <v>9255.24978061</v>
      </c>
      <c r="I39" s="132">
        <v>9495.9577252750005</v>
      </c>
      <c r="J39" s="133">
        <v>18751.207505885002</v>
      </c>
      <c r="K39" s="132">
        <v>7227.2760195700002</v>
      </c>
      <c r="L39" s="132">
        <v>4279.4421025150004</v>
      </c>
      <c r="M39" s="133">
        <v>11506.718122085</v>
      </c>
      <c r="N39" s="132">
        <v>16482.525800179999</v>
      </c>
      <c r="O39" s="132">
        <v>13775.399827790001</v>
      </c>
      <c r="P39" s="133">
        <v>30257.925627969998</v>
      </c>
      <c r="Q39" s="132">
        <v>5980.7651203600008</v>
      </c>
      <c r="R39" s="132">
        <v>3260.4994604100002</v>
      </c>
      <c r="S39" s="133">
        <v>9241.264580770001</v>
      </c>
      <c r="T39" s="151">
        <v>39499.190208740001</v>
      </c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80"/>
      <c r="AI39" s="180"/>
      <c r="AJ39" s="180"/>
      <c r="AK39" s="180"/>
      <c r="AL39" s="180"/>
      <c r="AM39" s="180"/>
      <c r="AN39" s="147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</row>
    <row r="40" spans="1:75" ht="18.95" customHeight="1">
      <c r="A40" s="128" t="s">
        <v>121</v>
      </c>
      <c r="B40" s="132">
        <v>6825.8139295649999</v>
      </c>
      <c r="C40" s="132">
        <v>13978.877397235001</v>
      </c>
      <c r="D40" s="132">
        <v>20804.691326799999</v>
      </c>
      <c r="E40" s="132">
        <v>7505.5989881349997</v>
      </c>
      <c r="F40" s="132">
        <v>10671.208273615001</v>
      </c>
      <c r="G40" s="132">
        <v>18176.80726175</v>
      </c>
      <c r="H40" s="132">
        <v>14331.4129177</v>
      </c>
      <c r="I40" s="132">
        <v>24650.08567085</v>
      </c>
      <c r="J40" s="133">
        <v>38981.498588549999</v>
      </c>
      <c r="K40" s="132">
        <v>8432.588898295</v>
      </c>
      <c r="L40" s="132">
        <v>9237.5021611350003</v>
      </c>
      <c r="M40" s="133">
        <v>17670.09105943</v>
      </c>
      <c r="N40" s="132">
        <v>22764.001815994998</v>
      </c>
      <c r="O40" s="132">
        <v>33887.587831985002</v>
      </c>
      <c r="P40" s="133">
        <v>56651.589647979999</v>
      </c>
      <c r="Q40" s="132">
        <v>6243.8719192850003</v>
      </c>
      <c r="R40" s="132">
        <v>8013.5749999999998</v>
      </c>
      <c r="S40" s="133">
        <v>14257.446919285001</v>
      </c>
      <c r="T40" s="151">
        <v>70909.036567264993</v>
      </c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81"/>
      <c r="AF40" s="181"/>
      <c r="AG40" s="179"/>
      <c r="AH40" s="180"/>
      <c r="AI40" s="180"/>
      <c r="AJ40" s="180"/>
      <c r="AK40" s="180"/>
      <c r="AL40" s="180"/>
      <c r="AM40" s="180"/>
      <c r="AN40" s="147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</row>
    <row r="41" spans="1:75" ht="18.95" customHeight="1">
      <c r="A41" s="128" t="s">
        <v>122</v>
      </c>
      <c r="B41" s="132">
        <v>2493.8665540550001</v>
      </c>
      <c r="C41" s="132">
        <v>559.89455684999996</v>
      </c>
      <c r="D41" s="132">
        <v>3053.7611109049999</v>
      </c>
      <c r="E41" s="132">
        <v>2374.147473855</v>
      </c>
      <c r="F41" s="132">
        <v>1058.5485767550001</v>
      </c>
      <c r="G41" s="132">
        <v>3432.6960506100004</v>
      </c>
      <c r="H41" s="132">
        <v>4868.0140279099996</v>
      </c>
      <c r="I41" s="132">
        <v>1618.4431336050002</v>
      </c>
      <c r="J41" s="133">
        <v>6486.4571615149998</v>
      </c>
      <c r="K41" s="132">
        <v>1950.8728612100001</v>
      </c>
      <c r="L41" s="132">
        <v>1235.016528355</v>
      </c>
      <c r="M41" s="133">
        <v>3185.8893895649999</v>
      </c>
      <c r="N41" s="132">
        <v>6818.88688912</v>
      </c>
      <c r="O41" s="132">
        <v>2853.4596619600002</v>
      </c>
      <c r="P41" s="133">
        <v>9672.3465510799997</v>
      </c>
      <c r="Q41" s="132">
        <v>1607.4143749999998</v>
      </c>
      <c r="R41" s="132">
        <v>877.36802</v>
      </c>
      <c r="S41" s="133">
        <v>2484.7823949999997</v>
      </c>
      <c r="T41" s="151">
        <v>12157.12894608</v>
      </c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80"/>
      <c r="AI41" s="180"/>
      <c r="AJ41" s="180"/>
      <c r="AK41" s="180"/>
      <c r="AL41" s="180"/>
      <c r="AM41" s="180"/>
      <c r="AN41" s="147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</row>
    <row r="42" spans="1:75" ht="18.95" customHeight="1">
      <c r="A42" s="122" t="s">
        <v>191</v>
      </c>
      <c r="B42" s="134">
        <v>2677.8653692500002</v>
      </c>
      <c r="C42" s="134">
        <v>1423.44326075</v>
      </c>
      <c r="D42" s="134">
        <v>4101.3086300000004</v>
      </c>
      <c r="E42" s="134">
        <v>3513.2709525499999</v>
      </c>
      <c r="F42" s="134">
        <v>3104.6815977000001</v>
      </c>
      <c r="G42" s="134">
        <v>6617.9525502500001</v>
      </c>
      <c r="H42" s="134">
        <v>6191.1363218000006</v>
      </c>
      <c r="I42" s="134">
        <v>4528.1248584499999</v>
      </c>
      <c r="J42" s="135">
        <v>10719.26118025</v>
      </c>
      <c r="K42" s="134">
        <v>3862.9651181049999</v>
      </c>
      <c r="L42" s="134">
        <v>2534.8174180750002</v>
      </c>
      <c r="M42" s="135">
        <v>6397.7825361800005</v>
      </c>
      <c r="N42" s="134">
        <v>10054.101439905</v>
      </c>
      <c r="O42" s="134">
        <v>7062.9422765250001</v>
      </c>
      <c r="P42" s="135">
        <v>17117.043716430002</v>
      </c>
      <c r="Q42" s="134">
        <v>1361.8478500000001</v>
      </c>
      <c r="R42" s="134">
        <v>1133.69</v>
      </c>
      <c r="S42" s="135">
        <v>2495.5378500000002</v>
      </c>
      <c r="T42" s="152">
        <v>19612.581566430003</v>
      </c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80"/>
      <c r="AI42" s="180"/>
      <c r="AJ42" s="180"/>
      <c r="AK42" s="180"/>
      <c r="AL42" s="180"/>
      <c r="AM42" s="180"/>
      <c r="AN42" s="147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</row>
    <row r="43" spans="1:75" ht="18.95" customHeight="1">
      <c r="A43" s="128" t="s">
        <v>124</v>
      </c>
      <c r="B43" s="132">
        <v>1986.7141260000001</v>
      </c>
      <c r="C43" s="132">
        <v>3933.3405939999998</v>
      </c>
      <c r="D43" s="132">
        <v>5920.0547200000001</v>
      </c>
      <c r="E43" s="132">
        <v>1439.53304475</v>
      </c>
      <c r="F43" s="132">
        <v>4655.5597612499996</v>
      </c>
      <c r="G43" s="132">
        <v>6095.0928059999997</v>
      </c>
      <c r="H43" s="132">
        <v>3426.2471707499999</v>
      </c>
      <c r="I43" s="132">
        <v>8588.9003552499998</v>
      </c>
      <c r="J43" s="133">
        <v>12015.147526000001</v>
      </c>
      <c r="K43" s="132">
        <v>746.79554800000005</v>
      </c>
      <c r="L43" s="132">
        <v>6584.2133992999998</v>
      </c>
      <c r="M43" s="133">
        <v>7331.0089472999998</v>
      </c>
      <c r="N43" s="132">
        <v>4173.0427187499999</v>
      </c>
      <c r="O43" s="132">
        <v>15173.113754549999</v>
      </c>
      <c r="P43" s="133">
        <v>19346.156473299998</v>
      </c>
      <c r="Q43" s="132">
        <v>658.90384000000006</v>
      </c>
      <c r="R43" s="132">
        <v>5296.8409449999999</v>
      </c>
      <c r="S43" s="133">
        <v>5955.7447849999999</v>
      </c>
      <c r="T43" s="151">
        <v>25301.901258299997</v>
      </c>
      <c r="U43" s="179"/>
      <c r="V43" s="179"/>
      <c r="W43" s="179"/>
      <c r="X43" s="179"/>
      <c r="Y43" s="181"/>
      <c r="Z43" s="181"/>
      <c r="AA43" s="179"/>
      <c r="AB43" s="179"/>
      <c r="AC43" s="179"/>
      <c r="AD43" s="179"/>
      <c r="AE43" s="179"/>
      <c r="AF43" s="179"/>
      <c r="AG43" s="179"/>
      <c r="AH43" s="180"/>
      <c r="AI43" s="180"/>
      <c r="AJ43" s="180"/>
      <c r="AK43" s="180"/>
      <c r="AL43" s="180"/>
      <c r="AM43" s="180"/>
      <c r="AN43" s="147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</row>
    <row r="44" spans="1:75" ht="18.95" customHeight="1">
      <c r="A44" s="128" t="s">
        <v>125</v>
      </c>
      <c r="B44" s="132">
        <v>1036.7578464400001</v>
      </c>
      <c r="C44" s="132">
        <v>1948.9761620700001</v>
      </c>
      <c r="D44" s="132">
        <v>2985.7340085100004</v>
      </c>
      <c r="E44" s="132">
        <v>1323.4321898400001</v>
      </c>
      <c r="F44" s="132">
        <v>2671.6705060300001</v>
      </c>
      <c r="G44" s="132">
        <v>3995.1026958700004</v>
      </c>
      <c r="H44" s="132">
        <v>2360.1900362800002</v>
      </c>
      <c r="I44" s="132">
        <v>4620.6466681000002</v>
      </c>
      <c r="J44" s="133">
        <v>6980.8367043800008</v>
      </c>
      <c r="K44" s="132">
        <v>1900.059188015</v>
      </c>
      <c r="L44" s="132">
        <v>2462.6183328299999</v>
      </c>
      <c r="M44" s="133">
        <v>4362.6775208449999</v>
      </c>
      <c r="N44" s="132">
        <v>4260.2492242950002</v>
      </c>
      <c r="O44" s="132">
        <v>7083.2650009299996</v>
      </c>
      <c r="P44" s="133">
        <v>11343.514225225001</v>
      </c>
      <c r="Q44" s="132">
        <v>842.05500000000006</v>
      </c>
      <c r="R44" s="132">
        <v>784.83929469500004</v>
      </c>
      <c r="S44" s="133">
        <v>1626.8942946950001</v>
      </c>
      <c r="T44" s="151">
        <v>12970.408519920002</v>
      </c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80"/>
      <c r="AI44" s="180"/>
      <c r="AJ44" s="180"/>
      <c r="AK44" s="180"/>
      <c r="AL44" s="180"/>
      <c r="AM44" s="180"/>
      <c r="AN44" s="147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</row>
    <row r="45" spans="1:75" ht="18.95" customHeight="1">
      <c r="A45" s="128" t="s">
        <v>126</v>
      </c>
      <c r="B45" s="132">
        <v>1121.9014781999999</v>
      </c>
      <c r="C45" s="132">
        <v>14160.6556612</v>
      </c>
      <c r="D45" s="132">
        <v>15282.5571394</v>
      </c>
      <c r="E45" s="132">
        <v>1183.3435378500001</v>
      </c>
      <c r="F45" s="132">
        <v>29699.548840399999</v>
      </c>
      <c r="G45" s="132">
        <v>30882.892378249999</v>
      </c>
      <c r="H45" s="132">
        <v>2305.2450160500002</v>
      </c>
      <c r="I45" s="132">
        <v>43860.204501599997</v>
      </c>
      <c r="J45" s="133">
        <v>46165.449517649999</v>
      </c>
      <c r="K45" s="132">
        <v>1491.85107165</v>
      </c>
      <c r="L45" s="132">
        <v>16112.8600154</v>
      </c>
      <c r="M45" s="133">
        <v>17604.71108705</v>
      </c>
      <c r="N45" s="132">
        <v>3797.0960877000002</v>
      </c>
      <c r="O45" s="132">
        <v>59973.064516999999</v>
      </c>
      <c r="P45" s="133">
        <v>63770.160604700002</v>
      </c>
      <c r="Q45" s="132">
        <v>897.07655999999997</v>
      </c>
      <c r="R45" s="132">
        <v>10189.147995400001</v>
      </c>
      <c r="S45" s="133">
        <v>11086.2245554</v>
      </c>
      <c r="T45" s="151">
        <v>74856.385160100006</v>
      </c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80"/>
      <c r="AI45" s="180"/>
      <c r="AJ45" s="180"/>
      <c r="AK45" s="180"/>
      <c r="AL45" s="180"/>
      <c r="AM45" s="180"/>
      <c r="AN45" s="147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</row>
    <row r="46" spans="1:75" ht="18.95" customHeight="1">
      <c r="A46" s="122" t="s">
        <v>127</v>
      </c>
      <c r="B46" s="134">
        <v>4266.3411589750003</v>
      </c>
      <c r="C46" s="134">
        <v>2580.7241586549999</v>
      </c>
      <c r="D46" s="134">
        <v>6847.0653176300002</v>
      </c>
      <c r="E46" s="134">
        <v>2947.8446338200001</v>
      </c>
      <c r="F46" s="134">
        <v>3775.5075860000002</v>
      </c>
      <c r="G46" s="134">
        <v>6723.3522198200008</v>
      </c>
      <c r="H46" s="134">
        <v>7214.1857927950005</v>
      </c>
      <c r="I46" s="134">
        <v>6356.2317446550005</v>
      </c>
      <c r="J46" s="135">
        <v>13570.417537450001</v>
      </c>
      <c r="K46" s="134">
        <v>2763.0916110950002</v>
      </c>
      <c r="L46" s="134">
        <v>3010.1687083050001</v>
      </c>
      <c r="M46" s="135">
        <v>5773.2603194000003</v>
      </c>
      <c r="N46" s="134">
        <v>9977.2774038900006</v>
      </c>
      <c r="O46" s="134">
        <v>9366.4004529600006</v>
      </c>
      <c r="P46" s="135">
        <v>19343.677856850001</v>
      </c>
      <c r="Q46" s="134">
        <v>4394.9650000000001</v>
      </c>
      <c r="R46" s="134">
        <v>1608.5550000000001</v>
      </c>
      <c r="S46" s="135">
        <v>6003.52</v>
      </c>
      <c r="T46" s="152">
        <v>25347.197856850002</v>
      </c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80"/>
      <c r="AI46" s="180"/>
      <c r="AJ46" s="180"/>
      <c r="AK46" s="180"/>
      <c r="AL46" s="180"/>
      <c r="AM46" s="180"/>
      <c r="AN46" s="147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</row>
    <row r="47" spans="1:75" ht="18.95" customHeight="1">
      <c r="A47" s="128" t="s">
        <v>128</v>
      </c>
      <c r="B47" s="132">
        <v>5788.7682058</v>
      </c>
      <c r="C47" s="132">
        <v>21226.210397850002</v>
      </c>
      <c r="D47" s="132">
        <v>27014.978603650001</v>
      </c>
      <c r="E47" s="132">
        <v>4464.0137947000003</v>
      </c>
      <c r="F47" s="132">
        <v>36917.289878099997</v>
      </c>
      <c r="G47" s="132">
        <v>41381.303672800001</v>
      </c>
      <c r="H47" s="132">
        <v>10252.782000499999</v>
      </c>
      <c r="I47" s="132">
        <v>58143.500275949998</v>
      </c>
      <c r="J47" s="133">
        <v>68396.282276450002</v>
      </c>
      <c r="K47" s="132">
        <v>7179.2184997000004</v>
      </c>
      <c r="L47" s="132">
        <v>25317.4186639</v>
      </c>
      <c r="M47" s="133">
        <v>32496.6371636</v>
      </c>
      <c r="N47" s="132">
        <v>17432.0005002</v>
      </c>
      <c r="O47" s="132">
        <v>83460.918939850002</v>
      </c>
      <c r="P47" s="133">
        <v>100892.91944005</v>
      </c>
      <c r="Q47" s="132">
        <v>13731.744862000001</v>
      </c>
      <c r="R47" s="132">
        <v>14638.3474037</v>
      </c>
      <c r="S47" s="133">
        <v>28370.092265700001</v>
      </c>
      <c r="T47" s="151">
        <v>129263.01170575</v>
      </c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80"/>
      <c r="AI47" s="180"/>
      <c r="AJ47" s="180"/>
      <c r="AK47" s="180"/>
      <c r="AL47" s="180"/>
      <c r="AM47" s="180"/>
      <c r="AN47" s="147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</row>
    <row r="48" spans="1:75" ht="18.95" customHeight="1">
      <c r="A48" s="128" t="s">
        <v>129</v>
      </c>
      <c r="B48" s="132">
        <v>5695.9180020000003</v>
      </c>
      <c r="C48" s="132">
        <v>17573.705709450001</v>
      </c>
      <c r="D48" s="132">
        <v>23269.623711450004</v>
      </c>
      <c r="E48" s="132">
        <v>7884.8112358600001</v>
      </c>
      <c r="F48" s="132">
        <v>19639.335475495001</v>
      </c>
      <c r="G48" s="132">
        <v>27524.146711355002</v>
      </c>
      <c r="H48" s="132">
        <v>13580.72923786</v>
      </c>
      <c r="I48" s="132">
        <v>37213.041184945003</v>
      </c>
      <c r="J48" s="133">
        <v>50793.770422804999</v>
      </c>
      <c r="K48" s="132">
        <v>12020.150137525001</v>
      </c>
      <c r="L48" s="132">
        <v>20694.219923465</v>
      </c>
      <c r="M48" s="133">
        <v>32714.370060990001</v>
      </c>
      <c r="N48" s="132">
        <v>25600.879375385</v>
      </c>
      <c r="O48" s="132">
        <v>57907.261108410006</v>
      </c>
      <c r="P48" s="133">
        <v>83508.14048379501</v>
      </c>
      <c r="Q48" s="132">
        <v>10962.8439339</v>
      </c>
      <c r="R48" s="132">
        <v>13541.146805195</v>
      </c>
      <c r="S48" s="133">
        <v>24503.990739094999</v>
      </c>
      <c r="T48" s="151">
        <v>108012.13122289001</v>
      </c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80"/>
      <c r="AI48" s="180"/>
      <c r="AJ48" s="180"/>
      <c r="AK48" s="180"/>
      <c r="AL48" s="180"/>
      <c r="AM48" s="180"/>
      <c r="AN48" s="147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</row>
    <row r="49" spans="1:75" ht="18.95" customHeight="1">
      <c r="A49" s="128" t="s">
        <v>130</v>
      </c>
      <c r="B49" s="132">
        <v>1667.8091547500001</v>
      </c>
      <c r="C49" s="132">
        <v>482.89342685000003</v>
      </c>
      <c r="D49" s="132">
        <v>2150.7025816</v>
      </c>
      <c r="E49" s="132">
        <v>2794.2807286000002</v>
      </c>
      <c r="F49" s="132">
        <v>852.78079327499995</v>
      </c>
      <c r="G49" s="132">
        <v>3647.0615218749999</v>
      </c>
      <c r="H49" s="132">
        <v>4462.0898833500005</v>
      </c>
      <c r="I49" s="132">
        <v>1335.6742201249999</v>
      </c>
      <c r="J49" s="133">
        <v>5797.7641034750004</v>
      </c>
      <c r="K49" s="132">
        <v>2196.05334834</v>
      </c>
      <c r="L49" s="132">
        <v>880.06161451499997</v>
      </c>
      <c r="M49" s="133">
        <v>3076.1149628550002</v>
      </c>
      <c r="N49" s="132">
        <v>6658.1432316900009</v>
      </c>
      <c r="O49" s="132">
        <v>2215.7358346399997</v>
      </c>
      <c r="P49" s="133">
        <v>8873.8790663300006</v>
      </c>
      <c r="Q49" s="132">
        <v>1211.4349999999999</v>
      </c>
      <c r="R49" s="132">
        <v>425.95500000000004</v>
      </c>
      <c r="S49" s="133">
        <v>1637.3899999999999</v>
      </c>
      <c r="T49" s="151">
        <v>10511.26906633</v>
      </c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80"/>
      <c r="AI49" s="180"/>
      <c r="AJ49" s="180"/>
      <c r="AK49" s="180"/>
      <c r="AL49" s="180"/>
      <c r="AM49" s="180"/>
      <c r="AN49" s="147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</row>
    <row r="50" spans="1:75" ht="18.95" customHeight="1">
      <c r="A50" s="122" t="s">
        <v>131</v>
      </c>
      <c r="B50" s="134">
        <v>8326.7113991949991</v>
      </c>
      <c r="C50" s="134">
        <v>23245.312409030001</v>
      </c>
      <c r="D50" s="134">
        <v>31572.023808225</v>
      </c>
      <c r="E50" s="134">
        <v>5863.7954993849999</v>
      </c>
      <c r="F50" s="134">
        <v>19921.971957850001</v>
      </c>
      <c r="G50" s="134">
        <v>25785.767457235001</v>
      </c>
      <c r="H50" s="134">
        <v>14190.506898579999</v>
      </c>
      <c r="I50" s="134">
        <v>43167.284366880005</v>
      </c>
      <c r="J50" s="135">
        <v>57357.791265460008</v>
      </c>
      <c r="K50" s="134">
        <v>12005.43715068</v>
      </c>
      <c r="L50" s="134">
        <v>23588.164191874999</v>
      </c>
      <c r="M50" s="135">
        <v>35593.601342554997</v>
      </c>
      <c r="N50" s="134">
        <v>26195.944049259997</v>
      </c>
      <c r="O50" s="134">
        <v>66755.448558755001</v>
      </c>
      <c r="P50" s="135">
        <v>92951.392608014998</v>
      </c>
      <c r="Q50" s="134">
        <v>7109.7158723950006</v>
      </c>
      <c r="R50" s="134">
        <v>12705.173365480001</v>
      </c>
      <c r="S50" s="135">
        <v>19814.889237875002</v>
      </c>
      <c r="T50" s="152">
        <v>112766.28184589</v>
      </c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80"/>
      <c r="AI50" s="180"/>
      <c r="AJ50" s="180"/>
      <c r="AK50" s="180"/>
      <c r="AL50" s="180"/>
      <c r="AM50" s="180"/>
      <c r="AN50" s="147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</row>
    <row r="51" spans="1:75" ht="18.95" customHeight="1">
      <c r="A51" s="128" t="s">
        <v>192</v>
      </c>
      <c r="B51" s="132">
        <v>4915.3750650000002</v>
      </c>
      <c r="C51" s="132">
        <v>5383.2433799999999</v>
      </c>
      <c r="D51" s="132">
        <v>10298.618445</v>
      </c>
      <c r="E51" s="132">
        <v>4917.4132250000002</v>
      </c>
      <c r="F51" s="132">
        <v>8226.5778456000007</v>
      </c>
      <c r="G51" s="132">
        <v>13143.991070600001</v>
      </c>
      <c r="H51" s="132">
        <v>9832.7882900000004</v>
      </c>
      <c r="I51" s="132">
        <v>13609.821225600001</v>
      </c>
      <c r="J51" s="133">
        <v>23442.609515600001</v>
      </c>
      <c r="K51" s="132">
        <v>8271.9605804999992</v>
      </c>
      <c r="L51" s="132">
        <v>7441.5115876999998</v>
      </c>
      <c r="M51" s="133">
        <v>15713.472168199998</v>
      </c>
      <c r="N51" s="132">
        <v>18104.7488705</v>
      </c>
      <c r="O51" s="132">
        <v>21051.3328133</v>
      </c>
      <c r="P51" s="133">
        <v>39156.081683800003</v>
      </c>
      <c r="Q51" s="132">
        <v>2749.2427799999996</v>
      </c>
      <c r="R51" s="132">
        <v>5793.4577549999995</v>
      </c>
      <c r="S51" s="133">
        <v>8542.7005349999999</v>
      </c>
      <c r="T51" s="151">
        <v>47698.782218799999</v>
      </c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80"/>
      <c r="AI51" s="180"/>
      <c r="AJ51" s="180"/>
      <c r="AK51" s="180"/>
      <c r="AL51" s="180"/>
      <c r="AM51" s="180"/>
      <c r="AN51" s="147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</row>
    <row r="52" spans="1:75" ht="18.95" customHeight="1">
      <c r="A52" s="128" t="s">
        <v>133</v>
      </c>
      <c r="B52" s="132">
        <v>3499.4747299999999</v>
      </c>
      <c r="C52" s="132">
        <v>5292.2503399999996</v>
      </c>
      <c r="D52" s="132">
        <v>8791.7250700000004</v>
      </c>
      <c r="E52" s="132">
        <v>3875.7837075000002</v>
      </c>
      <c r="F52" s="132">
        <v>6632.4689470000003</v>
      </c>
      <c r="G52" s="132">
        <v>10508.2526545</v>
      </c>
      <c r="H52" s="132">
        <v>7375.2584375000006</v>
      </c>
      <c r="I52" s="132">
        <v>11924.719287</v>
      </c>
      <c r="J52" s="133">
        <v>19299.9777245</v>
      </c>
      <c r="K52" s="132">
        <v>3411.8190675000001</v>
      </c>
      <c r="L52" s="132">
        <v>7036.1050401499997</v>
      </c>
      <c r="M52" s="133">
        <v>10447.92410765</v>
      </c>
      <c r="N52" s="132">
        <v>10787.077505000001</v>
      </c>
      <c r="O52" s="132">
        <v>18960.82432715</v>
      </c>
      <c r="P52" s="133">
        <v>29747.901832150001</v>
      </c>
      <c r="Q52" s="132">
        <v>2698.6936015000001</v>
      </c>
      <c r="R52" s="132">
        <v>2163.4758514999999</v>
      </c>
      <c r="S52" s="133">
        <v>4862.1694530000004</v>
      </c>
      <c r="T52" s="151">
        <v>34610.071285149999</v>
      </c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80"/>
      <c r="AI52" s="180"/>
      <c r="AJ52" s="180"/>
      <c r="AK52" s="180"/>
      <c r="AL52" s="180"/>
      <c r="AM52" s="180"/>
      <c r="AN52" s="147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</row>
    <row r="53" spans="1:75" ht="18.95" customHeight="1">
      <c r="A53" s="128" t="s">
        <v>134</v>
      </c>
      <c r="B53" s="132">
        <v>10626.73618561</v>
      </c>
      <c r="C53" s="132">
        <v>14158.55452483</v>
      </c>
      <c r="D53" s="132">
        <v>24785.29071044</v>
      </c>
      <c r="E53" s="132">
        <v>6355.9396143499998</v>
      </c>
      <c r="F53" s="132">
        <v>22424.569515939998</v>
      </c>
      <c r="G53" s="132">
        <v>28780.509130289996</v>
      </c>
      <c r="H53" s="132">
        <v>16982.675799960001</v>
      </c>
      <c r="I53" s="132">
        <v>36583.124040769995</v>
      </c>
      <c r="J53" s="133">
        <v>53565.799840729997</v>
      </c>
      <c r="K53" s="132">
        <v>10937.640421464999</v>
      </c>
      <c r="L53" s="132">
        <v>19179.648828944999</v>
      </c>
      <c r="M53" s="133">
        <v>30117.289250409998</v>
      </c>
      <c r="N53" s="132">
        <v>27920.316221425001</v>
      </c>
      <c r="O53" s="132">
        <v>55762.772869714994</v>
      </c>
      <c r="P53" s="133">
        <v>83683.089091139991</v>
      </c>
      <c r="Q53" s="132">
        <v>7990.9629671249995</v>
      </c>
      <c r="R53" s="132">
        <v>8207.4855059000001</v>
      </c>
      <c r="S53" s="133">
        <v>16198.448473025001</v>
      </c>
      <c r="T53" s="151">
        <v>99881.537564164988</v>
      </c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80"/>
      <c r="AI53" s="180"/>
      <c r="AJ53" s="180"/>
      <c r="AK53" s="180"/>
      <c r="AL53" s="180"/>
      <c r="AM53" s="180"/>
      <c r="AN53" s="147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</row>
    <row r="54" spans="1:75" ht="18.95" customHeight="1">
      <c r="A54" s="122" t="s">
        <v>135</v>
      </c>
      <c r="B54" s="134">
        <v>294.35680062</v>
      </c>
      <c r="C54" s="134">
        <v>1770.19433239</v>
      </c>
      <c r="D54" s="134">
        <v>2064.5511330099998</v>
      </c>
      <c r="E54" s="134">
        <v>227.56681207</v>
      </c>
      <c r="F54" s="134">
        <v>2951.8950048749998</v>
      </c>
      <c r="G54" s="134">
        <v>3179.461816945</v>
      </c>
      <c r="H54" s="134">
        <v>521.92361269000003</v>
      </c>
      <c r="I54" s="134">
        <v>4722.0893372649998</v>
      </c>
      <c r="J54" s="135">
        <v>5244.0129499550003</v>
      </c>
      <c r="K54" s="134">
        <v>311.6010986</v>
      </c>
      <c r="L54" s="134">
        <v>1693.5693743100001</v>
      </c>
      <c r="M54" s="135">
        <v>2005.1704729100002</v>
      </c>
      <c r="N54" s="134">
        <v>833.52471129000003</v>
      </c>
      <c r="O54" s="134">
        <v>6415.6587115749999</v>
      </c>
      <c r="P54" s="135">
        <v>7249.1834228649996</v>
      </c>
      <c r="Q54" s="134">
        <v>42.609735000000001</v>
      </c>
      <c r="R54" s="134">
        <v>385.184865</v>
      </c>
      <c r="S54" s="135">
        <v>427.7946</v>
      </c>
      <c r="T54" s="152">
        <v>7676.9780228649997</v>
      </c>
      <c r="U54" s="179"/>
      <c r="V54" s="179"/>
      <c r="W54" s="179"/>
      <c r="X54" s="179"/>
      <c r="Y54" s="181"/>
      <c r="Z54" s="181"/>
      <c r="AA54" s="179"/>
      <c r="AB54" s="179"/>
      <c r="AC54" s="179"/>
      <c r="AD54" s="179"/>
      <c r="AE54" s="179"/>
      <c r="AF54" s="179"/>
      <c r="AG54" s="179"/>
      <c r="AH54" s="180"/>
      <c r="AI54" s="180"/>
      <c r="AJ54" s="180"/>
      <c r="AK54" s="180"/>
      <c r="AL54" s="180"/>
      <c r="AM54" s="180"/>
      <c r="AN54" s="147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</row>
    <row r="55" spans="1:75" ht="18.95" customHeight="1">
      <c r="A55" s="128" t="s">
        <v>136</v>
      </c>
      <c r="B55" s="132">
        <v>7298.1337549999998</v>
      </c>
      <c r="C55" s="132">
        <v>6925.9567052499997</v>
      </c>
      <c r="D55" s="132">
        <v>14224.09046025</v>
      </c>
      <c r="E55" s="132">
        <v>4094.3535622999998</v>
      </c>
      <c r="F55" s="132">
        <v>8257.7396563599996</v>
      </c>
      <c r="G55" s="132">
        <v>12352.09321866</v>
      </c>
      <c r="H55" s="132">
        <v>11392.4873173</v>
      </c>
      <c r="I55" s="132">
        <v>15183.69636161</v>
      </c>
      <c r="J55" s="133">
        <v>26576.183678909998</v>
      </c>
      <c r="K55" s="132">
        <v>8038.8735047800001</v>
      </c>
      <c r="L55" s="132">
        <v>10108.286430855</v>
      </c>
      <c r="M55" s="133">
        <v>18147.159935634998</v>
      </c>
      <c r="N55" s="132">
        <v>19431.360822080002</v>
      </c>
      <c r="O55" s="132">
        <v>25291.982792465002</v>
      </c>
      <c r="P55" s="133">
        <v>44723.343614545003</v>
      </c>
      <c r="Q55" s="132">
        <v>3204.7467200000001</v>
      </c>
      <c r="R55" s="132">
        <v>2003.1787649999999</v>
      </c>
      <c r="S55" s="133">
        <v>5207.9254849999998</v>
      </c>
      <c r="T55" s="151">
        <v>49931.269099545003</v>
      </c>
      <c r="U55" s="179"/>
      <c r="V55" s="179"/>
      <c r="W55" s="179"/>
      <c r="X55" s="179"/>
      <c r="Y55" s="181"/>
      <c r="Z55" s="181"/>
      <c r="AA55" s="179"/>
      <c r="AB55" s="179"/>
      <c r="AC55" s="179"/>
      <c r="AD55" s="179"/>
      <c r="AE55" s="179"/>
      <c r="AF55" s="179"/>
      <c r="AG55" s="179"/>
      <c r="AH55" s="180"/>
      <c r="AI55" s="180"/>
      <c r="AJ55" s="180"/>
      <c r="AK55" s="180"/>
      <c r="AL55" s="180"/>
      <c r="AM55" s="180"/>
      <c r="AN55" s="147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</row>
    <row r="56" spans="1:75" ht="18.95" customHeight="1">
      <c r="A56" s="128" t="s">
        <v>137</v>
      </c>
      <c r="B56" s="132">
        <v>1908.1449706000001</v>
      </c>
      <c r="C56" s="132">
        <v>738.25680005000004</v>
      </c>
      <c r="D56" s="132">
        <v>2646.4017706499999</v>
      </c>
      <c r="E56" s="132">
        <v>3025.0844489999999</v>
      </c>
      <c r="F56" s="132">
        <v>653.96030628000005</v>
      </c>
      <c r="G56" s="132">
        <v>3679.0447552800001</v>
      </c>
      <c r="H56" s="132">
        <v>4933.2294196000003</v>
      </c>
      <c r="I56" s="132">
        <v>1392.2171063300002</v>
      </c>
      <c r="J56" s="133">
        <v>6325.4465259300005</v>
      </c>
      <c r="K56" s="132">
        <v>895.42632966500003</v>
      </c>
      <c r="L56" s="132">
        <v>1130.3091827549999</v>
      </c>
      <c r="M56" s="133">
        <v>2025.7355124199998</v>
      </c>
      <c r="N56" s="132">
        <v>5828.6557492649999</v>
      </c>
      <c r="O56" s="132">
        <v>2522.5262890849999</v>
      </c>
      <c r="P56" s="133">
        <v>8351.1820383499999</v>
      </c>
      <c r="Q56" s="132">
        <v>604.10130189999995</v>
      </c>
      <c r="R56" s="132">
        <v>269.75726500000002</v>
      </c>
      <c r="S56" s="133">
        <v>873.85856689999991</v>
      </c>
      <c r="T56" s="151">
        <v>9225.0406052500002</v>
      </c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80"/>
      <c r="AI56" s="180"/>
      <c r="AJ56" s="180"/>
      <c r="AK56" s="180"/>
      <c r="AL56" s="180"/>
      <c r="AM56" s="180"/>
      <c r="AN56" s="147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</row>
    <row r="57" spans="1:75" ht="18.95" customHeight="1">
      <c r="A57" s="128" t="s">
        <v>139</v>
      </c>
      <c r="B57" s="132">
        <v>7926.2216962000002</v>
      </c>
      <c r="C57" s="132">
        <v>12920.08052485</v>
      </c>
      <c r="D57" s="132">
        <v>20846.302221049998</v>
      </c>
      <c r="E57" s="132">
        <v>4995.9810518000004</v>
      </c>
      <c r="F57" s="132">
        <v>13682.233524499999</v>
      </c>
      <c r="G57" s="132">
        <v>18678.214576300001</v>
      </c>
      <c r="H57" s="132">
        <v>12922.202748</v>
      </c>
      <c r="I57" s="132">
        <v>26602.31404935</v>
      </c>
      <c r="J57" s="133">
        <v>39524.516797349999</v>
      </c>
      <c r="K57" s="132">
        <v>7284.2386758499997</v>
      </c>
      <c r="L57" s="132">
        <v>12393.1355546</v>
      </c>
      <c r="M57" s="133">
        <v>19677.374230449997</v>
      </c>
      <c r="N57" s="132">
        <v>20206.441423849999</v>
      </c>
      <c r="O57" s="132">
        <v>38995.449603950001</v>
      </c>
      <c r="P57" s="133">
        <v>59201.891027799997</v>
      </c>
      <c r="Q57" s="132">
        <v>5169.6512199999997</v>
      </c>
      <c r="R57" s="132">
        <v>7964.2120021499995</v>
      </c>
      <c r="S57" s="133">
        <v>13133.863222149999</v>
      </c>
      <c r="T57" s="151">
        <v>72335.754249949998</v>
      </c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80"/>
      <c r="AI57" s="180"/>
      <c r="AJ57" s="180"/>
      <c r="AK57" s="180"/>
      <c r="AL57" s="180"/>
      <c r="AM57" s="180"/>
      <c r="AN57" s="147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</row>
    <row r="58" spans="1:75" ht="18.95" customHeight="1">
      <c r="A58" s="122" t="s">
        <v>193</v>
      </c>
      <c r="B58" s="134">
        <v>15820.996193614999</v>
      </c>
      <c r="C58" s="134">
        <v>45164.556113134997</v>
      </c>
      <c r="D58" s="134">
        <v>60985.552306749996</v>
      </c>
      <c r="E58" s="134">
        <v>19900.844177399998</v>
      </c>
      <c r="F58" s="134">
        <v>64824.604925815001</v>
      </c>
      <c r="G58" s="134">
        <v>84725.449103214996</v>
      </c>
      <c r="H58" s="134">
        <v>35721.840371015001</v>
      </c>
      <c r="I58" s="134">
        <v>109989.16103895</v>
      </c>
      <c r="J58" s="135">
        <v>145711.00140996499</v>
      </c>
      <c r="K58" s="134">
        <v>25418.483997525</v>
      </c>
      <c r="L58" s="134">
        <v>55889.419876580003</v>
      </c>
      <c r="M58" s="135">
        <v>81307.903874105003</v>
      </c>
      <c r="N58" s="134">
        <v>61140.324368540001</v>
      </c>
      <c r="O58" s="134">
        <v>165878.58091553001</v>
      </c>
      <c r="P58" s="135">
        <v>227018.90528407</v>
      </c>
      <c r="Q58" s="134">
        <v>6757.9581260499999</v>
      </c>
      <c r="R58" s="134">
        <v>9298.9824238750007</v>
      </c>
      <c r="S58" s="135">
        <v>16056.940549925001</v>
      </c>
      <c r="T58" s="152">
        <v>243075.845833995</v>
      </c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80"/>
      <c r="AI58" s="180"/>
      <c r="AJ58" s="180"/>
      <c r="AK58" s="180"/>
      <c r="AL58" s="180"/>
      <c r="AM58" s="180"/>
      <c r="AN58" s="147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</row>
    <row r="59" spans="1:75" ht="18.95" customHeight="1">
      <c r="A59" s="128" t="s">
        <v>141</v>
      </c>
      <c r="B59" s="132">
        <v>2880.0673801299999</v>
      </c>
      <c r="C59" s="132">
        <v>7046.88181334</v>
      </c>
      <c r="D59" s="132">
        <v>9926.94919347</v>
      </c>
      <c r="E59" s="132">
        <v>1735.7362938650001</v>
      </c>
      <c r="F59" s="132">
        <v>5255.4109480349998</v>
      </c>
      <c r="G59" s="132">
        <v>6991.1472419000002</v>
      </c>
      <c r="H59" s="132">
        <v>4615.8036739950003</v>
      </c>
      <c r="I59" s="132">
        <v>12302.292761375</v>
      </c>
      <c r="J59" s="133">
        <v>16918.09643537</v>
      </c>
      <c r="K59" s="132">
        <v>1542.5588926549999</v>
      </c>
      <c r="L59" s="132">
        <v>4005.451128785</v>
      </c>
      <c r="M59" s="133">
        <v>5548.0100214399999</v>
      </c>
      <c r="N59" s="132">
        <v>6158.3625666500002</v>
      </c>
      <c r="O59" s="132">
        <v>16307.74389016</v>
      </c>
      <c r="P59" s="133">
        <v>22466.106456810001</v>
      </c>
      <c r="Q59" s="132">
        <v>1164.970135</v>
      </c>
      <c r="R59" s="132">
        <v>3923.3427030700004</v>
      </c>
      <c r="S59" s="133">
        <v>5088.31283807</v>
      </c>
      <c r="T59" s="151">
        <v>27554.419294880001</v>
      </c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80"/>
      <c r="AI59" s="180"/>
      <c r="AJ59" s="180"/>
      <c r="AK59" s="180"/>
      <c r="AL59" s="180"/>
      <c r="AM59" s="180"/>
      <c r="AN59" s="147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</row>
    <row r="60" spans="1:75" ht="18.95" customHeight="1">
      <c r="A60" s="128" t="s">
        <v>142</v>
      </c>
      <c r="B60" s="132">
        <v>1120.3850565</v>
      </c>
      <c r="C60" s="132">
        <v>515.00153150000006</v>
      </c>
      <c r="D60" s="132">
        <v>1635.3865880000001</v>
      </c>
      <c r="E60" s="132">
        <v>667.20932010000001</v>
      </c>
      <c r="F60" s="132">
        <v>503.37515730000001</v>
      </c>
      <c r="G60" s="132">
        <v>1170.5844774</v>
      </c>
      <c r="H60" s="132">
        <v>1787.5943766</v>
      </c>
      <c r="I60" s="132">
        <v>1018.3766888</v>
      </c>
      <c r="J60" s="133">
        <v>2805.9710654</v>
      </c>
      <c r="K60" s="132">
        <v>2075.6249870000001</v>
      </c>
      <c r="L60" s="132">
        <v>686.70310140000004</v>
      </c>
      <c r="M60" s="133">
        <v>2762.3280884000001</v>
      </c>
      <c r="N60" s="132">
        <v>3863.2193636000002</v>
      </c>
      <c r="O60" s="132">
        <v>1705.0797901999999</v>
      </c>
      <c r="P60" s="133">
        <v>5568.2991538000006</v>
      </c>
      <c r="Q60" s="132">
        <v>1111.404925</v>
      </c>
      <c r="R60" s="132">
        <v>379.49670500000002</v>
      </c>
      <c r="S60" s="133">
        <v>1490.9016300000001</v>
      </c>
      <c r="T60" s="151">
        <v>7059.2007838000009</v>
      </c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80"/>
      <c r="AI60" s="180"/>
      <c r="AJ60" s="180"/>
      <c r="AK60" s="180"/>
      <c r="AL60" s="180"/>
      <c r="AM60" s="180"/>
      <c r="AN60" s="147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</row>
    <row r="61" spans="1:75" ht="18.95" customHeight="1">
      <c r="A61" s="128" t="s">
        <v>143</v>
      </c>
      <c r="B61" s="132">
        <v>9372.9177929500001</v>
      </c>
      <c r="C61" s="132">
        <v>15110.817211650001</v>
      </c>
      <c r="D61" s="132">
        <v>24483.735004599999</v>
      </c>
      <c r="E61" s="132">
        <v>7569.5299170850003</v>
      </c>
      <c r="F61" s="132">
        <v>14399.094703815001</v>
      </c>
      <c r="G61" s="132">
        <v>21968.624620900002</v>
      </c>
      <c r="H61" s="132">
        <v>16942.447710035001</v>
      </c>
      <c r="I61" s="132">
        <v>29509.911915465003</v>
      </c>
      <c r="J61" s="133">
        <v>46452.359625500001</v>
      </c>
      <c r="K61" s="132">
        <v>9371.5777662599994</v>
      </c>
      <c r="L61" s="132">
        <v>16238.73841804</v>
      </c>
      <c r="M61" s="133">
        <v>25610.316184299998</v>
      </c>
      <c r="N61" s="132">
        <v>26314.025476294999</v>
      </c>
      <c r="O61" s="132">
        <v>45748.650333505007</v>
      </c>
      <c r="P61" s="133">
        <v>72062.675809800014</v>
      </c>
      <c r="Q61" s="132">
        <v>3883.3684659</v>
      </c>
      <c r="R61" s="132">
        <v>5038.5918635500002</v>
      </c>
      <c r="S61" s="133">
        <v>8921.9603294500012</v>
      </c>
      <c r="T61" s="151">
        <v>80984.636139250011</v>
      </c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81"/>
      <c r="AF61" s="181"/>
      <c r="AG61" s="179"/>
      <c r="AH61" s="180"/>
      <c r="AI61" s="180"/>
      <c r="AJ61" s="180"/>
      <c r="AK61" s="180"/>
      <c r="AL61" s="180"/>
      <c r="AM61" s="180"/>
      <c r="AN61" s="147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</row>
    <row r="62" spans="1:75" ht="18.95" customHeight="1">
      <c r="A62" s="122" t="s">
        <v>144</v>
      </c>
      <c r="B62" s="134">
        <v>4405.1510586499999</v>
      </c>
      <c r="C62" s="134">
        <v>11498.332638</v>
      </c>
      <c r="D62" s="134">
        <v>15903.483696650001</v>
      </c>
      <c r="E62" s="134">
        <v>3811.9003245449999</v>
      </c>
      <c r="F62" s="134">
        <v>14895.898555510001</v>
      </c>
      <c r="G62" s="134">
        <v>18707.798880055001</v>
      </c>
      <c r="H62" s="134">
        <v>8217.0513831949993</v>
      </c>
      <c r="I62" s="134">
        <v>26394.231193510001</v>
      </c>
      <c r="J62" s="135">
        <v>34611.282576705002</v>
      </c>
      <c r="K62" s="134">
        <v>5522.2691038100002</v>
      </c>
      <c r="L62" s="134">
        <v>11137.546431965</v>
      </c>
      <c r="M62" s="135">
        <v>16659.815535775</v>
      </c>
      <c r="N62" s="134">
        <v>13739.320487004999</v>
      </c>
      <c r="O62" s="134">
        <v>37531.777625474999</v>
      </c>
      <c r="P62" s="135">
        <v>51271.098112480002</v>
      </c>
      <c r="Q62" s="134">
        <v>2153.5763010599999</v>
      </c>
      <c r="R62" s="134">
        <v>4635.1255848250003</v>
      </c>
      <c r="S62" s="135">
        <v>6788.7018858850006</v>
      </c>
      <c r="T62" s="152">
        <v>58059.799998365001</v>
      </c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81"/>
      <c r="AF62" s="181"/>
      <c r="AG62" s="179"/>
      <c r="AH62" s="180"/>
      <c r="AI62" s="180"/>
      <c r="AJ62" s="180"/>
      <c r="AK62" s="180"/>
      <c r="AL62" s="180"/>
      <c r="AM62" s="180"/>
      <c r="AN62" s="147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</row>
    <row r="63" spans="1:75" ht="18.95" customHeight="1">
      <c r="A63" s="128" t="s">
        <v>145</v>
      </c>
      <c r="B63" s="132">
        <v>2837.7940028500002</v>
      </c>
      <c r="C63" s="132">
        <v>2864.5063928</v>
      </c>
      <c r="D63" s="132">
        <v>5702.3003956499997</v>
      </c>
      <c r="E63" s="132">
        <v>2648.7474577500002</v>
      </c>
      <c r="F63" s="132">
        <v>2097.0595353499998</v>
      </c>
      <c r="G63" s="132">
        <v>4745.8069931</v>
      </c>
      <c r="H63" s="132">
        <v>5486.5414606000004</v>
      </c>
      <c r="I63" s="132">
        <v>4961.5659281499993</v>
      </c>
      <c r="J63" s="133">
        <v>10448.107388749999</v>
      </c>
      <c r="K63" s="132">
        <v>4233.8835832499999</v>
      </c>
      <c r="L63" s="132">
        <v>2721.7996782999999</v>
      </c>
      <c r="M63" s="133">
        <v>6955.6832615499998</v>
      </c>
      <c r="N63" s="132">
        <v>9720.4250438500003</v>
      </c>
      <c r="O63" s="132">
        <v>7683.3656064499992</v>
      </c>
      <c r="P63" s="133">
        <v>17403.790650299998</v>
      </c>
      <c r="Q63" s="132">
        <v>1454.5169699999999</v>
      </c>
      <c r="R63" s="132">
        <v>259.18285000000003</v>
      </c>
      <c r="S63" s="133">
        <v>1713.6998199999998</v>
      </c>
      <c r="T63" s="151">
        <v>19117.490470299999</v>
      </c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80"/>
      <c r="AI63" s="180"/>
      <c r="AJ63" s="180"/>
      <c r="AK63" s="180"/>
      <c r="AL63" s="180"/>
      <c r="AM63" s="180"/>
      <c r="AN63" s="147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</row>
    <row r="64" spans="1:75" ht="18.95" customHeight="1">
      <c r="A64" s="128" t="s">
        <v>146</v>
      </c>
      <c r="B64" s="132">
        <v>4900.2221108049998</v>
      </c>
      <c r="C64" s="132">
        <v>5487.7764643800001</v>
      </c>
      <c r="D64" s="132">
        <v>10387.998575185</v>
      </c>
      <c r="E64" s="132">
        <v>8295.1087903450007</v>
      </c>
      <c r="F64" s="132">
        <v>13339.15384332</v>
      </c>
      <c r="G64" s="132">
        <v>21634.262633664999</v>
      </c>
      <c r="H64" s="132">
        <v>13195.33090115</v>
      </c>
      <c r="I64" s="132">
        <v>18826.9303077</v>
      </c>
      <c r="J64" s="133">
        <v>32022.261208850003</v>
      </c>
      <c r="K64" s="132">
        <v>12228.813413444999</v>
      </c>
      <c r="L64" s="132">
        <v>7881.8031467600003</v>
      </c>
      <c r="M64" s="133">
        <v>20110.616560204999</v>
      </c>
      <c r="N64" s="132">
        <v>25424.144314595</v>
      </c>
      <c r="O64" s="132">
        <v>26708.733454460002</v>
      </c>
      <c r="P64" s="133">
        <v>52132.877769055005</v>
      </c>
      <c r="Q64" s="132">
        <v>5555.958095</v>
      </c>
      <c r="R64" s="132">
        <v>2364.5445278900002</v>
      </c>
      <c r="S64" s="133">
        <v>7920.5026228900006</v>
      </c>
      <c r="T64" s="151">
        <v>60053.380391945007</v>
      </c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81"/>
      <c r="AF64" s="181"/>
      <c r="AG64" s="179"/>
      <c r="AH64" s="180"/>
      <c r="AI64" s="180"/>
      <c r="AJ64" s="180"/>
      <c r="AK64" s="180"/>
      <c r="AL64" s="180"/>
      <c r="AM64" s="180"/>
      <c r="AN64" s="147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</row>
    <row r="65" spans="1:75" ht="18.95" customHeight="1" thickBot="1">
      <c r="A65" s="128" t="s">
        <v>147</v>
      </c>
      <c r="B65" s="132">
        <v>2459.29211119</v>
      </c>
      <c r="C65" s="132">
        <v>528.87193847499998</v>
      </c>
      <c r="D65" s="132">
        <v>2988.1640496649998</v>
      </c>
      <c r="E65" s="132">
        <v>1580.340090835</v>
      </c>
      <c r="F65" s="132">
        <v>797.01882310999997</v>
      </c>
      <c r="G65" s="132">
        <v>2377.358913945</v>
      </c>
      <c r="H65" s="132">
        <v>4039.632202025</v>
      </c>
      <c r="I65" s="132">
        <v>1325.8907615849998</v>
      </c>
      <c r="J65" s="133">
        <v>5365.5229636099994</v>
      </c>
      <c r="K65" s="132">
        <v>1128.220139565</v>
      </c>
      <c r="L65" s="132">
        <v>867.82933849000005</v>
      </c>
      <c r="M65" s="133">
        <v>1996.049478055</v>
      </c>
      <c r="N65" s="132">
        <v>5167.8523415899999</v>
      </c>
      <c r="O65" s="132">
        <v>2193.7201000750001</v>
      </c>
      <c r="P65" s="133">
        <v>7361.572441665</v>
      </c>
      <c r="Q65" s="132">
        <v>1370.5419528999998</v>
      </c>
      <c r="R65" s="132">
        <v>725.16870013000005</v>
      </c>
      <c r="S65" s="133">
        <v>2095.7106530299998</v>
      </c>
      <c r="T65" s="154">
        <v>9457.2830946949998</v>
      </c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80"/>
      <c r="AI65" s="180"/>
      <c r="AJ65" s="180"/>
      <c r="AK65" s="180"/>
      <c r="AL65" s="180"/>
      <c r="AM65" s="180"/>
      <c r="AN65" s="147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</row>
    <row r="66" spans="1:75" ht="22.35" customHeight="1" thickTop="1">
      <c r="A66" s="136" t="s">
        <v>148</v>
      </c>
      <c r="B66" s="137">
        <v>231371.93778466989</v>
      </c>
      <c r="C66" s="137">
        <v>519843.38582753006</v>
      </c>
      <c r="D66" s="137">
        <v>751215.32361219998</v>
      </c>
      <c r="E66" s="137">
        <v>215934.18444033992</v>
      </c>
      <c r="F66" s="137">
        <v>686776.40845989995</v>
      </c>
      <c r="G66" s="137">
        <v>902710.59290023998</v>
      </c>
      <c r="H66" s="137">
        <v>447306.12222500995</v>
      </c>
      <c r="I66" s="137">
        <v>1206619.7942874299</v>
      </c>
      <c r="J66" s="138">
        <v>1653925.9165124395</v>
      </c>
      <c r="K66" s="137">
        <v>298244.28941760008</v>
      </c>
      <c r="L66" s="137">
        <v>603689.47490134509</v>
      </c>
      <c r="M66" s="138">
        <v>901933.76431894489</v>
      </c>
      <c r="N66" s="137">
        <v>745550.41164261021</v>
      </c>
      <c r="O66" s="137">
        <v>1810309.269188775</v>
      </c>
      <c r="P66" s="138">
        <v>2555859.6808313853</v>
      </c>
      <c r="Q66" s="137">
        <v>175377.20360873503</v>
      </c>
      <c r="R66" s="137">
        <v>294418.97182336001</v>
      </c>
      <c r="S66" s="138">
        <v>469796.17543209519</v>
      </c>
      <c r="T66" s="137">
        <v>3025655.8562634788</v>
      </c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80"/>
      <c r="AI66" s="180"/>
      <c r="AJ66" s="180"/>
      <c r="AK66" s="150"/>
      <c r="AL66" s="150"/>
      <c r="AM66" s="147"/>
      <c r="AN66" s="147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</row>
    <row r="67" spans="1:75" ht="18.95" customHeight="1">
      <c r="A67" s="122" t="s">
        <v>194</v>
      </c>
      <c r="B67" s="134">
        <v>462.09</v>
      </c>
      <c r="C67" s="134">
        <v>5032.62</v>
      </c>
      <c r="D67" s="134">
        <v>5494.71</v>
      </c>
      <c r="E67" s="134">
        <v>62.05</v>
      </c>
      <c r="F67" s="134">
        <v>1796.53</v>
      </c>
      <c r="G67" s="134">
        <v>1858.58</v>
      </c>
      <c r="H67" s="134">
        <v>524.14</v>
      </c>
      <c r="I67" s="134">
        <v>6829.15</v>
      </c>
      <c r="J67" s="135">
        <v>7353.29</v>
      </c>
      <c r="K67" s="134">
        <v>527.37390000000005</v>
      </c>
      <c r="L67" s="134">
        <v>8753.8621600000006</v>
      </c>
      <c r="M67" s="135">
        <v>9281.2360600000011</v>
      </c>
      <c r="N67" s="134">
        <v>1051.5138999999999</v>
      </c>
      <c r="O67" s="134">
        <v>15583.01216</v>
      </c>
      <c r="P67" s="135">
        <v>16634.52606</v>
      </c>
      <c r="Q67" s="134">
        <v>239.44</v>
      </c>
      <c r="R67" s="134">
        <v>1946.18</v>
      </c>
      <c r="S67" s="135">
        <v>2185.62</v>
      </c>
      <c r="T67" s="182">
        <v>18820.146059999999</v>
      </c>
      <c r="U67" s="183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</row>
    <row r="68" spans="1:75" ht="22.35" customHeight="1">
      <c r="A68" s="139" t="s">
        <v>150</v>
      </c>
      <c r="B68" s="134">
        <v>231834.02778466989</v>
      </c>
      <c r="C68" s="134">
        <v>524876.00582753005</v>
      </c>
      <c r="D68" s="134">
        <v>756710.03361219994</v>
      </c>
      <c r="E68" s="134">
        <v>215996.2344403399</v>
      </c>
      <c r="F68" s="134">
        <v>688572.93845989997</v>
      </c>
      <c r="G68" s="134">
        <v>904569.17290023994</v>
      </c>
      <c r="H68" s="134">
        <v>447830.26222500997</v>
      </c>
      <c r="I68" s="134">
        <v>1213448.9442874298</v>
      </c>
      <c r="J68" s="135">
        <v>1661279.2065124395</v>
      </c>
      <c r="K68" s="134">
        <v>298771.66331760009</v>
      </c>
      <c r="L68" s="134">
        <v>612443.33706134511</v>
      </c>
      <c r="M68" s="135">
        <v>911215.00037894491</v>
      </c>
      <c r="N68" s="134">
        <v>746601.92554261023</v>
      </c>
      <c r="O68" s="134">
        <v>1825892.2813487749</v>
      </c>
      <c r="P68" s="135">
        <v>2572494.2068913854</v>
      </c>
      <c r="Q68" s="134">
        <v>175616.64360873503</v>
      </c>
      <c r="R68" s="134">
        <v>296365.15182336001</v>
      </c>
      <c r="S68" s="135">
        <v>471981.79543209518</v>
      </c>
      <c r="T68" s="134">
        <v>3044476.0023234789</v>
      </c>
      <c r="U68" s="155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</row>
    <row r="69" spans="1:75" ht="22.35" customHeight="1">
      <c r="A69" s="140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BN69" s="131"/>
      <c r="BO69" s="131"/>
      <c r="BP69" s="131"/>
      <c r="BQ69" s="131"/>
      <c r="BR69" s="131"/>
      <c r="BS69" s="131"/>
      <c r="BT69" s="131"/>
      <c r="BU69" s="131"/>
      <c r="BV69" s="131"/>
      <c r="BW69" s="131"/>
    </row>
    <row r="70" spans="1:75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75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  <c r="W71" s="157"/>
      <c r="X71" s="157"/>
      <c r="Y71" s="157"/>
      <c r="Z71" s="157"/>
      <c r="AA71" s="157"/>
      <c r="AB71" s="157"/>
      <c r="AD71" s="157"/>
      <c r="AE71" s="157"/>
      <c r="AF71" s="157"/>
      <c r="AG71" s="157"/>
      <c r="AH71" s="157"/>
      <c r="AI71" s="157"/>
      <c r="AJ71" s="157"/>
    </row>
    <row r="72" spans="1:75" ht="15" customHeight="1">
      <c r="A72" s="84"/>
      <c r="B72" s="84" t="s">
        <v>163</v>
      </c>
      <c r="V72" s="157"/>
      <c r="AA72" s="157"/>
      <c r="AB72" s="157"/>
      <c r="AC72" s="157"/>
      <c r="AG72" s="157"/>
      <c r="AH72" s="157"/>
      <c r="AI72" s="157"/>
      <c r="AJ72" s="157"/>
    </row>
    <row r="73" spans="1:75" ht="15" customHeight="1">
      <c r="A73" s="160" t="s">
        <v>154</v>
      </c>
      <c r="B73" s="84" t="s">
        <v>199</v>
      </c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</row>
    <row r="74" spans="1:75" ht="15" customHeight="1">
      <c r="A74" s="84"/>
      <c r="B74" s="84" t="s">
        <v>196</v>
      </c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</row>
    <row r="75" spans="1:75" ht="15" customHeight="1">
      <c r="A75" s="160" t="s">
        <v>174</v>
      </c>
      <c r="B75" s="84" t="s">
        <v>187</v>
      </c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</row>
    <row r="76" spans="1:75" ht="15" customHeight="1"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</row>
    <row r="77" spans="1:75" ht="15" customHeight="1"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</row>
    <row r="78" spans="1:75" ht="15" customHeight="1"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</row>
    <row r="79" spans="1:75" ht="15" customHeight="1"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</row>
    <row r="80" spans="1:75" ht="15" customHeight="1"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</row>
    <row r="81" spans="22:36" ht="15" customHeight="1"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</row>
    <row r="82" spans="22:36" ht="15" customHeight="1"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</row>
    <row r="83" spans="22:36" ht="15" customHeight="1"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</row>
    <row r="84" spans="22:36" ht="12" customHeight="1"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</row>
    <row r="85" spans="22:36" ht="12" customHeight="1"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</row>
    <row r="86" spans="22:36" ht="12" customHeight="1"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</row>
    <row r="87" spans="22:36" ht="12" customHeight="1"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</row>
    <row r="88" spans="22:36" ht="12" customHeight="1"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</row>
    <row r="89" spans="22:36" ht="12" customHeight="1"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</row>
    <row r="90" spans="22:36" ht="12" customHeight="1"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</row>
    <row r="91" spans="22:36" ht="12" customHeight="1"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</row>
    <row r="92" spans="22:36" ht="12" customHeight="1"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</row>
    <row r="93" spans="22:36" ht="12" customHeight="1"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</row>
    <row r="94" spans="22:36" ht="12" customHeight="1"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</row>
    <row r="95" spans="22:36" ht="12" customHeight="1"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</row>
    <row r="96" spans="22:36" ht="12" customHeight="1"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</row>
    <row r="97" spans="22:36" ht="12" customHeight="1"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</row>
    <row r="98" spans="22:36" ht="12" customHeight="1"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</row>
    <row r="99" spans="22:36" ht="12" customHeight="1"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</row>
    <row r="100" spans="22:36" ht="12" customHeight="1"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</row>
    <row r="101" spans="22:36" ht="12" customHeight="1"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</row>
    <row r="102" spans="22:36" ht="12" customHeight="1"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</row>
    <row r="103" spans="22:36" ht="12" customHeight="1"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</row>
    <row r="104" spans="22:36" ht="12" customHeight="1"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</row>
    <row r="105" spans="22:36" ht="12" customHeight="1"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</row>
    <row r="106" spans="22:36" ht="12" customHeight="1"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</row>
    <row r="107" spans="22:36" ht="12" customHeight="1"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</row>
    <row r="108" spans="22:36" ht="12" customHeight="1"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</row>
    <row r="109" spans="22:36" ht="12" customHeight="1"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</row>
    <row r="110" spans="22:36" ht="12" customHeight="1"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</row>
    <row r="111" spans="22:36" ht="12" customHeight="1"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</row>
    <row r="112" spans="22:36" ht="12" customHeight="1"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</row>
    <row r="113" spans="22:36" ht="12" customHeight="1"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</row>
    <row r="114" spans="22:36" ht="12" customHeight="1"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</row>
    <row r="115" spans="22:36" ht="12" customHeight="1"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</row>
    <row r="116" spans="22:36" ht="12" customHeight="1"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</row>
    <row r="117" spans="22:36" ht="12" customHeight="1"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</row>
    <row r="118" spans="22:36" ht="12" customHeight="1"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</row>
    <row r="119" spans="22:36" ht="12" customHeight="1"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</row>
    <row r="120" spans="22:36" ht="12" customHeight="1"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</row>
    <row r="121" spans="22:36" ht="12" customHeight="1"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</row>
    <row r="122" spans="22:36" ht="12" customHeight="1"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</row>
    <row r="123" spans="22:36" ht="12" customHeight="1"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</row>
    <row r="124" spans="22:36" ht="12" customHeight="1"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</row>
    <row r="125" spans="22:36" ht="12" customHeight="1"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</row>
    <row r="126" spans="22:36" ht="12" customHeight="1"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8:U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5" width="11.75" style="100" customWidth="1"/>
    <col min="16" max="16" width="12.875" style="100" bestFit="1" customWidth="1"/>
    <col min="17" max="17" width="11.625" style="100" customWidth="1"/>
    <col min="18" max="18" width="10.625" style="100" customWidth="1"/>
    <col min="19" max="19" width="13.375" style="100" customWidth="1"/>
    <col min="20" max="20" width="17.875" style="100" customWidth="1"/>
    <col min="21" max="21" width="12.875" style="131"/>
    <col min="22" max="16384" width="12.875" style="100"/>
  </cols>
  <sheetData>
    <row r="8" spans="1:20" ht="27" customHeight="1">
      <c r="A8" s="97" t="s">
        <v>200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20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20" ht="51" customHeight="1">
      <c r="A10" s="103"/>
      <c r="B10" s="103"/>
      <c r="Q10" s="103"/>
      <c r="R10" s="103"/>
      <c r="S10" s="103"/>
      <c r="T10" s="103"/>
    </row>
    <row r="11" spans="1:20" ht="18" customHeight="1">
      <c r="A11" s="104" t="s">
        <v>201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20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20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20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</row>
    <row r="15" spans="1:20">
      <c r="A15" s="165" t="s">
        <v>94</v>
      </c>
      <c r="B15" s="129">
        <v>6114.3036300000003</v>
      </c>
      <c r="C15" s="129">
        <v>7788.9353000000001</v>
      </c>
      <c r="D15" s="129">
        <v>13903.23893</v>
      </c>
      <c r="E15" s="129">
        <v>6059.4962400000004</v>
      </c>
      <c r="F15" s="129">
        <v>8183.7047000000002</v>
      </c>
      <c r="G15" s="129">
        <v>14243.200940000001</v>
      </c>
      <c r="H15" s="129">
        <v>12173.799870000001</v>
      </c>
      <c r="I15" s="129">
        <v>15972.64</v>
      </c>
      <c r="J15" s="166">
        <v>28146.439870000002</v>
      </c>
      <c r="K15" s="129">
        <v>9780.6131999999998</v>
      </c>
      <c r="L15" s="129">
        <v>10333.64006</v>
      </c>
      <c r="M15" s="167">
        <v>20114.253259999998</v>
      </c>
      <c r="N15" s="129">
        <v>21954.413070000002</v>
      </c>
      <c r="O15" s="129">
        <v>26306.280059999997</v>
      </c>
      <c r="P15" s="166">
        <v>48260.69313</v>
      </c>
      <c r="Q15" s="129">
        <v>8348.8775100000003</v>
      </c>
      <c r="R15" s="129">
        <v>8436.9132800000007</v>
      </c>
      <c r="S15" s="166">
        <v>16785.790789999999</v>
      </c>
      <c r="T15" s="129">
        <v>65046.483919999999</v>
      </c>
    </row>
    <row r="16" spans="1:20">
      <c r="A16" s="165" t="s">
        <v>97</v>
      </c>
      <c r="B16" s="132">
        <v>1051.24785</v>
      </c>
      <c r="C16" s="132">
        <v>541.54719999999998</v>
      </c>
      <c r="D16" s="132">
        <v>1592.7950499999999</v>
      </c>
      <c r="E16" s="132">
        <v>374.95202</v>
      </c>
      <c r="F16" s="132">
        <v>958.48518000000001</v>
      </c>
      <c r="G16" s="132">
        <v>1333.4372000000001</v>
      </c>
      <c r="H16" s="132">
        <v>1426.1998699999999</v>
      </c>
      <c r="I16" s="132">
        <v>1500.0323800000001</v>
      </c>
      <c r="J16" s="168">
        <v>2926.23225</v>
      </c>
      <c r="K16" s="132">
        <v>450.51747</v>
      </c>
      <c r="L16" s="132">
        <v>796.50387000000001</v>
      </c>
      <c r="M16" s="168">
        <v>1247.02134</v>
      </c>
      <c r="N16" s="132">
        <v>1876.7173399999999</v>
      </c>
      <c r="O16" s="132">
        <v>2296.5362500000001</v>
      </c>
      <c r="P16" s="168">
        <v>4173.2535900000003</v>
      </c>
      <c r="Q16" s="132">
        <v>449.13652000000002</v>
      </c>
      <c r="R16" s="132">
        <v>226.06468000000001</v>
      </c>
      <c r="S16" s="168">
        <v>675.20119999999997</v>
      </c>
      <c r="T16" s="132">
        <v>4848.4547899999998</v>
      </c>
    </row>
    <row r="17" spans="1:20">
      <c r="A17" s="165" t="s">
        <v>98</v>
      </c>
      <c r="B17" s="132">
        <v>5917.6747699999996</v>
      </c>
      <c r="C17" s="132">
        <v>6899.0718699999998</v>
      </c>
      <c r="D17" s="132">
        <v>12816.746639999999</v>
      </c>
      <c r="E17" s="132">
        <v>3025.6666100000002</v>
      </c>
      <c r="F17" s="132">
        <v>20644.002059999999</v>
      </c>
      <c r="G17" s="132">
        <v>23669.668669999999</v>
      </c>
      <c r="H17" s="132">
        <v>8943.3413799999998</v>
      </c>
      <c r="I17" s="132">
        <v>27543.073929999999</v>
      </c>
      <c r="J17" s="168">
        <v>36486.415309999997</v>
      </c>
      <c r="K17" s="132">
        <v>3600.59611</v>
      </c>
      <c r="L17" s="132">
        <v>12287.4969</v>
      </c>
      <c r="M17" s="168">
        <v>15888.093010000001</v>
      </c>
      <c r="N17" s="132">
        <v>12543.93749</v>
      </c>
      <c r="O17" s="132">
        <v>39830.570829999997</v>
      </c>
      <c r="P17" s="168">
        <v>52374.508319999994</v>
      </c>
      <c r="Q17" s="132">
        <v>1689.6379300000001</v>
      </c>
      <c r="R17" s="132">
        <v>6522.02513</v>
      </c>
      <c r="S17" s="168">
        <v>8211.6630600000008</v>
      </c>
      <c r="T17" s="132">
        <v>60586.171379999992</v>
      </c>
    </row>
    <row r="18" spans="1:20">
      <c r="A18" s="169" t="s">
        <v>99</v>
      </c>
      <c r="B18" s="134">
        <v>3619.7714599999999</v>
      </c>
      <c r="C18" s="134">
        <v>4940.13454</v>
      </c>
      <c r="D18" s="134">
        <v>8559.905999999999</v>
      </c>
      <c r="E18" s="134">
        <v>3861.8932300000001</v>
      </c>
      <c r="F18" s="134">
        <v>5282.1777300000003</v>
      </c>
      <c r="G18" s="134">
        <v>9144.0709600000009</v>
      </c>
      <c r="H18" s="134">
        <v>7481.6647000000003</v>
      </c>
      <c r="I18" s="134">
        <v>10222.31228</v>
      </c>
      <c r="J18" s="170">
        <v>17703.976979999999</v>
      </c>
      <c r="K18" s="134">
        <v>5850.3860199999999</v>
      </c>
      <c r="L18" s="134">
        <v>5414.1332499999999</v>
      </c>
      <c r="M18" s="170">
        <v>11264.519270000001</v>
      </c>
      <c r="N18" s="134">
        <v>13332.050719999999</v>
      </c>
      <c r="O18" s="134">
        <v>15636.445530000001</v>
      </c>
      <c r="P18" s="170">
        <v>28968.49625</v>
      </c>
      <c r="Q18" s="134">
        <v>2746.5223000000001</v>
      </c>
      <c r="R18" s="134">
        <v>1778.25578</v>
      </c>
      <c r="S18" s="170">
        <v>4524.77808</v>
      </c>
      <c r="T18" s="134">
        <v>33493.27433</v>
      </c>
    </row>
    <row r="19" spans="1:20">
      <c r="A19" s="165" t="s">
        <v>100</v>
      </c>
      <c r="B19" s="129">
        <v>15157.788</v>
      </c>
      <c r="C19" s="129">
        <v>70835.425719999999</v>
      </c>
      <c r="D19" s="129">
        <v>85993.21372</v>
      </c>
      <c r="E19" s="129">
        <v>13112.607739999999</v>
      </c>
      <c r="F19" s="129">
        <v>116181.81582</v>
      </c>
      <c r="G19" s="129">
        <v>129294.42356</v>
      </c>
      <c r="H19" s="129">
        <v>28270.39574</v>
      </c>
      <c r="I19" s="129">
        <v>187017.24153999999</v>
      </c>
      <c r="J19" s="166">
        <v>215287.63728</v>
      </c>
      <c r="K19" s="129">
        <v>18178.41834</v>
      </c>
      <c r="L19" s="129">
        <v>72206.818549999996</v>
      </c>
      <c r="M19" s="166">
        <v>90385.23689</v>
      </c>
      <c r="N19" s="129">
        <v>46448.814079999996</v>
      </c>
      <c r="O19" s="129">
        <v>259224.06008999998</v>
      </c>
      <c r="P19" s="166">
        <v>305672.87416999997</v>
      </c>
      <c r="Q19" s="129">
        <v>5377.9111000000003</v>
      </c>
      <c r="R19" s="129">
        <v>18483.34706</v>
      </c>
      <c r="S19" s="166">
        <v>23861.258160000001</v>
      </c>
      <c r="T19" s="129">
        <v>329534.13232999999</v>
      </c>
    </row>
    <row r="20" spans="1:20">
      <c r="A20" s="165" t="s">
        <v>101</v>
      </c>
      <c r="B20" s="132">
        <v>4311.8243499999999</v>
      </c>
      <c r="C20" s="132">
        <v>7773.4047799999998</v>
      </c>
      <c r="D20" s="132">
        <v>12085.22913</v>
      </c>
      <c r="E20" s="132">
        <v>4476.4826499999999</v>
      </c>
      <c r="F20" s="132">
        <v>12741.50311</v>
      </c>
      <c r="G20" s="132">
        <v>17217.98576</v>
      </c>
      <c r="H20" s="132">
        <v>8788.3070100000004</v>
      </c>
      <c r="I20" s="132">
        <v>20514.907889999999</v>
      </c>
      <c r="J20" s="168">
        <v>29303.214899999999</v>
      </c>
      <c r="K20" s="132">
        <v>3829.5286500000002</v>
      </c>
      <c r="L20" s="132">
        <v>8396.4761999999992</v>
      </c>
      <c r="M20" s="168">
        <v>12226.004849999999</v>
      </c>
      <c r="N20" s="132">
        <v>12617.835660000001</v>
      </c>
      <c r="O20" s="132">
        <v>28911.38409</v>
      </c>
      <c r="P20" s="168">
        <v>41529.219750000004</v>
      </c>
      <c r="Q20" s="132">
        <v>2226.5</v>
      </c>
      <c r="R20" s="132">
        <v>3212.3649999999998</v>
      </c>
      <c r="S20" s="168">
        <v>5438.8649999999998</v>
      </c>
      <c r="T20" s="132">
        <v>46968.084750000002</v>
      </c>
    </row>
    <row r="21" spans="1:20">
      <c r="A21" s="165" t="s">
        <v>102</v>
      </c>
      <c r="B21" s="132">
        <v>710.57324000000006</v>
      </c>
      <c r="C21" s="132">
        <v>9594.8407800000004</v>
      </c>
      <c r="D21" s="132">
        <v>10305.41402</v>
      </c>
      <c r="E21" s="132">
        <v>799.85224000000005</v>
      </c>
      <c r="F21" s="132">
        <v>7580.4192800000001</v>
      </c>
      <c r="G21" s="132">
        <v>8380.2715200000002</v>
      </c>
      <c r="H21" s="132">
        <v>1510.4254800000001</v>
      </c>
      <c r="I21" s="132">
        <v>17175.260060000001</v>
      </c>
      <c r="J21" s="168">
        <v>18685.685540000002</v>
      </c>
      <c r="K21" s="132">
        <v>1418.2670000000001</v>
      </c>
      <c r="L21" s="132">
        <v>7540.10959</v>
      </c>
      <c r="M21" s="168">
        <v>8958.3765899999999</v>
      </c>
      <c r="N21" s="132">
        <v>2928.6924800000002</v>
      </c>
      <c r="O21" s="132">
        <v>24715.369650000001</v>
      </c>
      <c r="P21" s="168">
        <v>27644.062130000002</v>
      </c>
      <c r="Q21" s="132">
        <v>888.09684000000004</v>
      </c>
      <c r="R21" s="132">
        <v>2409.0266499999998</v>
      </c>
      <c r="S21" s="168">
        <v>3297.1234899999999</v>
      </c>
      <c r="T21" s="132">
        <v>30941.185620000004</v>
      </c>
    </row>
    <row r="22" spans="1:20">
      <c r="A22" s="169" t="s">
        <v>103</v>
      </c>
      <c r="B22" s="134">
        <v>0</v>
      </c>
      <c r="C22" s="134">
        <v>1277.5387599999999</v>
      </c>
      <c r="D22" s="134">
        <v>1277.5387599999999</v>
      </c>
      <c r="E22" s="134">
        <v>1467.4603999999999</v>
      </c>
      <c r="F22" s="134">
        <v>2399.53305</v>
      </c>
      <c r="G22" s="134">
        <v>3866.9934499999999</v>
      </c>
      <c r="H22" s="134">
        <v>1467.4603999999999</v>
      </c>
      <c r="I22" s="134">
        <v>3677.0718099999999</v>
      </c>
      <c r="J22" s="170">
        <v>5144.5322099999994</v>
      </c>
      <c r="K22" s="134">
        <v>956.27440000000001</v>
      </c>
      <c r="L22" s="134">
        <v>1698.8745200000001</v>
      </c>
      <c r="M22" s="170">
        <v>2655.1489200000001</v>
      </c>
      <c r="N22" s="134">
        <v>2423.7348000000002</v>
      </c>
      <c r="O22" s="134">
        <v>5375.9463299999998</v>
      </c>
      <c r="P22" s="170">
        <v>7799.6811299999999</v>
      </c>
      <c r="Q22" s="134">
        <v>629.61697000000004</v>
      </c>
      <c r="R22" s="134">
        <v>878.51193000000001</v>
      </c>
      <c r="S22" s="170">
        <v>1508.1289000000002</v>
      </c>
      <c r="T22" s="134">
        <v>9307.8100300000006</v>
      </c>
    </row>
    <row r="23" spans="1:20">
      <c r="A23" s="165" t="s">
        <v>104</v>
      </c>
      <c r="B23" s="129">
        <v>0</v>
      </c>
      <c r="C23" s="129">
        <v>408.25623999999999</v>
      </c>
      <c r="D23" s="129">
        <v>408.25623999999999</v>
      </c>
      <c r="E23" s="129">
        <v>0</v>
      </c>
      <c r="F23" s="129">
        <v>1314.6886300000001</v>
      </c>
      <c r="G23" s="129">
        <v>1314.6886300000001</v>
      </c>
      <c r="H23" s="129">
        <v>0</v>
      </c>
      <c r="I23" s="129">
        <v>1722.94488</v>
      </c>
      <c r="J23" s="166">
        <v>1722.94488</v>
      </c>
      <c r="K23" s="129">
        <v>0</v>
      </c>
      <c r="L23" s="129">
        <v>1038.56098</v>
      </c>
      <c r="M23" s="166">
        <v>1038.56098</v>
      </c>
      <c r="N23" s="129">
        <v>0</v>
      </c>
      <c r="O23" s="129">
        <v>2761.5058600000002</v>
      </c>
      <c r="P23" s="166">
        <v>2761.5058600000002</v>
      </c>
      <c r="Q23" s="129">
        <v>7.3999999999999999E-4</v>
      </c>
      <c r="R23" s="129">
        <v>765.76233999999999</v>
      </c>
      <c r="S23" s="166">
        <v>765.76307999999995</v>
      </c>
      <c r="T23" s="129">
        <v>3527.2689399999999</v>
      </c>
    </row>
    <row r="24" spans="1:20">
      <c r="A24" s="165" t="s">
        <v>105</v>
      </c>
      <c r="B24" s="132">
        <v>9545.5972600000005</v>
      </c>
      <c r="C24" s="132">
        <v>25851.511450000002</v>
      </c>
      <c r="D24" s="132">
        <v>35397.10871</v>
      </c>
      <c r="E24" s="132">
        <v>9742.4623100000008</v>
      </c>
      <c r="F24" s="132">
        <v>51098.378920000003</v>
      </c>
      <c r="G24" s="132">
        <v>60840.841230000005</v>
      </c>
      <c r="H24" s="132">
        <v>19288.059560000002</v>
      </c>
      <c r="I24" s="132">
        <v>76949.890369999994</v>
      </c>
      <c r="J24" s="168">
        <v>96237.949930000002</v>
      </c>
      <c r="K24" s="132">
        <v>7429.6890700000004</v>
      </c>
      <c r="L24" s="132">
        <v>44582.531369999997</v>
      </c>
      <c r="M24" s="168">
        <v>52012.220439999997</v>
      </c>
      <c r="N24" s="132">
        <v>26717.748630000002</v>
      </c>
      <c r="O24" s="132">
        <v>121532.42173999999</v>
      </c>
      <c r="P24" s="168">
        <v>148250.17037000001</v>
      </c>
      <c r="Q24" s="132">
        <v>8016.1818400000002</v>
      </c>
      <c r="R24" s="132">
        <v>36435.463470000002</v>
      </c>
      <c r="S24" s="168">
        <v>44451.64531</v>
      </c>
      <c r="T24" s="132">
        <v>192701.81568</v>
      </c>
    </row>
    <row r="25" spans="1:20">
      <c r="A25" s="165" t="s">
        <v>106</v>
      </c>
      <c r="B25" s="132">
        <v>6594.2173499999999</v>
      </c>
      <c r="C25" s="132">
        <v>22210.23733</v>
      </c>
      <c r="D25" s="132">
        <v>28804.454679999999</v>
      </c>
      <c r="E25" s="132">
        <v>5762.54036</v>
      </c>
      <c r="F25" s="132">
        <v>17982.062839999999</v>
      </c>
      <c r="G25" s="132">
        <v>23744.603199999998</v>
      </c>
      <c r="H25" s="132">
        <v>12356.75771</v>
      </c>
      <c r="I25" s="132">
        <v>40192.300179999998</v>
      </c>
      <c r="J25" s="168">
        <v>52549.057889999996</v>
      </c>
      <c r="K25" s="132">
        <v>8245.0563199999997</v>
      </c>
      <c r="L25" s="132">
        <v>22720.129379999998</v>
      </c>
      <c r="M25" s="168">
        <v>30965.185699999998</v>
      </c>
      <c r="N25" s="132">
        <v>20601.814030000001</v>
      </c>
      <c r="O25" s="132">
        <v>62912.429559999997</v>
      </c>
      <c r="P25" s="168">
        <v>83514.243589999998</v>
      </c>
      <c r="Q25" s="132">
        <v>4991.0136499999999</v>
      </c>
      <c r="R25" s="132">
        <v>20849.254690000002</v>
      </c>
      <c r="S25" s="168">
        <v>25840.268340000002</v>
      </c>
      <c r="T25" s="132">
        <v>109354.51193000001</v>
      </c>
    </row>
    <row r="26" spans="1:20">
      <c r="A26" s="169" t="s">
        <v>107</v>
      </c>
      <c r="B26" s="134">
        <v>0</v>
      </c>
      <c r="C26" s="134">
        <v>1830.3391099999999</v>
      </c>
      <c r="D26" s="134">
        <v>1830.3391099999999</v>
      </c>
      <c r="E26" s="134">
        <v>297.10404</v>
      </c>
      <c r="F26" s="134">
        <v>2597.3751900000002</v>
      </c>
      <c r="G26" s="134">
        <v>2894.4792300000004</v>
      </c>
      <c r="H26" s="134">
        <v>297.10404</v>
      </c>
      <c r="I26" s="134">
        <v>4427.7142899999999</v>
      </c>
      <c r="J26" s="170">
        <v>4724.8183300000001</v>
      </c>
      <c r="K26" s="134">
        <v>596.03849000000002</v>
      </c>
      <c r="L26" s="134">
        <v>1987.7054800000001</v>
      </c>
      <c r="M26" s="170">
        <v>2583.74397</v>
      </c>
      <c r="N26" s="134">
        <v>893.14253000000008</v>
      </c>
      <c r="O26" s="134">
        <v>6415.4197700000004</v>
      </c>
      <c r="P26" s="170">
        <v>7308.5623000000005</v>
      </c>
      <c r="Q26" s="134">
        <v>901.88611000000003</v>
      </c>
      <c r="R26" s="134">
        <v>1888.90219</v>
      </c>
      <c r="S26" s="170">
        <v>2790.7883000000002</v>
      </c>
      <c r="T26" s="134">
        <v>10099.350600000002</v>
      </c>
    </row>
    <row r="27" spans="1:20">
      <c r="A27" s="165" t="s">
        <v>108</v>
      </c>
      <c r="B27" s="129">
        <v>2249.6562899999999</v>
      </c>
      <c r="C27" s="129">
        <v>1395.6733099999999</v>
      </c>
      <c r="D27" s="129">
        <v>3645.3296</v>
      </c>
      <c r="E27" s="129">
        <v>2220.92398</v>
      </c>
      <c r="F27" s="129">
        <v>2024.69605</v>
      </c>
      <c r="G27" s="129">
        <v>4245.62003</v>
      </c>
      <c r="H27" s="129">
        <v>4470.5802700000004</v>
      </c>
      <c r="I27" s="129">
        <v>3420.3693600000001</v>
      </c>
      <c r="J27" s="166">
        <v>7890.949630000001</v>
      </c>
      <c r="K27" s="129">
        <v>2241.8077199999998</v>
      </c>
      <c r="L27" s="129">
        <v>2428.0290199999999</v>
      </c>
      <c r="M27" s="166">
        <v>4669.8367399999997</v>
      </c>
      <c r="N27" s="129">
        <v>6712.3879900000002</v>
      </c>
      <c r="O27" s="129">
        <v>5848.3983800000005</v>
      </c>
      <c r="P27" s="166">
        <v>12560.786370000002</v>
      </c>
      <c r="Q27" s="129">
        <v>2579.09</v>
      </c>
      <c r="R27" s="129">
        <v>840.23</v>
      </c>
      <c r="S27" s="166">
        <v>3419.32</v>
      </c>
      <c r="T27" s="129">
        <v>15980.106370000001</v>
      </c>
    </row>
    <row r="28" spans="1:20">
      <c r="A28" s="165" t="s">
        <v>109</v>
      </c>
      <c r="B28" s="132">
        <v>8432.69463</v>
      </c>
      <c r="C28" s="132">
        <v>23171.798269999999</v>
      </c>
      <c r="D28" s="132">
        <v>31604.492899999997</v>
      </c>
      <c r="E28" s="132">
        <v>3738.3379500000001</v>
      </c>
      <c r="F28" s="132">
        <v>22482.745999999999</v>
      </c>
      <c r="G28" s="132">
        <v>26221.08395</v>
      </c>
      <c r="H28" s="132">
        <v>12171.032579999999</v>
      </c>
      <c r="I28" s="132">
        <v>45654.544269999999</v>
      </c>
      <c r="J28" s="168">
        <v>57825.576849999998</v>
      </c>
      <c r="K28" s="132">
        <v>9160.3242399999999</v>
      </c>
      <c r="L28" s="132">
        <v>22925.110189999999</v>
      </c>
      <c r="M28" s="168">
        <v>32085.434430000001</v>
      </c>
      <c r="N28" s="132">
        <v>21331.356820000001</v>
      </c>
      <c r="O28" s="132">
        <v>68579.654459999991</v>
      </c>
      <c r="P28" s="168">
        <v>89911.011279999992</v>
      </c>
      <c r="Q28" s="132">
        <v>4027.3278799999998</v>
      </c>
      <c r="R28" s="132">
        <v>11358.76496</v>
      </c>
      <c r="S28" s="168">
        <v>15386.092840000001</v>
      </c>
      <c r="T28" s="132">
        <v>105297.10411999999</v>
      </c>
    </row>
    <row r="29" spans="1:20">
      <c r="A29" s="165" t="s">
        <v>110</v>
      </c>
      <c r="B29" s="132">
        <v>7227.6745000000001</v>
      </c>
      <c r="C29" s="132">
        <v>9694.3371499999994</v>
      </c>
      <c r="D29" s="132">
        <v>16922.01165</v>
      </c>
      <c r="E29" s="132">
        <v>4867.5420299999996</v>
      </c>
      <c r="F29" s="132">
        <v>12003.910900000001</v>
      </c>
      <c r="G29" s="132">
        <v>16871.452929999999</v>
      </c>
      <c r="H29" s="132">
        <v>12095.21653</v>
      </c>
      <c r="I29" s="132">
        <v>21698.248049999998</v>
      </c>
      <c r="J29" s="168">
        <v>33793.46458</v>
      </c>
      <c r="K29" s="132">
        <v>9872.4935399999995</v>
      </c>
      <c r="L29" s="132">
        <v>13515.968220000001</v>
      </c>
      <c r="M29" s="168">
        <v>23388.461759999998</v>
      </c>
      <c r="N29" s="132">
        <v>21967.710070000001</v>
      </c>
      <c r="O29" s="132">
        <v>35214.216269999997</v>
      </c>
      <c r="P29" s="168">
        <v>57181.926339999998</v>
      </c>
      <c r="Q29" s="132">
        <v>7199.6096699999998</v>
      </c>
      <c r="R29" s="132">
        <v>13929.758379999999</v>
      </c>
      <c r="S29" s="168">
        <v>21129.368049999997</v>
      </c>
      <c r="T29" s="132">
        <v>78311.294389999995</v>
      </c>
    </row>
    <row r="30" spans="1:20">
      <c r="A30" s="169" t="s">
        <v>111</v>
      </c>
      <c r="B30" s="134">
        <v>4545.58536</v>
      </c>
      <c r="C30" s="134">
        <v>2901.27495</v>
      </c>
      <c r="D30" s="134">
        <v>7446.86031</v>
      </c>
      <c r="E30" s="134">
        <v>5585.1125899999997</v>
      </c>
      <c r="F30" s="134">
        <v>4012.1466700000001</v>
      </c>
      <c r="G30" s="134">
        <v>9597.2592599999989</v>
      </c>
      <c r="H30" s="134">
        <v>10130.69795</v>
      </c>
      <c r="I30" s="134">
        <v>6913.4216200000001</v>
      </c>
      <c r="J30" s="170">
        <v>17044.119569999999</v>
      </c>
      <c r="K30" s="134">
        <v>5783.5897400000003</v>
      </c>
      <c r="L30" s="134">
        <v>4542.5113600000004</v>
      </c>
      <c r="M30" s="170">
        <v>10326.1011</v>
      </c>
      <c r="N30" s="134">
        <v>15914.287690000001</v>
      </c>
      <c r="O30" s="134">
        <v>11455.932980000001</v>
      </c>
      <c r="P30" s="170">
        <v>27370.220670000002</v>
      </c>
      <c r="Q30" s="134">
        <v>2284.17</v>
      </c>
      <c r="R30" s="134">
        <v>1986.6109899999999</v>
      </c>
      <c r="S30" s="170">
        <v>4270.7809900000002</v>
      </c>
      <c r="T30" s="134">
        <v>31641.001660000002</v>
      </c>
    </row>
    <row r="31" spans="1:20">
      <c r="A31" s="165" t="s">
        <v>112</v>
      </c>
      <c r="B31" s="129">
        <v>3207.65013</v>
      </c>
      <c r="C31" s="129">
        <v>3809.85356</v>
      </c>
      <c r="D31" s="129">
        <v>7017.5036899999996</v>
      </c>
      <c r="E31" s="129">
        <v>4302.04252</v>
      </c>
      <c r="F31" s="129">
        <v>5232.5112499999996</v>
      </c>
      <c r="G31" s="129">
        <v>9534.5537699999986</v>
      </c>
      <c r="H31" s="129">
        <v>7509.6926599999997</v>
      </c>
      <c r="I31" s="129">
        <v>9042.3648099999991</v>
      </c>
      <c r="J31" s="166">
        <v>16552.05747</v>
      </c>
      <c r="K31" s="129">
        <v>5022.7602500000003</v>
      </c>
      <c r="L31" s="129">
        <v>4406.5609800000002</v>
      </c>
      <c r="M31" s="166">
        <v>9429.3212300000014</v>
      </c>
      <c r="N31" s="129">
        <v>12532.45291</v>
      </c>
      <c r="O31" s="129">
        <v>13448.925789999999</v>
      </c>
      <c r="P31" s="166">
        <v>25981.378700000001</v>
      </c>
      <c r="Q31" s="129">
        <v>1933.29441</v>
      </c>
      <c r="R31" s="129">
        <v>2293.6111000000001</v>
      </c>
      <c r="S31" s="166">
        <v>4226.9055100000005</v>
      </c>
      <c r="T31" s="129">
        <v>30208.284210000002</v>
      </c>
    </row>
    <row r="32" spans="1:20">
      <c r="A32" s="165" t="s">
        <v>113</v>
      </c>
      <c r="B32" s="132">
        <v>7147.8599299999996</v>
      </c>
      <c r="C32" s="132">
        <v>6033.5601100000003</v>
      </c>
      <c r="D32" s="132">
        <v>13181.420040000001</v>
      </c>
      <c r="E32" s="132">
        <v>5884.7578400000002</v>
      </c>
      <c r="F32" s="132">
        <v>4854.2684499999996</v>
      </c>
      <c r="G32" s="132">
        <v>10739.02629</v>
      </c>
      <c r="H32" s="132">
        <v>13032.617759999999</v>
      </c>
      <c r="I32" s="132">
        <v>10887.82856</v>
      </c>
      <c r="J32" s="168">
        <v>23920.446319999999</v>
      </c>
      <c r="K32" s="132">
        <v>8371.5090999999993</v>
      </c>
      <c r="L32" s="132">
        <v>6776.18966</v>
      </c>
      <c r="M32" s="168">
        <v>15147.698759999999</v>
      </c>
      <c r="N32" s="132">
        <v>21404.126859999997</v>
      </c>
      <c r="O32" s="132">
        <v>17664.018219999998</v>
      </c>
      <c r="P32" s="168">
        <v>39068.145079999995</v>
      </c>
      <c r="Q32" s="132">
        <v>5768.3058600000004</v>
      </c>
      <c r="R32" s="132">
        <v>2159.5459099999998</v>
      </c>
      <c r="S32" s="168">
        <v>7927.8517700000002</v>
      </c>
      <c r="T32" s="132">
        <v>46995.996849999996</v>
      </c>
    </row>
    <row r="33" spans="1:20">
      <c r="A33" s="165" t="s">
        <v>114</v>
      </c>
      <c r="B33" s="132">
        <v>5943.7216900000003</v>
      </c>
      <c r="C33" s="132">
        <v>7861.3550699999996</v>
      </c>
      <c r="D33" s="132">
        <v>13805.07676</v>
      </c>
      <c r="E33" s="132">
        <v>3105.8853600000002</v>
      </c>
      <c r="F33" s="132">
        <v>9478.4752200000003</v>
      </c>
      <c r="G33" s="132">
        <v>12584.36058</v>
      </c>
      <c r="H33" s="132">
        <v>9049.6070400000008</v>
      </c>
      <c r="I33" s="132">
        <v>17339.830290000002</v>
      </c>
      <c r="J33" s="168">
        <v>26389.437330000001</v>
      </c>
      <c r="K33" s="132">
        <v>6733.3384500000002</v>
      </c>
      <c r="L33" s="132">
        <v>8969.1756000000005</v>
      </c>
      <c r="M33" s="168">
        <v>15702.514050000002</v>
      </c>
      <c r="N33" s="132">
        <v>15782.945490000002</v>
      </c>
      <c r="O33" s="132">
        <v>26309.00589</v>
      </c>
      <c r="P33" s="168">
        <v>42091.951379999999</v>
      </c>
      <c r="Q33" s="132">
        <v>4007.2955900000002</v>
      </c>
      <c r="R33" s="132">
        <v>1658.7201299999999</v>
      </c>
      <c r="S33" s="168">
        <v>5666.0157200000003</v>
      </c>
      <c r="T33" s="132">
        <v>47757.967100000002</v>
      </c>
    </row>
    <row r="34" spans="1:20">
      <c r="A34" s="169" t="s">
        <v>115</v>
      </c>
      <c r="B34" s="134">
        <v>2204.8902200000002</v>
      </c>
      <c r="C34" s="134">
        <v>810.59001999999998</v>
      </c>
      <c r="D34" s="134">
        <v>3015.4802400000003</v>
      </c>
      <c r="E34" s="134">
        <v>1883.3481200000001</v>
      </c>
      <c r="F34" s="134">
        <v>848.45761000000005</v>
      </c>
      <c r="G34" s="134">
        <v>2731.80573</v>
      </c>
      <c r="H34" s="134">
        <v>4088.2383399999999</v>
      </c>
      <c r="I34" s="134">
        <v>1659.04764</v>
      </c>
      <c r="J34" s="170">
        <v>5747.2859799999997</v>
      </c>
      <c r="K34" s="134">
        <v>3897.3859900000002</v>
      </c>
      <c r="L34" s="134">
        <v>1810.13291</v>
      </c>
      <c r="M34" s="170">
        <v>5707.5189</v>
      </c>
      <c r="N34" s="134">
        <v>7985.6243300000006</v>
      </c>
      <c r="O34" s="134">
        <v>3469.18055</v>
      </c>
      <c r="P34" s="170">
        <v>11454.80488</v>
      </c>
      <c r="Q34" s="134">
        <v>2248.82836</v>
      </c>
      <c r="R34" s="134">
        <v>425.61680999999999</v>
      </c>
      <c r="S34" s="170">
        <v>2674.44517</v>
      </c>
      <c r="T34" s="134">
        <v>14129.250049999999</v>
      </c>
    </row>
    <row r="35" spans="1:20">
      <c r="A35" s="165" t="s">
        <v>116</v>
      </c>
      <c r="B35" s="129">
        <v>2117.6605800000002</v>
      </c>
      <c r="C35" s="129">
        <v>14945.827219999999</v>
      </c>
      <c r="D35" s="129">
        <v>17063.487799999999</v>
      </c>
      <c r="E35" s="129">
        <v>2200.0828799999999</v>
      </c>
      <c r="F35" s="129">
        <v>17212.072840000001</v>
      </c>
      <c r="G35" s="129">
        <v>19412.155720000002</v>
      </c>
      <c r="H35" s="129">
        <v>4317.7434599999997</v>
      </c>
      <c r="I35" s="129">
        <v>32157.90006</v>
      </c>
      <c r="J35" s="166">
        <v>36475.643519999998</v>
      </c>
      <c r="K35" s="129">
        <v>3314.5905899999998</v>
      </c>
      <c r="L35" s="129">
        <v>10921.33999</v>
      </c>
      <c r="M35" s="166">
        <v>14235.93058</v>
      </c>
      <c r="N35" s="129">
        <v>7632.3340499999995</v>
      </c>
      <c r="O35" s="129">
        <v>43079.24005</v>
      </c>
      <c r="P35" s="166">
        <v>50711.574099999998</v>
      </c>
      <c r="Q35" s="129">
        <v>2924.0149999999999</v>
      </c>
      <c r="R35" s="129">
        <v>3052.0506500000001</v>
      </c>
      <c r="S35" s="166">
        <v>5976.0656500000005</v>
      </c>
      <c r="T35" s="129">
        <v>56687.639750000002</v>
      </c>
    </row>
    <row r="36" spans="1:20">
      <c r="A36" s="165" t="s">
        <v>117</v>
      </c>
      <c r="B36" s="132">
        <v>778.15297999999996</v>
      </c>
      <c r="C36" s="132">
        <v>16084.548790000001</v>
      </c>
      <c r="D36" s="132">
        <v>16862.70177</v>
      </c>
      <c r="E36" s="132">
        <v>355.88186000000002</v>
      </c>
      <c r="F36" s="132">
        <v>17006.34087</v>
      </c>
      <c r="G36" s="132">
        <v>17362.222730000001</v>
      </c>
      <c r="H36" s="132">
        <v>1134.0348300000001</v>
      </c>
      <c r="I36" s="132">
        <v>33090.889660000001</v>
      </c>
      <c r="J36" s="168">
        <v>34224.924489999998</v>
      </c>
      <c r="K36" s="132">
        <v>793.46445000000006</v>
      </c>
      <c r="L36" s="132">
        <v>12704.931549999999</v>
      </c>
      <c r="M36" s="168">
        <v>13498.395999999999</v>
      </c>
      <c r="N36" s="132">
        <v>1927.49928</v>
      </c>
      <c r="O36" s="132">
        <v>45795.821210000002</v>
      </c>
      <c r="P36" s="168">
        <v>47723.320489999998</v>
      </c>
      <c r="Q36" s="132">
        <v>658.45160999999996</v>
      </c>
      <c r="R36" s="132">
        <v>7929.4007300000003</v>
      </c>
      <c r="S36" s="168">
        <v>8587.8523399999995</v>
      </c>
      <c r="T36" s="132">
        <v>56311.172829999996</v>
      </c>
    </row>
    <row r="37" spans="1:20">
      <c r="A37" s="165" t="s">
        <v>118</v>
      </c>
      <c r="B37" s="132">
        <v>4885.2776199999998</v>
      </c>
      <c r="C37" s="132">
        <v>16712.15724</v>
      </c>
      <c r="D37" s="132">
        <v>21597.434860000001</v>
      </c>
      <c r="E37" s="132">
        <v>6191.60574</v>
      </c>
      <c r="F37" s="132">
        <v>22796.63608</v>
      </c>
      <c r="G37" s="132">
        <v>28988.241819999999</v>
      </c>
      <c r="H37" s="132">
        <v>11076.88336</v>
      </c>
      <c r="I37" s="132">
        <v>39508.793319999997</v>
      </c>
      <c r="J37" s="168">
        <v>50585.676679999997</v>
      </c>
      <c r="K37" s="132">
        <v>13768.498009999999</v>
      </c>
      <c r="L37" s="132">
        <v>20401.445469999999</v>
      </c>
      <c r="M37" s="168">
        <v>34169.943480000002</v>
      </c>
      <c r="N37" s="132">
        <v>24845.381369999999</v>
      </c>
      <c r="O37" s="132">
        <v>59910.238789999996</v>
      </c>
      <c r="P37" s="168">
        <v>84755.620159999991</v>
      </c>
      <c r="Q37" s="132">
        <v>3212.3065999999999</v>
      </c>
      <c r="R37" s="132">
        <v>7163.6382299999996</v>
      </c>
      <c r="S37" s="168">
        <v>10375.94483</v>
      </c>
      <c r="T37" s="132">
        <v>95131.564989999984</v>
      </c>
    </row>
    <row r="38" spans="1:20">
      <c r="A38" s="169" t="s">
        <v>119</v>
      </c>
      <c r="B38" s="134">
        <v>3819.24757</v>
      </c>
      <c r="C38" s="134">
        <v>8575.7694300000003</v>
      </c>
      <c r="D38" s="134">
        <v>12395.017</v>
      </c>
      <c r="E38" s="134">
        <v>6810.2219800000003</v>
      </c>
      <c r="F38" s="134">
        <v>8813.5226299999995</v>
      </c>
      <c r="G38" s="134">
        <v>15623.74461</v>
      </c>
      <c r="H38" s="134">
        <v>10629.46955</v>
      </c>
      <c r="I38" s="134">
        <v>17389.29205</v>
      </c>
      <c r="J38" s="170">
        <v>28018.761599999998</v>
      </c>
      <c r="K38" s="134">
        <v>8812.15056</v>
      </c>
      <c r="L38" s="134">
        <v>11691.57293</v>
      </c>
      <c r="M38" s="170">
        <v>20503.72349</v>
      </c>
      <c r="N38" s="134">
        <v>19441.62011</v>
      </c>
      <c r="O38" s="134">
        <v>29080.864979999998</v>
      </c>
      <c r="P38" s="170">
        <v>48522.485090000002</v>
      </c>
      <c r="Q38" s="134">
        <v>3876.7358100000001</v>
      </c>
      <c r="R38" s="134">
        <v>4574.8242300000002</v>
      </c>
      <c r="S38" s="170">
        <v>8451.5600400000003</v>
      </c>
      <c r="T38" s="134">
        <v>56974.045129999999</v>
      </c>
    </row>
    <row r="39" spans="1:20">
      <c r="A39" s="165" t="s">
        <v>120</v>
      </c>
      <c r="B39" s="129">
        <v>3511.6589800000002</v>
      </c>
      <c r="C39" s="129">
        <v>3657.26359</v>
      </c>
      <c r="D39" s="129">
        <v>7168.9225700000006</v>
      </c>
      <c r="E39" s="129">
        <v>5535.8724099999999</v>
      </c>
      <c r="F39" s="129">
        <v>5501.0517499999996</v>
      </c>
      <c r="G39" s="129">
        <v>11036.924159999999</v>
      </c>
      <c r="H39" s="129">
        <v>9047.5313900000001</v>
      </c>
      <c r="I39" s="129">
        <v>9158.3153299999994</v>
      </c>
      <c r="J39" s="166">
        <v>18205.846720000001</v>
      </c>
      <c r="K39" s="129">
        <v>7191.2838499999998</v>
      </c>
      <c r="L39" s="129">
        <v>4408.0473000000002</v>
      </c>
      <c r="M39" s="166">
        <v>11599.33115</v>
      </c>
      <c r="N39" s="129">
        <v>16238.81524</v>
      </c>
      <c r="O39" s="129">
        <v>13566.36263</v>
      </c>
      <c r="P39" s="166">
        <v>29805.17787</v>
      </c>
      <c r="Q39" s="129">
        <v>5812.1695499999996</v>
      </c>
      <c r="R39" s="129">
        <v>3140.3459699999999</v>
      </c>
      <c r="S39" s="166">
        <v>8952.515519999999</v>
      </c>
      <c r="T39" s="129">
        <v>38757.69339</v>
      </c>
    </row>
    <row r="40" spans="1:20">
      <c r="A40" s="165" t="s">
        <v>121</v>
      </c>
      <c r="B40" s="132">
        <v>6428.6271100000004</v>
      </c>
      <c r="C40" s="132">
        <v>13521.413200000001</v>
      </c>
      <c r="D40" s="132">
        <v>19950.04031</v>
      </c>
      <c r="E40" s="132">
        <v>7473.2527099999998</v>
      </c>
      <c r="F40" s="132">
        <v>11051.39616</v>
      </c>
      <c r="G40" s="132">
        <v>18524.648870000001</v>
      </c>
      <c r="H40" s="132">
        <v>13901.87981</v>
      </c>
      <c r="I40" s="132">
        <v>24572.809359999999</v>
      </c>
      <c r="J40" s="168">
        <v>38474.689169999998</v>
      </c>
      <c r="K40" s="132">
        <v>8426.53989</v>
      </c>
      <c r="L40" s="132">
        <v>8611.2742899999994</v>
      </c>
      <c r="M40" s="168">
        <v>17037.814180000001</v>
      </c>
      <c r="N40" s="132">
        <v>22328.419699999999</v>
      </c>
      <c r="O40" s="132">
        <v>33184.08365</v>
      </c>
      <c r="P40" s="168">
        <v>55512.503349999999</v>
      </c>
      <c r="Q40" s="132">
        <v>6171.7834899999998</v>
      </c>
      <c r="R40" s="132">
        <v>7774.1350000000002</v>
      </c>
      <c r="S40" s="168">
        <v>13945.91849</v>
      </c>
      <c r="T40" s="132">
        <v>69458.421839999995</v>
      </c>
    </row>
    <row r="41" spans="1:20">
      <c r="A41" s="165" t="s">
        <v>122</v>
      </c>
      <c r="B41" s="132">
        <v>2455.76136</v>
      </c>
      <c r="C41" s="132">
        <v>573.96830999999997</v>
      </c>
      <c r="D41" s="132">
        <v>3029.7296699999997</v>
      </c>
      <c r="E41" s="132">
        <v>2297.7598499999999</v>
      </c>
      <c r="F41" s="132">
        <v>1074.6119699999999</v>
      </c>
      <c r="G41" s="132">
        <v>3372.3718199999998</v>
      </c>
      <c r="H41" s="132">
        <v>4753.5212000000001</v>
      </c>
      <c r="I41" s="132">
        <v>1648.5802799999999</v>
      </c>
      <c r="J41" s="168">
        <v>6402.1014800000003</v>
      </c>
      <c r="K41" s="132">
        <v>1963.45027</v>
      </c>
      <c r="L41" s="132">
        <v>1187.51839</v>
      </c>
      <c r="M41" s="168">
        <v>3150.96866</v>
      </c>
      <c r="N41" s="132">
        <v>6716.9714700000004</v>
      </c>
      <c r="O41" s="132">
        <v>2836.0986699999999</v>
      </c>
      <c r="P41" s="168">
        <v>9553.0701399999998</v>
      </c>
      <c r="Q41" s="132">
        <v>1626.9612299999999</v>
      </c>
      <c r="R41" s="132">
        <v>852.69584999999995</v>
      </c>
      <c r="S41" s="168">
        <v>2479.65708</v>
      </c>
      <c r="T41" s="132">
        <v>12032.727220000001</v>
      </c>
    </row>
    <row r="42" spans="1:20">
      <c r="A42" s="169" t="s">
        <v>123</v>
      </c>
      <c r="B42" s="134">
        <v>2623.5856800000001</v>
      </c>
      <c r="C42" s="134">
        <v>1395.6985199999999</v>
      </c>
      <c r="D42" s="134">
        <v>4019.2842000000001</v>
      </c>
      <c r="E42" s="134">
        <v>3394.4239600000001</v>
      </c>
      <c r="F42" s="134">
        <v>3050.8593700000001</v>
      </c>
      <c r="G42" s="134">
        <v>6445.2833300000002</v>
      </c>
      <c r="H42" s="134">
        <v>6018.0096400000002</v>
      </c>
      <c r="I42" s="134">
        <v>4446.55789</v>
      </c>
      <c r="J42" s="170">
        <v>10464.56753</v>
      </c>
      <c r="K42" s="134">
        <v>3865.9809399999999</v>
      </c>
      <c r="L42" s="134">
        <v>2528.3926099999999</v>
      </c>
      <c r="M42" s="170">
        <v>6394.3735500000003</v>
      </c>
      <c r="N42" s="134">
        <v>9883.9905799999997</v>
      </c>
      <c r="O42" s="134">
        <v>6974.9504999999999</v>
      </c>
      <c r="P42" s="170">
        <v>16858.941080000001</v>
      </c>
      <c r="Q42" s="134">
        <v>1350.93289</v>
      </c>
      <c r="R42" s="134">
        <v>1111.6874399999999</v>
      </c>
      <c r="S42" s="170">
        <v>2462.6203299999997</v>
      </c>
      <c r="T42" s="134">
        <v>19321.561410000002</v>
      </c>
    </row>
    <row r="43" spans="1:20">
      <c r="A43" s="165" t="s">
        <v>124</v>
      </c>
      <c r="B43" s="129">
        <v>2103.5619000000002</v>
      </c>
      <c r="C43" s="129">
        <v>3759.97118</v>
      </c>
      <c r="D43" s="129">
        <v>5863.5330800000002</v>
      </c>
      <c r="E43" s="129">
        <v>1460.48901</v>
      </c>
      <c r="F43" s="129">
        <v>4342.15092</v>
      </c>
      <c r="G43" s="129">
        <v>5802.6399300000003</v>
      </c>
      <c r="H43" s="129">
        <v>3564.0509099999999</v>
      </c>
      <c r="I43" s="129">
        <v>8102.1220999999996</v>
      </c>
      <c r="J43" s="166">
        <v>11666.173009999999</v>
      </c>
      <c r="K43" s="129">
        <v>806.53263000000004</v>
      </c>
      <c r="L43" s="129">
        <v>6341.82395</v>
      </c>
      <c r="M43" s="166">
        <v>7148.3565799999997</v>
      </c>
      <c r="N43" s="129">
        <v>4370.5835399999996</v>
      </c>
      <c r="O43" s="129">
        <v>14443.946049999999</v>
      </c>
      <c r="P43" s="166">
        <v>18814.529589999998</v>
      </c>
      <c r="Q43" s="129">
        <v>644.02791000000002</v>
      </c>
      <c r="R43" s="129">
        <v>5190.8591800000004</v>
      </c>
      <c r="S43" s="166">
        <v>5834.8870900000002</v>
      </c>
      <c r="T43" s="129">
        <v>24649.416679999998</v>
      </c>
    </row>
    <row r="44" spans="1:20">
      <c r="A44" s="165" t="s">
        <v>125</v>
      </c>
      <c r="B44" s="132">
        <v>1012.155</v>
      </c>
      <c r="C44" s="132">
        <v>1930.2039</v>
      </c>
      <c r="D44" s="132">
        <v>2942.3589000000002</v>
      </c>
      <c r="E44" s="132">
        <v>1322.6461099999999</v>
      </c>
      <c r="F44" s="132">
        <v>2632.7045400000002</v>
      </c>
      <c r="G44" s="132">
        <v>3955.3506500000003</v>
      </c>
      <c r="H44" s="132">
        <v>2334.8011099999999</v>
      </c>
      <c r="I44" s="132">
        <v>4562.9084400000002</v>
      </c>
      <c r="J44" s="168">
        <v>6897.7095499999996</v>
      </c>
      <c r="K44" s="132">
        <v>1887.4090799999999</v>
      </c>
      <c r="L44" s="132">
        <v>2490.60997</v>
      </c>
      <c r="M44" s="168">
        <v>4378.0190499999999</v>
      </c>
      <c r="N44" s="132">
        <v>4222.2101899999998</v>
      </c>
      <c r="O44" s="132">
        <v>7053.5184100000006</v>
      </c>
      <c r="P44" s="168">
        <v>11275.7286</v>
      </c>
      <c r="Q44" s="132">
        <v>845.58455000000004</v>
      </c>
      <c r="R44" s="132">
        <v>781.50161000000003</v>
      </c>
      <c r="S44" s="168">
        <v>1627.0861600000001</v>
      </c>
      <c r="T44" s="132">
        <v>12902.814760000001</v>
      </c>
    </row>
    <row r="45" spans="1:20">
      <c r="A45" s="165" t="s">
        <v>126</v>
      </c>
      <c r="B45" s="132">
        <v>1108.9001699999999</v>
      </c>
      <c r="C45" s="132">
        <v>14123.034799999999</v>
      </c>
      <c r="D45" s="132">
        <v>15231.934969999998</v>
      </c>
      <c r="E45" s="132">
        <v>1215.97903</v>
      </c>
      <c r="F45" s="132">
        <v>29540.78858</v>
      </c>
      <c r="G45" s="132">
        <v>30756.767609999999</v>
      </c>
      <c r="H45" s="132">
        <v>2324.8791999999999</v>
      </c>
      <c r="I45" s="132">
        <v>43663.823380000002</v>
      </c>
      <c r="J45" s="168">
        <v>45988.702580000005</v>
      </c>
      <c r="K45" s="132">
        <v>1472.47011</v>
      </c>
      <c r="L45" s="132">
        <v>16137.67468</v>
      </c>
      <c r="M45" s="168">
        <v>17610.144789999998</v>
      </c>
      <c r="N45" s="132">
        <v>3797.3493099999996</v>
      </c>
      <c r="O45" s="132">
        <v>59801.498059999998</v>
      </c>
      <c r="P45" s="168">
        <v>63598.847369999996</v>
      </c>
      <c r="Q45" s="132">
        <v>748.02151000000003</v>
      </c>
      <c r="R45" s="132">
        <v>10182.923070000001</v>
      </c>
      <c r="S45" s="168">
        <v>10930.944580000001</v>
      </c>
      <c r="T45" s="132">
        <v>74529.791949999999</v>
      </c>
    </row>
    <row r="46" spans="1:20">
      <c r="A46" s="169" t="s">
        <v>127</v>
      </c>
      <c r="B46" s="134">
        <v>4357.1396000000004</v>
      </c>
      <c r="C46" s="134">
        <v>2536.83572</v>
      </c>
      <c r="D46" s="134">
        <v>6893.9753200000005</v>
      </c>
      <c r="E46" s="134">
        <v>2946.0249800000001</v>
      </c>
      <c r="F46" s="134">
        <v>3641.8052499999999</v>
      </c>
      <c r="G46" s="134">
        <v>6587.8302299999996</v>
      </c>
      <c r="H46" s="134">
        <v>7303.1645799999997</v>
      </c>
      <c r="I46" s="134">
        <v>6178.6409700000004</v>
      </c>
      <c r="J46" s="170">
        <v>13481.805550000001</v>
      </c>
      <c r="K46" s="134">
        <v>2741.3559</v>
      </c>
      <c r="L46" s="134">
        <v>2932.39392</v>
      </c>
      <c r="M46" s="170">
        <v>5673.74982</v>
      </c>
      <c r="N46" s="134">
        <v>10044.520479999999</v>
      </c>
      <c r="O46" s="134">
        <v>9111.0348900000008</v>
      </c>
      <c r="P46" s="170">
        <v>19155.555370000002</v>
      </c>
      <c r="Q46" s="134">
        <v>4327.4399999999996</v>
      </c>
      <c r="R46" s="134">
        <v>1603.1154100000001</v>
      </c>
      <c r="S46" s="170">
        <v>5930.5554099999999</v>
      </c>
      <c r="T46" s="134">
        <v>25086.110780000003</v>
      </c>
    </row>
    <row r="47" spans="1:20">
      <c r="A47" s="165" t="s">
        <v>128</v>
      </c>
      <c r="B47" s="129">
        <v>6329.1788500000002</v>
      </c>
      <c r="C47" s="129">
        <v>20479.49812</v>
      </c>
      <c r="D47" s="129">
        <v>26808.67697</v>
      </c>
      <c r="E47" s="129">
        <v>3864.5814099999998</v>
      </c>
      <c r="F47" s="129">
        <v>36280.457609999998</v>
      </c>
      <c r="G47" s="129">
        <v>40145.039019999997</v>
      </c>
      <c r="H47" s="129">
        <v>10193.760259999999</v>
      </c>
      <c r="I47" s="129">
        <v>56759.955730000001</v>
      </c>
      <c r="J47" s="166">
        <v>66953.715989999997</v>
      </c>
      <c r="K47" s="129">
        <v>8602.7232299999996</v>
      </c>
      <c r="L47" s="129">
        <v>25693.974320000001</v>
      </c>
      <c r="M47" s="166">
        <v>34296.697549999997</v>
      </c>
      <c r="N47" s="129">
        <v>18796.483489999999</v>
      </c>
      <c r="O47" s="129">
        <v>82453.930049999995</v>
      </c>
      <c r="P47" s="166">
        <v>101250.41353999999</v>
      </c>
      <c r="Q47" s="129">
        <v>13781.29206</v>
      </c>
      <c r="R47" s="129">
        <v>14705.041149999999</v>
      </c>
      <c r="S47" s="166">
        <v>28486.333209999997</v>
      </c>
      <c r="T47" s="129">
        <v>129736.74674999999</v>
      </c>
    </row>
    <row r="48" spans="1:20">
      <c r="A48" s="165" t="s">
        <v>129</v>
      </c>
      <c r="B48" s="132">
        <v>6332.0386900000003</v>
      </c>
      <c r="C48" s="132">
        <v>15981.79566</v>
      </c>
      <c r="D48" s="132">
        <v>22313.834350000001</v>
      </c>
      <c r="E48" s="132">
        <v>8943.4502200000006</v>
      </c>
      <c r="F48" s="132">
        <v>18277.729189999998</v>
      </c>
      <c r="G48" s="132">
        <v>27221.179409999997</v>
      </c>
      <c r="H48" s="132">
        <v>15275.48891</v>
      </c>
      <c r="I48" s="132">
        <v>34259.524850000002</v>
      </c>
      <c r="J48" s="168">
        <v>49535.013760000002</v>
      </c>
      <c r="K48" s="132">
        <v>12816.08072</v>
      </c>
      <c r="L48" s="132">
        <v>17509.65727</v>
      </c>
      <c r="M48" s="168">
        <v>30325.737990000001</v>
      </c>
      <c r="N48" s="132">
        <v>28091.569629999998</v>
      </c>
      <c r="O48" s="132">
        <v>51769.182119999998</v>
      </c>
      <c r="P48" s="168">
        <v>79860.751749999996</v>
      </c>
      <c r="Q48" s="132">
        <v>12518.537829999999</v>
      </c>
      <c r="R48" s="132">
        <v>12833.26823</v>
      </c>
      <c r="S48" s="168">
        <v>25351.806059999999</v>
      </c>
      <c r="T48" s="132">
        <v>105212.55781</v>
      </c>
    </row>
    <row r="49" spans="1:20">
      <c r="A49" s="165" t="s">
        <v>130</v>
      </c>
      <c r="B49" s="132">
        <v>1685.2738400000001</v>
      </c>
      <c r="C49" s="132">
        <v>500.61788000000001</v>
      </c>
      <c r="D49" s="132">
        <v>2185.8917200000001</v>
      </c>
      <c r="E49" s="132">
        <v>2560.33077</v>
      </c>
      <c r="F49" s="132">
        <v>822.96851000000004</v>
      </c>
      <c r="G49" s="132">
        <v>3383.2992800000002</v>
      </c>
      <c r="H49" s="132">
        <v>4245.6046100000003</v>
      </c>
      <c r="I49" s="132">
        <v>1323.5863899999999</v>
      </c>
      <c r="J49" s="168">
        <v>5569.1910000000007</v>
      </c>
      <c r="K49" s="132">
        <v>2068.8610899999999</v>
      </c>
      <c r="L49" s="132">
        <v>846.10661000000005</v>
      </c>
      <c r="M49" s="168">
        <v>2914.9677000000001</v>
      </c>
      <c r="N49" s="132">
        <v>6314.4657000000007</v>
      </c>
      <c r="O49" s="132">
        <v>2169.6930000000002</v>
      </c>
      <c r="P49" s="168">
        <v>8484.1587</v>
      </c>
      <c r="Q49" s="132">
        <v>1203.04</v>
      </c>
      <c r="R49" s="132">
        <v>412.45</v>
      </c>
      <c r="S49" s="168">
        <v>1615.49</v>
      </c>
      <c r="T49" s="132">
        <v>10099.6487</v>
      </c>
    </row>
    <row r="50" spans="1:20">
      <c r="A50" s="169" t="s">
        <v>131</v>
      </c>
      <c r="B50" s="134">
        <v>8256.5888200000009</v>
      </c>
      <c r="C50" s="134">
        <v>23606.726790000001</v>
      </c>
      <c r="D50" s="134">
        <v>31863.315610000001</v>
      </c>
      <c r="E50" s="134">
        <v>5718.0902100000003</v>
      </c>
      <c r="F50" s="134">
        <v>19560.32301</v>
      </c>
      <c r="G50" s="134">
        <v>25278.413220000002</v>
      </c>
      <c r="H50" s="134">
        <v>13974.679029999999</v>
      </c>
      <c r="I50" s="134">
        <v>43167.049800000001</v>
      </c>
      <c r="J50" s="170">
        <v>57141.72883</v>
      </c>
      <c r="K50" s="134">
        <v>11854.165139999999</v>
      </c>
      <c r="L50" s="134">
        <v>23123.324339999999</v>
      </c>
      <c r="M50" s="170">
        <v>34977.489479999997</v>
      </c>
      <c r="N50" s="134">
        <v>25828.844169999997</v>
      </c>
      <c r="O50" s="134">
        <v>66290.37414</v>
      </c>
      <c r="P50" s="170">
        <v>92119.218309999997</v>
      </c>
      <c r="Q50" s="134">
        <v>7405.7972900000004</v>
      </c>
      <c r="R50" s="134">
        <v>13241.7132</v>
      </c>
      <c r="S50" s="170">
        <v>20647.510490000001</v>
      </c>
      <c r="T50" s="134">
        <v>112766.7288</v>
      </c>
    </row>
    <row r="51" spans="1:20">
      <c r="A51" s="165" t="s">
        <v>132</v>
      </c>
      <c r="B51" s="129">
        <v>4853.5364</v>
      </c>
      <c r="C51" s="129">
        <v>5227.6829399999997</v>
      </c>
      <c r="D51" s="129">
        <v>10081.21934</v>
      </c>
      <c r="E51" s="129">
        <v>4820.3568400000004</v>
      </c>
      <c r="F51" s="129">
        <v>8629.3033300000006</v>
      </c>
      <c r="G51" s="129">
        <v>13449.660170000001</v>
      </c>
      <c r="H51" s="129">
        <v>9673.8932399999994</v>
      </c>
      <c r="I51" s="129">
        <v>13856.98626</v>
      </c>
      <c r="J51" s="166">
        <v>23530.879499999999</v>
      </c>
      <c r="K51" s="129">
        <v>8143.4565700000003</v>
      </c>
      <c r="L51" s="129">
        <v>7711.0016900000001</v>
      </c>
      <c r="M51" s="166">
        <v>15854.458259999999</v>
      </c>
      <c r="N51" s="129">
        <v>17817.34981</v>
      </c>
      <c r="O51" s="129">
        <v>21567.987949999999</v>
      </c>
      <c r="P51" s="166">
        <v>39385.337759999995</v>
      </c>
      <c r="Q51" s="129">
        <v>2763.78</v>
      </c>
      <c r="R51" s="129">
        <v>5849.49</v>
      </c>
      <c r="S51" s="166">
        <v>8613.27</v>
      </c>
      <c r="T51" s="129">
        <v>47998.607759999999</v>
      </c>
    </row>
    <row r="52" spans="1:20">
      <c r="A52" s="165" t="s">
        <v>133</v>
      </c>
      <c r="B52" s="132">
        <v>4179.5142599999999</v>
      </c>
      <c r="C52" s="132">
        <v>4502.4480100000001</v>
      </c>
      <c r="D52" s="132">
        <v>8681.96227</v>
      </c>
      <c r="E52" s="132">
        <v>4456.0378600000004</v>
      </c>
      <c r="F52" s="132">
        <v>6137.8087100000002</v>
      </c>
      <c r="G52" s="132">
        <v>10593.846570000002</v>
      </c>
      <c r="H52" s="132">
        <v>8635.5521200000003</v>
      </c>
      <c r="I52" s="132">
        <v>10640.256719999999</v>
      </c>
      <c r="J52" s="168">
        <v>19275.808839999998</v>
      </c>
      <c r="K52" s="132">
        <v>4078.26028</v>
      </c>
      <c r="L52" s="132">
        <v>5949.2135600000001</v>
      </c>
      <c r="M52" s="168">
        <v>10027.473840000001</v>
      </c>
      <c r="N52" s="132">
        <v>12713.812400000001</v>
      </c>
      <c r="O52" s="132">
        <v>16589.470280000001</v>
      </c>
      <c r="P52" s="168">
        <v>29303.282680000004</v>
      </c>
      <c r="Q52" s="132">
        <v>2281.6520599999999</v>
      </c>
      <c r="R52" s="132">
        <v>2120.9113499999999</v>
      </c>
      <c r="S52" s="168">
        <v>4402.5634099999997</v>
      </c>
      <c r="T52" s="132">
        <v>33705.846090000006</v>
      </c>
    </row>
    <row r="53" spans="1:20">
      <c r="A53" s="165" t="s">
        <v>134</v>
      </c>
      <c r="B53" s="132">
        <v>10068.17626</v>
      </c>
      <c r="C53" s="132">
        <v>13213.06818</v>
      </c>
      <c r="D53" s="132">
        <v>23281.244440000002</v>
      </c>
      <c r="E53" s="132">
        <v>6201.4417100000001</v>
      </c>
      <c r="F53" s="132">
        <v>22347.667239999999</v>
      </c>
      <c r="G53" s="132">
        <v>28549.108949999998</v>
      </c>
      <c r="H53" s="132">
        <v>16269.617969999999</v>
      </c>
      <c r="I53" s="132">
        <v>35560.735419999997</v>
      </c>
      <c r="J53" s="168">
        <v>51830.353389999997</v>
      </c>
      <c r="K53" s="132">
        <v>11017.32689</v>
      </c>
      <c r="L53" s="132">
        <v>19479.040990000001</v>
      </c>
      <c r="M53" s="168">
        <v>30496.367880000002</v>
      </c>
      <c r="N53" s="132">
        <v>27286.94486</v>
      </c>
      <c r="O53" s="132">
        <v>55039.776409999999</v>
      </c>
      <c r="P53" s="168">
        <v>82326.721269999995</v>
      </c>
      <c r="Q53" s="132">
        <v>8022.8982699999997</v>
      </c>
      <c r="R53" s="132">
        <v>8278.3565799999997</v>
      </c>
      <c r="S53" s="168">
        <v>16301.254849999999</v>
      </c>
      <c r="T53" s="132">
        <v>98627.976119999992</v>
      </c>
    </row>
    <row r="54" spans="1:20">
      <c r="A54" s="169" t="s">
        <v>135</v>
      </c>
      <c r="B54" s="134">
        <v>321.94412</v>
      </c>
      <c r="C54" s="134">
        <v>1779.20364</v>
      </c>
      <c r="D54" s="134">
        <v>2101.1477599999998</v>
      </c>
      <c r="E54" s="134">
        <v>228.55717000000001</v>
      </c>
      <c r="F54" s="134">
        <v>3000.0583200000001</v>
      </c>
      <c r="G54" s="134">
        <v>3228.6154900000001</v>
      </c>
      <c r="H54" s="134">
        <v>550.50129000000004</v>
      </c>
      <c r="I54" s="134">
        <v>4779.2619599999998</v>
      </c>
      <c r="J54" s="170">
        <v>5329.76325</v>
      </c>
      <c r="K54" s="134">
        <v>309.8621</v>
      </c>
      <c r="L54" s="134">
        <v>1699.5420099999999</v>
      </c>
      <c r="M54" s="170">
        <v>2009.4041099999999</v>
      </c>
      <c r="N54" s="134">
        <v>860.36338999999998</v>
      </c>
      <c r="O54" s="134">
        <v>6478.8039699999999</v>
      </c>
      <c r="P54" s="170">
        <v>7339.1673599999995</v>
      </c>
      <c r="Q54" s="134">
        <v>42.506439999999998</v>
      </c>
      <c r="R54" s="134">
        <v>393.45102000000003</v>
      </c>
      <c r="S54" s="170">
        <v>435.95746000000003</v>
      </c>
      <c r="T54" s="134">
        <v>7775.1248199999991</v>
      </c>
    </row>
    <row r="55" spans="1:20">
      <c r="A55" s="165" t="s">
        <v>136</v>
      </c>
      <c r="B55" s="129">
        <v>7565.7454699999998</v>
      </c>
      <c r="C55" s="129">
        <v>6272.8154199999999</v>
      </c>
      <c r="D55" s="129">
        <v>13838.560890000001</v>
      </c>
      <c r="E55" s="129">
        <v>4611.3551600000001</v>
      </c>
      <c r="F55" s="129">
        <v>8098.60635</v>
      </c>
      <c r="G55" s="129">
        <v>12709.961510000001</v>
      </c>
      <c r="H55" s="129">
        <v>12177.100630000001</v>
      </c>
      <c r="I55" s="129">
        <v>14371.421759999999</v>
      </c>
      <c r="J55" s="166">
        <v>26548.522389999998</v>
      </c>
      <c r="K55" s="129">
        <v>8598.3443499999994</v>
      </c>
      <c r="L55" s="129">
        <v>9073.1031500000008</v>
      </c>
      <c r="M55" s="166">
        <v>17671.447500000002</v>
      </c>
      <c r="N55" s="129">
        <v>20775.44498</v>
      </c>
      <c r="O55" s="129">
        <v>23444.52491</v>
      </c>
      <c r="P55" s="166">
        <v>44219.96989</v>
      </c>
      <c r="Q55" s="129">
        <v>2645.7441100000001</v>
      </c>
      <c r="R55" s="129">
        <v>2120.5455700000002</v>
      </c>
      <c r="S55" s="166">
        <v>4766.2896799999999</v>
      </c>
      <c r="T55" s="129">
        <v>48986.259570000002</v>
      </c>
    </row>
    <row r="56" spans="1:20">
      <c r="A56" s="165" t="s">
        <v>137</v>
      </c>
      <c r="B56" s="132">
        <v>1944.3896199999999</v>
      </c>
      <c r="C56" s="132">
        <v>690.14940000000001</v>
      </c>
      <c r="D56" s="132">
        <v>2634.5390200000002</v>
      </c>
      <c r="E56" s="132">
        <v>2983.0475999999999</v>
      </c>
      <c r="F56" s="132">
        <v>629.23026000000004</v>
      </c>
      <c r="G56" s="132">
        <v>3612.2778600000001</v>
      </c>
      <c r="H56" s="132">
        <v>4927.4372199999998</v>
      </c>
      <c r="I56" s="132">
        <v>1319.3796600000001</v>
      </c>
      <c r="J56" s="168">
        <v>6246.8168800000003</v>
      </c>
      <c r="K56" s="132">
        <v>890.92574000000002</v>
      </c>
      <c r="L56" s="132">
        <v>1109.2026900000001</v>
      </c>
      <c r="M56" s="168">
        <v>2000.1284300000002</v>
      </c>
      <c r="N56" s="132">
        <v>5818.3629599999995</v>
      </c>
      <c r="O56" s="132">
        <v>2428.5823500000001</v>
      </c>
      <c r="P56" s="168">
        <v>8246.9453099999992</v>
      </c>
      <c r="Q56" s="132">
        <v>607.79030999999998</v>
      </c>
      <c r="R56" s="132">
        <v>267.06175000000002</v>
      </c>
      <c r="S56" s="168">
        <v>874.85205999999994</v>
      </c>
      <c r="T56" s="132">
        <v>9121.7973699999984</v>
      </c>
    </row>
    <row r="57" spans="1:20">
      <c r="A57" s="165" t="s">
        <v>139</v>
      </c>
      <c r="B57" s="132">
        <v>8684.3523499999992</v>
      </c>
      <c r="C57" s="132">
        <v>12116.773999999999</v>
      </c>
      <c r="D57" s="132">
        <v>20801.126349999999</v>
      </c>
      <c r="E57" s="132">
        <v>5490.3469100000002</v>
      </c>
      <c r="F57" s="132">
        <v>12801.930679999999</v>
      </c>
      <c r="G57" s="132">
        <v>18292.277589999998</v>
      </c>
      <c r="H57" s="132">
        <v>14174.699259999999</v>
      </c>
      <c r="I57" s="132">
        <v>24918.704679999999</v>
      </c>
      <c r="J57" s="168">
        <v>39093.403939999997</v>
      </c>
      <c r="K57" s="132">
        <v>7991.4488000000001</v>
      </c>
      <c r="L57" s="132">
        <v>11335.06876</v>
      </c>
      <c r="M57" s="168">
        <v>19326.51756</v>
      </c>
      <c r="N57" s="132">
        <v>22166.14806</v>
      </c>
      <c r="O57" s="132">
        <v>36253.773439999997</v>
      </c>
      <c r="P57" s="168">
        <v>58419.921499999997</v>
      </c>
      <c r="Q57" s="132">
        <v>5770.8241099999996</v>
      </c>
      <c r="R57" s="132">
        <v>6876.2980100000004</v>
      </c>
      <c r="S57" s="168">
        <v>12647.12212</v>
      </c>
      <c r="T57" s="132">
        <v>71067.043619999997</v>
      </c>
    </row>
    <row r="58" spans="1:20">
      <c r="A58" s="169" t="s">
        <v>140</v>
      </c>
      <c r="B58" s="134">
        <v>16794.982049999999</v>
      </c>
      <c r="C58" s="134">
        <v>45127.436529999999</v>
      </c>
      <c r="D58" s="134">
        <v>61922.418579999998</v>
      </c>
      <c r="E58" s="134">
        <v>22784.605670000001</v>
      </c>
      <c r="F58" s="134">
        <v>64009.891559999996</v>
      </c>
      <c r="G58" s="134">
        <v>86794.497229999994</v>
      </c>
      <c r="H58" s="134">
        <v>39579.587720000003</v>
      </c>
      <c r="I58" s="134">
        <v>109137.3281</v>
      </c>
      <c r="J58" s="170">
        <v>148716.91581999999</v>
      </c>
      <c r="K58" s="134">
        <v>28103.30472</v>
      </c>
      <c r="L58" s="134">
        <v>50627.225299999998</v>
      </c>
      <c r="M58" s="170">
        <v>78730.530020000006</v>
      </c>
      <c r="N58" s="134">
        <v>67682.892439999996</v>
      </c>
      <c r="O58" s="134">
        <v>159764.5534</v>
      </c>
      <c r="P58" s="170">
        <v>227447.44584</v>
      </c>
      <c r="Q58" s="134">
        <v>8141.69</v>
      </c>
      <c r="R58" s="134">
        <v>8935.7470300000004</v>
      </c>
      <c r="S58" s="170">
        <v>17077.437030000001</v>
      </c>
      <c r="T58" s="134">
        <v>244524.88287</v>
      </c>
    </row>
    <row r="59" spans="1:20">
      <c r="A59" s="165" t="s">
        <v>141</v>
      </c>
      <c r="B59" s="129">
        <v>2818.5017200000002</v>
      </c>
      <c r="C59" s="129">
        <v>6815.6496399999996</v>
      </c>
      <c r="D59" s="129">
        <v>9634.1513599999998</v>
      </c>
      <c r="E59" s="129">
        <v>1660.9859300000001</v>
      </c>
      <c r="F59" s="129">
        <v>5065.3019599999998</v>
      </c>
      <c r="G59" s="129">
        <v>6726.2878899999996</v>
      </c>
      <c r="H59" s="129">
        <v>4479.48765</v>
      </c>
      <c r="I59" s="129">
        <v>11880.9516</v>
      </c>
      <c r="J59" s="166">
        <v>16360.439249999999</v>
      </c>
      <c r="K59" s="129">
        <v>1493.8768600000001</v>
      </c>
      <c r="L59" s="129">
        <v>3891.7709199999999</v>
      </c>
      <c r="M59" s="166">
        <v>5385.6477800000002</v>
      </c>
      <c r="N59" s="129">
        <v>5973.3645100000003</v>
      </c>
      <c r="O59" s="129">
        <v>15772.722519999999</v>
      </c>
      <c r="P59" s="166">
        <v>21746.087029999999</v>
      </c>
      <c r="Q59" s="129">
        <v>1274.58511</v>
      </c>
      <c r="R59" s="129">
        <v>3984.8039399999998</v>
      </c>
      <c r="S59" s="166">
        <v>5259.3890499999998</v>
      </c>
      <c r="T59" s="129">
        <v>27005.47608</v>
      </c>
    </row>
    <row r="60" spans="1:20">
      <c r="A60" s="165" t="s">
        <v>142</v>
      </c>
      <c r="B60" s="132">
        <v>1247.5190500000001</v>
      </c>
      <c r="C60" s="132">
        <v>386.59158000000002</v>
      </c>
      <c r="D60" s="132">
        <v>1634.1106300000001</v>
      </c>
      <c r="E60" s="132">
        <v>726.33735000000001</v>
      </c>
      <c r="F60" s="132">
        <v>436.26276000000001</v>
      </c>
      <c r="G60" s="132">
        <v>1162.6001100000001</v>
      </c>
      <c r="H60" s="132">
        <v>1973.8563899999999</v>
      </c>
      <c r="I60" s="132">
        <v>822.85433999999998</v>
      </c>
      <c r="J60" s="168">
        <v>2796.7107299999998</v>
      </c>
      <c r="K60" s="132">
        <v>2113.1431699999998</v>
      </c>
      <c r="L60" s="132">
        <v>648.68786999999998</v>
      </c>
      <c r="M60" s="168">
        <v>2761.83104</v>
      </c>
      <c r="N60" s="132">
        <v>4086.9995599999997</v>
      </c>
      <c r="O60" s="132">
        <v>1471.5422100000001</v>
      </c>
      <c r="P60" s="168">
        <v>5558.5417699999998</v>
      </c>
      <c r="Q60" s="132">
        <v>1170.6141299999999</v>
      </c>
      <c r="R60" s="132">
        <v>386.72115000000002</v>
      </c>
      <c r="S60" s="168">
        <v>1557.33528</v>
      </c>
      <c r="T60" s="132">
        <v>7115.8770500000001</v>
      </c>
    </row>
    <row r="61" spans="1:20">
      <c r="A61" s="165" t="s">
        <v>143</v>
      </c>
      <c r="B61" s="132">
        <v>9299.3338899999999</v>
      </c>
      <c r="C61" s="132">
        <v>15003.01549</v>
      </c>
      <c r="D61" s="132">
        <v>24302.34938</v>
      </c>
      <c r="E61" s="132">
        <v>7380.0753800000002</v>
      </c>
      <c r="F61" s="132">
        <v>14579.423360000001</v>
      </c>
      <c r="G61" s="132">
        <v>21959.498740000003</v>
      </c>
      <c r="H61" s="132">
        <v>16679.40927</v>
      </c>
      <c r="I61" s="132">
        <v>29582.438849999999</v>
      </c>
      <c r="J61" s="168">
        <v>46261.848119999995</v>
      </c>
      <c r="K61" s="132">
        <v>9500.1718799999999</v>
      </c>
      <c r="L61" s="132">
        <v>15606.09662</v>
      </c>
      <c r="M61" s="168">
        <v>25106.268499999998</v>
      </c>
      <c r="N61" s="132">
        <v>26179.581149999998</v>
      </c>
      <c r="O61" s="132">
        <v>45188.535470000003</v>
      </c>
      <c r="P61" s="168">
        <v>71368.116620000001</v>
      </c>
      <c r="Q61" s="132">
        <v>3920.1036399999998</v>
      </c>
      <c r="R61" s="132">
        <v>5478.7861599999997</v>
      </c>
      <c r="S61" s="168">
        <v>9398.889799999999</v>
      </c>
      <c r="T61" s="132">
        <v>80767.006420000005</v>
      </c>
    </row>
    <row r="62" spans="1:20">
      <c r="A62" s="169" t="s">
        <v>144</v>
      </c>
      <c r="B62" s="134">
        <v>4304.82467</v>
      </c>
      <c r="C62" s="134">
        <v>11388.115299999999</v>
      </c>
      <c r="D62" s="134">
        <v>15692.939969999999</v>
      </c>
      <c r="E62" s="134">
        <v>3697.3485300000002</v>
      </c>
      <c r="F62" s="134">
        <v>14546.87372</v>
      </c>
      <c r="G62" s="134">
        <v>18244.222249999999</v>
      </c>
      <c r="H62" s="134">
        <v>8002.1732000000002</v>
      </c>
      <c r="I62" s="134">
        <v>25934.989030000001</v>
      </c>
      <c r="J62" s="170">
        <v>33937.162230000002</v>
      </c>
      <c r="K62" s="134">
        <v>5490.5317500000001</v>
      </c>
      <c r="L62" s="134">
        <v>11076.65359</v>
      </c>
      <c r="M62" s="170">
        <v>16567.18534</v>
      </c>
      <c r="N62" s="134">
        <v>13492.704949999999</v>
      </c>
      <c r="O62" s="134">
        <v>37011.642619999999</v>
      </c>
      <c r="P62" s="170">
        <v>50504.347569999998</v>
      </c>
      <c r="Q62" s="134">
        <v>2134.5163699999998</v>
      </c>
      <c r="R62" s="134">
        <v>4572.3430699999999</v>
      </c>
      <c r="S62" s="170">
        <v>6706.8594400000002</v>
      </c>
      <c r="T62" s="134">
        <v>57211.207009999998</v>
      </c>
    </row>
    <row r="63" spans="1:20">
      <c r="A63" s="171" t="s">
        <v>145</v>
      </c>
      <c r="B63" s="129">
        <v>3088.3187899999998</v>
      </c>
      <c r="C63" s="129">
        <v>2806.0750499999999</v>
      </c>
      <c r="D63" s="129">
        <v>5894.3938399999997</v>
      </c>
      <c r="E63" s="129">
        <v>2528.50027</v>
      </c>
      <c r="F63" s="129">
        <v>2069.5318400000001</v>
      </c>
      <c r="G63" s="129">
        <v>4598.0321100000001</v>
      </c>
      <c r="H63" s="129">
        <v>5616.8190599999998</v>
      </c>
      <c r="I63" s="129">
        <v>4875.6068800000003</v>
      </c>
      <c r="J63" s="166">
        <v>10492.425940000001</v>
      </c>
      <c r="K63" s="129">
        <v>4196.4711900000002</v>
      </c>
      <c r="L63" s="129">
        <v>2672.6428000000001</v>
      </c>
      <c r="M63" s="166">
        <v>6869.1139899999998</v>
      </c>
      <c r="N63" s="129">
        <v>9813.29025</v>
      </c>
      <c r="O63" s="129">
        <v>7548.2496800000008</v>
      </c>
      <c r="P63" s="166">
        <v>17361.539929999999</v>
      </c>
      <c r="Q63" s="129">
        <v>1396.855</v>
      </c>
      <c r="R63" s="129">
        <v>473.95249999999999</v>
      </c>
      <c r="S63" s="166">
        <v>1870.8074999999999</v>
      </c>
      <c r="T63" s="129">
        <v>19232.347429999998</v>
      </c>
    </row>
    <row r="64" spans="1:20">
      <c r="A64" s="171" t="s">
        <v>146</v>
      </c>
      <c r="B64" s="129">
        <v>4924.9464200000002</v>
      </c>
      <c r="C64" s="129">
        <v>5460.8473400000003</v>
      </c>
      <c r="D64" s="132">
        <v>10385.79376</v>
      </c>
      <c r="E64" s="129">
        <v>8215.7764299999999</v>
      </c>
      <c r="F64" s="129">
        <v>13385.917450000001</v>
      </c>
      <c r="G64" s="132">
        <v>21601.693879999999</v>
      </c>
      <c r="H64" s="129">
        <v>13140.72285</v>
      </c>
      <c r="I64" s="129">
        <v>18846.764790000001</v>
      </c>
      <c r="J64" s="168">
        <v>31987.487639999999</v>
      </c>
      <c r="K64" s="129">
        <v>12374.44557</v>
      </c>
      <c r="L64" s="129">
        <v>7941.2369399999998</v>
      </c>
      <c r="M64" s="168">
        <v>20315.682509999999</v>
      </c>
      <c r="N64" s="132">
        <v>25515.168420000002</v>
      </c>
      <c r="O64" s="132">
        <v>26788.00173</v>
      </c>
      <c r="P64" s="168">
        <v>52303.170150000005</v>
      </c>
      <c r="Q64" s="129">
        <v>5238.2755999999999</v>
      </c>
      <c r="R64" s="129">
        <v>1944.7046800000001</v>
      </c>
      <c r="S64" s="168">
        <v>7182.9802799999998</v>
      </c>
      <c r="T64" s="132">
        <v>59486.150430000009</v>
      </c>
    </row>
    <row r="65" spans="1:20" ht="24" thickBot="1">
      <c r="A65" s="171" t="s">
        <v>147</v>
      </c>
      <c r="B65" s="129">
        <v>2419.7076299999999</v>
      </c>
      <c r="C65" s="129">
        <v>503.82832000000002</v>
      </c>
      <c r="D65" s="132">
        <v>2923.53595</v>
      </c>
      <c r="E65" s="129">
        <v>1552.6817799999999</v>
      </c>
      <c r="F65" s="129">
        <v>785.24134000000004</v>
      </c>
      <c r="G65" s="132">
        <v>2337.9231199999999</v>
      </c>
      <c r="H65" s="129">
        <v>3972.3894</v>
      </c>
      <c r="I65" s="129">
        <v>1289.0696600000001</v>
      </c>
      <c r="J65" s="172">
        <v>5261.4590600000001</v>
      </c>
      <c r="K65" s="129">
        <v>1105.88995</v>
      </c>
      <c r="L65" s="129">
        <v>858.21942000000001</v>
      </c>
      <c r="M65" s="172">
        <v>1964.1093700000001</v>
      </c>
      <c r="N65" s="132">
        <v>5078.2793499999998</v>
      </c>
      <c r="O65" s="132">
        <v>2147.28908</v>
      </c>
      <c r="P65" s="172">
        <v>7225.5684299999994</v>
      </c>
      <c r="Q65" s="129">
        <v>1367.8186599999999</v>
      </c>
      <c r="R65" s="129">
        <v>715.55330000000004</v>
      </c>
      <c r="S65" s="172">
        <v>2083.3719599999999</v>
      </c>
      <c r="T65" s="132">
        <v>9308.9403899999998</v>
      </c>
    </row>
    <row r="66" spans="1:20" ht="22.35" customHeight="1" thickTop="1">
      <c r="A66" s="173" t="s">
        <v>148</v>
      </c>
      <c r="B66" s="137">
        <v>234303.33210999999</v>
      </c>
      <c r="C66" s="137">
        <v>505308.71670999995</v>
      </c>
      <c r="D66" s="137">
        <v>739612.04882000003</v>
      </c>
      <c r="E66" s="137">
        <v>220196.61594999995</v>
      </c>
      <c r="F66" s="137">
        <v>686029.82681999973</v>
      </c>
      <c r="G66" s="137">
        <v>906226.4427700002</v>
      </c>
      <c r="H66" s="137">
        <v>454499.94801000011</v>
      </c>
      <c r="I66" s="137">
        <v>1191338.5435300004</v>
      </c>
      <c r="J66" s="174">
        <v>1645838.4915400005</v>
      </c>
      <c r="K66" s="137">
        <v>307211.61037999997</v>
      </c>
      <c r="L66" s="137">
        <v>571585.45198999986</v>
      </c>
      <c r="M66" s="174">
        <v>878797.06237000017</v>
      </c>
      <c r="N66" s="137">
        <v>761711.55839000025</v>
      </c>
      <c r="O66" s="137">
        <v>1762923.9955199999</v>
      </c>
      <c r="P66" s="174">
        <v>2524635.5539100007</v>
      </c>
      <c r="Q66" s="137">
        <v>180200.05442</v>
      </c>
      <c r="R66" s="137">
        <v>283487.12654000008</v>
      </c>
      <c r="S66" s="174">
        <v>463687.18096000003</v>
      </c>
      <c r="T66" s="137">
        <v>2988322.7348699998</v>
      </c>
    </row>
    <row r="67" spans="1:20" ht="18.95" customHeight="1">
      <c r="A67" s="163" t="s">
        <v>202</v>
      </c>
      <c r="B67" s="134">
        <v>462.09</v>
      </c>
      <c r="C67" s="134">
        <v>0</v>
      </c>
      <c r="D67" s="134">
        <v>178.85</v>
      </c>
      <c r="E67" s="134">
        <v>279.58999999999997</v>
      </c>
      <c r="F67" s="134">
        <v>138.69999999999999</v>
      </c>
      <c r="G67" s="134">
        <v>143.08000000000001</v>
      </c>
      <c r="H67" s="134">
        <v>96.36</v>
      </c>
      <c r="I67" s="134">
        <v>1298.6699999999998</v>
      </c>
      <c r="J67" s="170">
        <v>5032.62</v>
      </c>
      <c r="K67" s="134">
        <v>1040.25</v>
      </c>
      <c r="L67" s="134">
        <v>3599.63</v>
      </c>
      <c r="M67" s="170">
        <v>3490.86</v>
      </c>
      <c r="N67" s="134">
        <v>2180.145</v>
      </c>
      <c r="O67" s="134">
        <v>0</v>
      </c>
      <c r="P67" s="170">
        <v>1946.18</v>
      </c>
      <c r="Q67" s="134">
        <v>17289.685000000001</v>
      </c>
      <c r="R67" s="134">
        <v>18588.355</v>
      </c>
      <c r="S67" s="170">
        <v>2185.62</v>
      </c>
      <c r="T67" s="134">
        <v>18820.146059999999</v>
      </c>
    </row>
    <row r="68" spans="1:20" ht="22.35" customHeight="1">
      <c r="A68" s="175" t="s">
        <v>150</v>
      </c>
      <c r="B68" s="134">
        <v>234765.42210999998</v>
      </c>
      <c r="C68" s="134">
        <v>505308.71670999995</v>
      </c>
      <c r="D68" s="134">
        <v>739790.89882</v>
      </c>
      <c r="E68" s="134">
        <v>220476.20594999995</v>
      </c>
      <c r="F68" s="134">
        <v>686168.52681999968</v>
      </c>
      <c r="G68" s="134">
        <v>906369.52277000016</v>
      </c>
      <c r="H68" s="134">
        <v>454596.3080100001</v>
      </c>
      <c r="I68" s="134">
        <v>1192637.2135300003</v>
      </c>
      <c r="J68" s="170">
        <v>1650871.1115400007</v>
      </c>
      <c r="K68" s="134">
        <v>308251.86037999997</v>
      </c>
      <c r="L68" s="134">
        <v>575185.08198999986</v>
      </c>
      <c r="M68" s="170">
        <v>882287.92237000016</v>
      </c>
      <c r="N68" s="134">
        <v>763891.70339000027</v>
      </c>
      <c r="O68" s="134">
        <v>1762923.9955199999</v>
      </c>
      <c r="P68" s="170">
        <v>2526581.7339100009</v>
      </c>
      <c r="Q68" s="134">
        <v>197489.73942</v>
      </c>
      <c r="R68" s="134">
        <v>302075.48154000007</v>
      </c>
      <c r="S68" s="170">
        <v>465872.80096000002</v>
      </c>
      <c r="T68" s="134">
        <v>3007142.88093</v>
      </c>
    </row>
    <row r="69" spans="1:20" ht="21.95" customHeight="1">
      <c r="A69" s="176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</row>
    <row r="70" spans="1:20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20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20" ht="15" customHeight="1">
      <c r="A72" s="84"/>
      <c r="B72" s="84" t="s">
        <v>163</v>
      </c>
    </row>
    <row r="73" spans="1:20" ht="15" customHeight="1">
      <c r="A73" s="160" t="s">
        <v>154</v>
      </c>
      <c r="B73" s="84" t="s">
        <v>187</v>
      </c>
    </row>
    <row r="74" spans="1:20" ht="15" customHeight="1"/>
    <row r="75" spans="1:20" ht="15" customHeight="1"/>
    <row r="76" spans="1:20" ht="15" customHeight="1"/>
    <row r="77" spans="1:20" ht="15" customHeight="1"/>
    <row r="78" spans="1:20" ht="15" customHeight="1"/>
    <row r="79" spans="1:20" ht="15" customHeight="1"/>
    <row r="80" spans="1:2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8:AT128"/>
  <sheetViews>
    <sheetView showGridLines="0" workbookViewId="0"/>
  </sheetViews>
  <sheetFormatPr defaultColWidth="12.875" defaultRowHeight="23.25"/>
  <cols>
    <col min="1" max="20" width="17" style="100" customWidth="1"/>
    <col min="21" max="36" width="17" style="131" customWidth="1"/>
    <col min="37" max="256" width="17" style="100" customWidth="1"/>
    <col min="257" max="16384" width="12.875" style="100"/>
  </cols>
  <sheetData>
    <row r="8" spans="1:46" ht="27" customHeight="1">
      <c r="A8" s="97" t="s">
        <v>203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46" ht="32.25" customHeight="1">
      <c r="A9" s="101" t="s">
        <v>204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46" ht="51" customHeight="1">
      <c r="A10" s="103"/>
      <c r="B10" s="103"/>
      <c r="Q10" s="103"/>
      <c r="R10" s="103"/>
      <c r="S10" s="103"/>
      <c r="T10" s="103"/>
    </row>
    <row r="11" spans="1:46" ht="18" customHeight="1">
      <c r="A11" s="104" t="s">
        <v>205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46" ht="24.95" customHeight="1">
      <c r="A12" s="108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46" ht="24.95" customHeight="1">
      <c r="A13" s="113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46" ht="24.95" customHeight="1">
      <c r="A14" s="122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25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26" t="s">
        <v>12</v>
      </c>
      <c r="Q14" s="123" t="s">
        <v>16</v>
      </c>
      <c r="R14" s="123" t="s">
        <v>17</v>
      </c>
      <c r="S14" s="126" t="s">
        <v>12</v>
      </c>
      <c r="T14" s="127"/>
    </row>
    <row r="15" spans="1:46" ht="18.95" customHeight="1">
      <c r="A15" s="128" t="s">
        <v>94</v>
      </c>
      <c r="B15" s="129">
        <v>6060.9525628800002</v>
      </c>
      <c r="C15" s="129">
        <v>7648.3642053599997</v>
      </c>
      <c r="D15" s="129">
        <v>13709.31676824</v>
      </c>
      <c r="E15" s="129">
        <v>6099.0011762399999</v>
      </c>
      <c r="F15" s="129">
        <v>8362.1740298820005</v>
      </c>
      <c r="G15" s="129">
        <v>14461.175206122</v>
      </c>
      <c r="H15" s="129">
        <v>12159.953739119999</v>
      </c>
      <c r="I15" s="129">
        <v>16010.538235242</v>
      </c>
      <c r="J15" s="130">
        <v>28170.491974361998</v>
      </c>
      <c r="K15" s="129">
        <v>9673.5649017359992</v>
      </c>
      <c r="L15" s="129">
        <v>10223.735625936</v>
      </c>
      <c r="M15" s="130">
        <v>19897.300527672</v>
      </c>
      <c r="N15" s="129">
        <v>21833.518640855997</v>
      </c>
      <c r="O15" s="129">
        <v>26234.273861178001</v>
      </c>
      <c r="P15" s="130">
        <v>48067.792502033997</v>
      </c>
      <c r="Q15" s="129">
        <v>8351.3140679999997</v>
      </c>
      <c r="R15" s="129">
        <v>8540.0654981399985</v>
      </c>
      <c r="S15" s="130">
        <v>16891.37956614</v>
      </c>
      <c r="T15" s="148">
        <v>64959.172068173997</v>
      </c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</row>
    <row r="16" spans="1:46" ht="18.95" customHeight="1">
      <c r="A16" s="128" t="s">
        <v>97</v>
      </c>
      <c r="B16" s="132">
        <v>1021.909393122</v>
      </c>
      <c r="C16" s="132">
        <v>531.02393086200004</v>
      </c>
      <c r="D16" s="132">
        <v>1552.933323984</v>
      </c>
      <c r="E16" s="132">
        <v>372.16840698599998</v>
      </c>
      <c r="F16" s="132">
        <v>955.30948539600001</v>
      </c>
      <c r="G16" s="132">
        <v>1327.4778923819999</v>
      </c>
      <c r="H16" s="132">
        <v>1394.077800108</v>
      </c>
      <c r="I16" s="132">
        <v>1486.3334162579999</v>
      </c>
      <c r="J16" s="133">
        <v>2880.4112163660002</v>
      </c>
      <c r="K16" s="132">
        <v>425.45419656000001</v>
      </c>
      <c r="L16" s="132">
        <v>783.80333146199996</v>
      </c>
      <c r="M16" s="133">
        <v>1209.2575280219999</v>
      </c>
      <c r="N16" s="132">
        <v>1819.5319966679999</v>
      </c>
      <c r="O16" s="132">
        <v>2270.1367477200001</v>
      </c>
      <c r="P16" s="133">
        <v>4089.6687443880001</v>
      </c>
      <c r="Q16" s="132">
        <v>479.15325430199999</v>
      </c>
      <c r="R16" s="132">
        <v>223.26</v>
      </c>
      <c r="S16" s="133">
        <v>702.41325430200004</v>
      </c>
      <c r="T16" s="151">
        <v>4792.0819986900005</v>
      </c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</row>
    <row r="17" spans="1:46" ht="18.95" customHeight="1">
      <c r="A17" s="128" t="s">
        <v>98</v>
      </c>
      <c r="B17" s="132">
        <v>6975.2245603319998</v>
      </c>
      <c r="C17" s="132">
        <v>5982.9303906360001</v>
      </c>
      <c r="D17" s="132">
        <v>12958.154950968001</v>
      </c>
      <c r="E17" s="132">
        <v>3510.8090296680002</v>
      </c>
      <c r="F17" s="132">
        <v>20200.965336858</v>
      </c>
      <c r="G17" s="132">
        <v>23711.774366525999</v>
      </c>
      <c r="H17" s="132">
        <v>10486.033589999999</v>
      </c>
      <c r="I17" s="132">
        <v>26183.895727494</v>
      </c>
      <c r="J17" s="133">
        <v>36669.929317493996</v>
      </c>
      <c r="K17" s="132">
        <v>4535.5036436279997</v>
      </c>
      <c r="L17" s="132">
        <v>10926.424884497999</v>
      </c>
      <c r="M17" s="133">
        <v>15461.928528125998</v>
      </c>
      <c r="N17" s="132">
        <v>15021.537233627998</v>
      </c>
      <c r="O17" s="132">
        <v>37110.320611992</v>
      </c>
      <c r="P17" s="133">
        <v>52131.857845619998</v>
      </c>
      <c r="Q17" s="132">
        <v>2046.89526</v>
      </c>
      <c r="R17" s="132">
        <v>5950.6051439999992</v>
      </c>
      <c r="S17" s="133">
        <v>7997.5004039999994</v>
      </c>
      <c r="T17" s="151">
        <v>60129.358249619996</v>
      </c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</row>
    <row r="18" spans="1:46" ht="18.95" customHeight="1">
      <c r="A18" s="122" t="s">
        <v>99</v>
      </c>
      <c r="B18" s="134">
        <v>4230.0985860600003</v>
      </c>
      <c r="C18" s="134">
        <v>4250.0204235600004</v>
      </c>
      <c r="D18" s="134">
        <v>8480.1190096200007</v>
      </c>
      <c r="E18" s="134">
        <v>4518.7060267799998</v>
      </c>
      <c r="F18" s="134">
        <v>4913.6945114399996</v>
      </c>
      <c r="G18" s="134">
        <v>9432.4005382199994</v>
      </c>
      <c r="H18" s="134">
        <v>8748.8046128400001</v>
      </c>
      <c r="I18" s="134">
        <v>9163.714935</v>
      </c>
      <c r="J18" s="135">
        <v>17912.519547839998</v>
      </c>
      <c r="K18" s="134">
        <v>6737.98306314</v>
      </c>
      <c r="L18" s="134">
        <v>4473.0938074799997</v>
      </c>
      <c r="M18" s="135">
        <v>11211.07687062</v>
      </c>
      <c r="N18" s="134">
        <v>15486.78767598</v>
      </c>
      <c r="O18" s="134">
        <v>13636.80874248</v>
      </c>
      <c r="P18" s="135">
        <v>29123.596418460002</v>
      </c>
      <c r="Q18" s="134">
        <v>2818.8636677999998</v>
      </c>
      <c r="R18" s="134">
        <v>1579.6767265799999</v>
      </c>
      <c r="S18" s="135">
        <v>4398.5403943799993</v>
      </c>
      <c r="T18" s="152">
        <v>33522.136812839999</v>
      </c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</row>
    <row r="19" spans="1:46" ht="18.95" customHeight="1">
      <c r="A19" s="128" t="s">
        <v>100</v>
      </c>
      <c r="B19" s="132">
        <v>17611.61295345</v>
      </c>
      <c r="C19" s="132">
        <v>68749.648656599995</v>
      </c>
      <c r="D19" s="132">
        <v>86361.261610049987</v>
      </c>
      <c r="E19" s="132">
        <v>16039.575362766</v>
      </c>
      <c r="F19" s="132">
        <v>113616.645420432</v>
      </c>
      <c r="G19" s="132">
        <v>129656.220783198</v>
      </c>
      <c r="H19" s="132">
        <v>33651.188316216001</v>
      </c>
      <c r="I19" s="132">
        <v>182366.29407703201</v>
      </c>
      <c r="J19" s="133">
        <v>216017.48239324801</v>
      </c>
      <c r="K19" s="132">
        <v>18397.568819118002</v>
      </c>
      <c r="L19" s="132">
        <v>68690.668513122</v>
      </c>
      <c r="M19" s="133">
        <v>87088.237332240009</v>
      </c>
      <c r="N19" s="132">
        <v>52048.757135334003</v>
      </c>
      <c r="O19" s="132">
        <v>251056.96259015403</v>
      </c>
      <c r="P19" s="133">
        <v>303105.71972548804</v>
      </c>
      <c r="Q19" s="132">
        <v>5471.3819459999995</v>
      </c>
      <c r="R19" s="132">
        <v>17694.548891999999</v>
      </c>
      <c r="S19" s="133">
        <v>23165.930838</v>
      </c>
      <c r="T19" s="151">
        <v>326271.65056348802</v>
      </c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</row>
    <row r="20" spans="1:46" ht="18.95" customHeight="1">
      <c r="A20" s="128" t="s">
        <v>101</v>
      </c>
      <c r="B20" s="132">
        <v>4362.0400452000003</v>
      </c>
      <c r="C20" s="132">
        <v>7659.8643792000003</v>
      </c>
      <c r="D20" s="132">
        <v>12021.9044244</v>
      </c>
      <c r="E20" s="132">
        <v>4113.4641582599997</v>
      </c>
      <c r="F20" s="132">
        <v>13410.5082597</v>
      </c>
      <c r="G20" s="132">
        <v>17523.972417960002</v>
      </c>
      <c r="H20" s="132">
        <v>8475.504203460001</v>
      </c>
      <c r="I20" s="132">
        <v>21070.3726389</v>
      </c>
      <c r="J20" s="133">
        <v>29545.876842360001</v>
      </c>
      <c r="K20" s="132">
        <v>4225.8215649599997</v>
      </c>
      <c r="L20" s="132">
        <v>7572.9526869600004</v>
      </c>
      <c r="M20" s="133">
        <v>11798.77425192</v>
      </c>
      <c r="N20" s="132">
        <v>12701.32576842</v>
      </c>
      <c r="O20" s="132">
        <v>28643.325325860002</v>
      </c>
      <c r="P20" s="133">
        <v>41344.651094280001</v>
      </c>
      <c r="Q20" s="132">
        <v>2241.384</v>
      </c>
      <c r="R20" s="132">
        <v>3182.7359999999999</v>
      </c>
      <c r="S20" s="133">
        <v>5424.12</v>
      </c>
      <c r="T20" s="151">
        <v>46768.771094280004</v>
      </c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</row>
    <row r="21" spans="1:46" ht="18.95" customHeight="1">
      <c r="A21" s="128" t="s">
        <v>102</v>
      </c>
      <c r="B21" s="132">
        <v>704.65357800000004</v>
      </c>
      <c r="C21" s="132">
        <v>9650.1137460000009</v>
      </c>
      <c r="D21" s="132">
        <v>10354.767324</v>
      </c>
      <c r="E21" s="132">
        <v>815.40554399999996</v>
      </c>
      <c r="F21" s="132">
        <v>7662.2158559999998</v>
      </c>
      <c r="G21" s="132">
        <v>8477.6214</v>
      </c>
      <c r="H21" s="132">
        <v>1520.0591220000001</v>
      </c>
      <c r="I21" s="132">
        <v>17312.329602000002</v>
      </c>
      <c r="J21" s="133">
        <v>18832.388724</v>
      </c>
      <c r="K21" s="132">
        <v>1444.432542</v>
      </c>
      <c r="L21" s="132">
        <v>7633.6436999999996</v>
      </c>
      <c r="M21" s="133">
        <v>9078.0762419999992</v>
      </c>
      <c r="N21" s="132">
        <v>2964.4916640000001</v>
      </c>
      <c r="O21" s="132">
        <v>24945.973302000002</v>
      </c>
      <c r="P21" s="133">
        <v>27910.464966000003</v>
      </c>
      <c r="Q21" s="132">
        <v>914.93558400000006</v>
      </c>
      <c r="R21" s="132">
        <v>2443.96317</v>
      </c>
      <c r="S21" s="133">
        <v>3358.8987539999998</v>
      </c>
      <c r="T21" s="151">
        <v>31269.363720000001</v>
      </c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</row>
    <row r="22" spans="1:46" ht="18.95" customHeight="1">
      <c r="A22" s="122" t="s">
        <v>103</v>
      </c>
      <c r="B22" s="134">
        <v>0</v>
      </c>
      <c r="C22" s="134">
        <v>1309.03359432</v>
      </c>
      <c r="D22" s="134">
        <v>1309.03359432</v>
      </c>
      <c r="E22" s="134">
        <v>1421.9476394400001</v>
      </c>
      <c r="F22" s="134">
        <v>2358.6097081200001</v>
      </c>
      <c r="G22" s="134">
        <v>3780.5573475600004</v>
      </c>
      <c r="H22" s="134">
        <v>1421.9476394400001</v>
      </c>
      <c r="I22" s="134">
        <v>3667.6433024400003</v>
      </c>
      <c r="J22" s="135">
        <v>5089.5909418800002</v>
      </c>
      <c r="K22" s="134">
        <v>939.53001905999997</v>
      </c>
      <c r="L22" s="134">
        <v>1686.87676506</v>
      </c>
      <c r="M22" s="135">
        <v>2626.4067841199999</v>
      </c>
      <c r="N22" s="134">
        <v>2361.4776585</v>
      </c>
      <c r="O22" s="134">
        <v>5354.5200675000006</v>
      </c>
      <c r="P22" s="135">
        <v>7715.9977260000005</v>
      </c>
      <c r="Q22" s="134">
        <v>608.24112600000001</v>
      </c>
      <c r="R22" s="134">
        <v>861.49921799999993</v>
      </c>
      <c r="S22" s="135">
        <v>1469.7403439999998</v>
      </c>
      <c r="T22" s="152">
        <v>9185.7380699999994</v>
      </c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</row>
    <row r="23" spans="1:46" ht="18.95" customHeight="1">
      <c r="A23" s="128" t="s">
        <v>190</v>
      </c>
      <c r="B23" s="132">
        <v>0</v>
      </c>
      <c r="C23" s="132">
        <v>410.14530630600001</v>
      </c>
      <c r="D23" s="132">
        <v>410.14530630600001</v>
      </c>
      <c r="E23" s="132">
        <v>0</v>
      </c>
      <c r="F23" s="132">
        <v>1235.9741163599999</v>
      </c>
      <c r="G23" s="132">
        <v>1235.9741163599999</v>
      </c>
      <c r="H23" s="132">
        <v>0</v>
      </c>
      <c r="I23" s="132">
        <v>1646.119422666</v>
      </c>
      <c r="J23" s="133">
        <v>1646.119422666</v>
      </c>
      <c r="K23" s="132">
        <v>0</v>
      </c>
      <c r="L23" s="132">
        <v>1158.043607352</v>
      </c>
      <c r="M23" s="133">
        <v>1158.043607352</v>
      </c>
      <c r="N23" s="132">
        <v>0</v>
      </c>
      <c r="O23" s="132">
        <v>2804.163030018</v>
      </c>
      <c r="P23" s="133">
        <v>2804.163030018</v>
      </c>
      <c r="Q23" s="132">
        <v>7.3200000000000001E-4</v>
      </c>
      <c r="R23" s="132">
        <v>767.66633400000001</v>
      </c>
      <c r="S23" s="133">
        <v>767.66706599999998</v>
      </c>
      <c r="T23" s="151">
        <v>3571.8300960179999</v>
      </c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</row>
    <row r="24" spans="1:46" ht="18.95" customHeight="1">
      <c r="A24" s="128" t="s">
        <v>105</v>
      </c>
      <c r="B24" s="132">
        <v>9364.2923013060008</v>
      </c>
      <c r="C24" s="132">
        <v>25311.471923358</v>
      </c>
      <c r="D24" s="132">
        <v>34675.764224664003</v>
      </c>
      <c r="E24" s="132">
        <v>9602.9339717580006</v>
      </c>
      <c r="F24" s="132">
        <v>50804.430951312002</v>
      </c>
      <c r="G24" s="132">
        <v>60407.364923070003</v>
      </c>
      <c r="H24" s="132">
        <v>18967.226273064</v>
      </c>
      <c r="I24" s="132">
        <v>76115.902874670006</v>
      </c>
      <c r="J24" s="133">
        <v>95083.129147733998</v>
      </c>
      <c r="K24" s="132">
        <v>7427.7284048640004</v>
      </c>
      <c r="L24" s="132">
        <v>44267.15484666</v>
      </c>
      <c r="M24" s="133">
        <v>51694.883251523999</v>
      </c>
      <c r="N24" s="132">
        <v>26394.954677927999</v>
      </c>
      <c r="O24" s="132">
        <v>120383.05772133</v>
      </c>
      <c r="P24" s="133">
        <v>146778.012399258</v>
      </c>
      <c r="Q24" s="132">
        <v>8109.7811519999996</v>
      </c>
      <c r="R24" s="132">
        <v>36485.976918516004</v>
      </c>
      <c r="S24" s="133">
        <v>44595.758070516007</v>
      </c>
      <c r="T24" s="151">
        <v>191373.77046977403</v>
      </c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</row>
    <row r="25" spans="1:46" ht="18.95" customHeight="1">
      <c r="A25" s="128" t="s">
        <v>106</v>
      </c>
      <c r="B25" s="132">
        <v>9718.8695653800005</v>
      </c>
      <c r="C25" s="132">
        <v>18858.616503599998</v>
      </c>
      <c r="D25" s="132">
        <v>28577.486068979997</v>
      </c>
      <c r="E25" s="132">
        <v>7581.6547541999998</v>
      </c>
      <c r="F25" s="132">
        <v>16073.195317199999</v>
      </c>
      <c r="G25" s="132">
        <v>23654.8500714</v>
      </c>
      <c r="H25" s="132">
        <v>17300.524319579999</v>
      </c>
      <c r="I25" s="132">
        <v>34931.811820799994</v>
      </c>
      <c r="J25" s="133">
        <v>52232.336140379994</v>
      </c>
      <c r="K25" s="132">
        <v>10695.300421800001</v>
      </c>
      <c r="L25" s="132">
        <v>19408.723873200001</v>
      </c>
      <c r="M25" s="133">
        <v>30104.024295000003</v>
      </c>
      <c r="N25" s="132">
        <v>27995.824741379998</v>
      </c>
      <c r="O25" s="132">
        <v>54340.535693999991</v>
      </c>
      <c r="P25" s="133">
        <v>82336.360435379989</v>
      </c>
      <c r="Q25" s="132">
        <v>7114.8756659999999</v>
      </c>
      <c r="R25" s="132">
        <v>18037.261080599998</v>
      </c>
      <c r="S25" s="133">
        <v>25152.136746599997</v>
      </c>
      <c r="T25" s="151">
        <v>107488.49718197998</v>
      </c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</row>
    <row r="26" spans="1:46" ht="18.95" customHeight="1">
      <c r="A26" s="122" t="s">
        <v>107</v>
      </c>
      <c r="B26" s="134">
        <v>109.83241296</v>
      </c>
      <c r="C26" s="134">
        <v>1740.53190756</v>
      </c>
      <c r="D26" s="134">
        <v>1850.3643205200001</v>
      </c>
      <c r="E26" s="134">
        <v>459.06613010400002</v>
      </c>
      <c r="F26" s="134">
        <v>2407.6544123039998</v>
      </c>
      <c r="G26" s="134">
        <v>2866.7205424079998</v>
      </c>
      <c r="H26" s="134">
        <v>568.89854306400002</v>
      </c>
      <c r="I26" s="134">
        <v>4148.1863198640003</v>
      </c>
      <c r="J26" s="135">
        <v>4717.0848629280008</v>
      </c>
      <c r="K26" s="134">
        <v>929.03910302999998</v>
      </c>
      <c r="L26" s="134">
        <v>1626.142995534</v>
      </c>
      <c r="M26" s="135">
        <v>2555.1820985639997</v>
      </c>
      <c r="N26" s="134">
        <v>1497.937646094</v>
      </c>
      <c r="O26" s="134">
        <v>5774.3293153980003</v>
      </c>
      <c r="P26" s="135">
        <v>7272.2669614920005</v>
      </c>
      <c r="Q26" s="134">
        <v>909.36007395599995</v>
      </c>
      <c r="R26" s="134">
        <v>1868.0364211680001</v>
      </c>
      <c r="S26" s="135">
        <v>2777.396495124</v>
      </c>
      <c r="T26" s="152">
        <v>10049.663456616001</v>
      </c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</row>
    <row r="27" spans="1:46" ht="18.95" customHeight="1">
      <c r="A27" s="128" t="s">
        <v>108</v>
      </c>
      <c r="B27" s="132">
        <v>2250.8235060000002</v>
      </c>
      <c r="C27" s="132">
        <v>1355.3443722</v>
      </c>
      <c r="D27" s="132">
        <v>3606.1678781999999</v>
      </c>
      <c r="E27" s="132">
        <v>2179.8233599800001</v>
      </c>
      <c r="F27" s="132">
        <v>1953.175699848</v>
      </c>
      <c r="G27" s="132">
        <v>4132.9990598280001</v>
      </c>
      <c r="H27" s="132">
        <v>4430.6468659800003</v>
      </c>
      <c r="I27" s="132">
        <v>3308.5200720479997</v>
      </c>
      <c r="J27" s="133">
        <v>7739.166938028</v>
      </c>
      <c r="K27" s="132">
        <v>2480.88555378</v>
      </c>
      <c r="L27" s="132">
        <v>2631.7931486580001</v>
      </c>
      <c r="M27" s="133">
        <v>5112.6787024380001</v>
      </c>
      <c r="N27" s="132">
        <v>6911.5324197600003</v>
      </c>
      <c r="O27" s="132">
        <v>5940.3132207059998</v>
      </c>
      <c r="P27" s="133">
        <v>12851.845640465999</v>
      </c>
      <c r="Q27" s="132">
        <v>2600.4299999999998</v>
      </c>
      <c r="R27" s="132">
        <v>862.29600000000005</v>
      </c>
      <c r="S27" s="133">
        <v>3462.7259999999997</v>
      </c>
      <c r="T27" s="151">
        <v>16314.571640465998</v>
      </c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</row>
    <row r="28" spans="1:46" ht="18.95" customHeight="1">
      <c r="A28" s="128" t="s">
        <v>109</v>
      </c>
      <c r="B28" s="132">
        <v>8881.8261928800002</v>
      </c>
      <c r="C28" s="132">
        <v>21916.09017114</v>
      </c>
      <c r="D28" s="132">
        <v>30797.916364019999</v>
      </c>
      <c r="E28" s="132">
        <v>3844.8002734800002</v>
      </c>
      <c r="F28" s="132">
        <v>22276.284152100001</v>
      </c>
      <c r="G28" s="132">
        <v>26121.08442558</v>
      </c>
      <c r="H28" s="132">
        <v>12726.626466360001</v>
      </c>
      <c r="I28" s="132">
        <v>44192.374323240001</v>
      </c>
      <c r="J28" s="133">
        <v>56919.000789600002</v>
      </c>
      <c r="K28" s="132">
        <v>9418.7918347199993</v>
      </c>
      <c r="L28" s="132">
        <v>22568.400497039998</v>
      </c>
      <c r="M28" s="133">
        <v>31987.192331759998</v>
      </c>
      <c r="N28" s="132">
        <v>22145.418301080001</v>
      </c>
      <c r="O28" s="132">
        <v>66760.774820279999</v>
      </c>
      <c r="P28" s="133">
        <v>88906.193121360004</v>
      </c>
      <c r="Q28" s="132">
        <v>4245.9019499999995</v>
      </c>
      <c r="R28" s="132">
        <v>11426.311929</v>
      </c>
      <c r="S28" s="133">
        <v>15672.213878999999</v>
      </c>
      <c r="T28" s="151">
        <v>104578.40700036001</v>
      </c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</row>
    <row r="29" spans="1:46" ht="18.95" customHeight="1">
      <c r="A29" s="128" t="s">
        <v>110</v>
      </c>
      <c r="B29" s="132">
        <v>7241.9093147519998</v>
      </c>
      <c r="C29" s="132">
        <v>9996.3556726379993</v>
      </c>
      <c r="D29" s="132">
        <v>17238.264987390001</v>
      </c>
      <c r="E29" s="132">
        <v>4711.6905126359998</v>
      </c>
      <c r="F29" s="132">
        <v>12042.437410164001</v>
      </c>
      <c r="G29" s="132">
        <v>16754.127922799998</v>
      </c>
      <c r="H29" s="132">
        <v>11953.599827388</v>
      </c>
      <c r="I29" s="132">
        <v>22038.793082802</v>
      </c>
      <c r="J29" s="133">
        <v>33992.392910189999</v>
      </c>
      <c r="K29" s="132">
        <v>10311.370762926001</v>
      </c>
      <c r="L29" s="132">
        <v>13649.941767492001</v>
      </c>
      <c r="M29" s="133">
        <v>23961.312530417999</v>
      </c>
      <c r="N29" s="132">
        <v>22264.970590313998</v>
      </c>
      <c r="O29" s="132">
        <v>35688.734850294</v>
      </c>
      <c r="P29" s="133">
        <v>57953.705440607999</v>
      </c>
      <c r="Q29" s="132">
        <v>7168.9276439999994</v>
      </c>
      <c r="R29" s="132">
        <v>13799.946918</v>
      </c>
      <c r="S29" s="133">
        <v>20968.874561999997</v>
      </c>
      <c r="T29" s="151">
        <v>78922.580002607996</v>
      </c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</row>
    <row r="30" spans="1:46" ht="18.95" customHeight="1">
      <c r="A30" s="122" t="s">
        <v>111</v>
      </c>
      <c r="B30" s="134">
        <v>4774.690200606</v>
      </c>
      <c r="C30" s="134">
        <v>2650.7700704160002</v>
      </c>
      <c r="D30" s="134">
        <v>7425.4602710220006</v>
      </c>
      <c r="E30" s="134">
        <v>5851.5098534400004</v>
      </c>
      <c r="F30" s="134">
        <v>3670.423287648</v>
      </c>
      <c r="G30" s="134">
        <v>9521.9331410880004</v>
      </c>
      <c r="H30" s="134">
        <v>10626.200054045999</v>
      </c>
      <c r="I30" s="134">
        <v>6321.1933580639998</v>
      </c>
      <c r="J30" s="135">
        <v>16947.393412109999</v>
      </c>
      <c r="K30" s="134">
        <v>6055.6701961440003</v>
      </c>
      <c r="L30" s="134">
        <v>4263.8559434819999</v>
      </c>
      <c r="M30" s="135">
        <v>10319.526139625999</v>
      </c>
      <c r="N30" s="134">
        <v>16681.870250190001</v>
      </c>
      <c r="O30" s="134">
        <v>10585.049301546</v>
      </c>
      <c r="P30" s="135">
        <v>27266.919551735999</v>
      </c>
      <c r="Q30" s="134">
        <v>2417.0639999999999</v>
      </c>
      <c r="R30" s="134">
        <v>1912.2569210759998</v>
      </c>
      <c r="S30" s="135">
        <v>4329.3209210759996</v>
      </c>
      <c r="T30" s="152">
        <v>31596.240472811998</v>
      </c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</row>
    <row r="31" spans="1:46" ht="18.95" customHeight="1">
      <c r="A31" s="128" t="s">
        <v>112</v>
      </c>
      <c r="B31" s="132">
        <v>3254.7254367</v>
      </c>
      <c r="C31" s="132">
        <v>3737.7410059200001</v>
      </c>
      <c r="D31" s="132">
        <v>6992.4664426199997</v>
      </c>
      <c r="E31" s="132">
        <v>4559.4836203200002</v>
      </c>
      <c r="F31" s="132">
        <v>5292.7378199699997</v>
      </c>
      <c r="G31" s="132">
        <v>9852.221440289999</v>
      </c>
      <c r="H31" s="132">
        <v>7814.2090570199998</v>
      </c>
      <c r="I31" s="132">
        <v>9030.4788258900007</v>
      </c>
      <c r="J31" s="133">
        <v>16844.687882910002</v>
      </c>
      <c r="K31" s="132">
        <v>5299.507320834</v>
      </c>
      <c r="L31" s="132">
        <v>4233.24069057</v>
      </c>
      <c r="M31" s="133">
        <v>9532.7480114040009</v>
      </c>
      <c r="N31" s="132">
        <v>13113.716377854</v>
      </c>
      <c r="O31" s="132">
        <v>13263.719516460002</v>
      </c>
      <c r="P31" s="133">
        <v>26377.435894314003</v>
      </c>
      <c r="Q31" s="132">
        <v>1968.861498</v>
      </c>
      <c r="R31" s="132">
        <v>2226.1777979999997</v>
      </c>
      <c r="S31" s="133">
        <v>4195.0392959999999</v>
      </c>
      <c r="T31" s="151">
        <v>30572.475190314002</v>
      </c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</row>
    <row r="32" spans="1:46" ht="18.95" customHeight="1">
      <c r="A32" s="128" t="s">
        <v>113</v>
      </c>
      <c r="B32" s="132">
        <v>7088.3664463080004</v>
      </c>
      <c r="C32" s="132">
        <v>5987.3722742399996</v>
      </c>
      <c r="D32" s="132">
        <v>13075.738720548001</v>
      </c>
      <c r="E32" s="132">
        <v>5993.4412156019998</v>
      </c>
      <c r="F32" s="132">
        <v>5005.4417030819995</v>
      </c>
      <c r="G32" s="132">
        <v>10998.882918683999</v>
      </c>
      <c r="H32" s="132">
        <v>13081.807661909999</v>
      </c>
      <c r="I32" s="132">
        <v>10992.813977321999</v>
      </c>
      <c r="J32" s="133">
        <v>24074.621639231998</v>
      </c>
      <c r="K32" s="132">
        <v>8472.0681632520009</v>
      </c>
      <c r="L32" s="132">
        <v>6836.7817132620003</v>
      </c>
      <c r="M32" s="133">
        <v>15308.849876514001</v>
      </c>
      <c r="N32" s="132">
        <v>21553.875825162002</v>
      </c>
      <c r="O32" s="132">
        <v>17829.595690583999</v>
      </c>
      <c r="P32" s="133">
        <v>39383.471515746001</v>
      </c>
      <c r="Q32" s="132">
        <v>5795.3731240680008</v>
      </c>
      <c r="R32" s="132">
        <v>2165.0998827000003</v>
      </c>
      <c r="S32" s="133">
        <v>7960.4730067680011</v>
      </c>
      <c r="T32" s="151">
        <v>47343.944522514001</v>
      </c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</row>
    <row r="33" spans="1:46" ht="18.95" customHeight="1">
      <c r="A33" s="128" t="s">
        <v>114</v>
      </c>
      <c r="B33" s="132">
        <v>5504.3018160000001</v>
      </c>
      <c r="C33" s="132">
        <v>7411.4619726000001</v>
      </c>
      <c r="D33" s="132">
        <v>12915.763788600001</v>
      </c>
      <c r="E33" s="132">
        <v>3257.6925840600002</v>
      </c>
      <c r="F33" s="132">
        <v>9307.6049692199995</v>
      </c>
      <c r="G33" s="132">
        <v>12565.297553279999</v>
      </c>
      <c r="H33" s="132">
        <v>8761.9944000600008</v>
      </c>
      <c r="I33" s="132">
        <v>16719.066941819998</v>
      </c>
      <c r="J33" s="133">
        <v>25481.061341879999</v>
      </c>
      <c r="K33" s="132">
        <v>7418.8100777400005</v>
      </c>
      <c r="L33" s="132">
        <v>8262.4295369400006</v>
      </c>
      <c r="M33" s="133">
        <v>15681.239614680002</v>
      </c>
      <c r="N33" s="132">
        <v>16180.8044778</v>
      </c>
      <c r="O33" s="132">
        <v>24981.496478759997</v>
      </c>
      <c r="P33" s="133">
        <v>41162.300956559993</v>
      </c>
      <c r="Q33" s="132">
        <v>4062.9414780000002</v>
      </c>
      <c r="R33" s="132">
        <v>1663.7978261999999</v>
      </c>
      <c r="S33" s="133">
        <v>5726.7393042000003</v>
      </c>
      <c r="T33" s="151">
        <v>46889.040260759997</v>
      </c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</row>
    <row r="34" spans="1:46" ht="18.95" customHeight="1">
      <c r="A34" s="122" t="s">
        <v>115</v>
      </c>
      <c r="B34" s="134">
        <v>2206.1741412000001</v>
      </c>
      <c r="C34" s="134">
        <v>808.31437452</v>
      </c>
      <c r="D34" s="134">
        <v>3014.4885157200001</v>
      </c>
      <c r="E34" s="134">
        <v>1893.33497874</v>
      </c>
      <c r="F34" s="134">
        <v>857.09591592000004</v>
      </c>
      <c r="G34" s="134">
        <v>2750.4308946599999</v>
      </c>
      <c r="H34" s="134">
        <v>4099.5091199400003</v>
      </c>
      <c r="I34" s="134">
        <v>1665.4102904400002</v>
      </c>
      <c r="J34" s="135">
        <v>5764.91941038</v>
      </c>
      <c r="K34" s="134">
        <v>3914.4980780400001</v>
      </c>
      <c r="L34" s="134">
        <v>1856.3171385000001</v>
      </c>
      <c r="M34" s="135">
        <v>5770.8152165400006</v>
      </c>
      <c r="N34" s="134">
        <v>8014.0071979800005</v>
      </c>
      <c r="O34" s="134">
        <v>3521.7274289400002</v>
      </c>
      <c r="P34" s="135">
        <v>11535.734626920001</v>
      </c>
      <c r="Q34" s="134">
        <v>2240.6830002000002</v>
      </c>
      <c r="R34" s="134">
        <v>422.40867029999998</v>
      </c>
      <c r="S34" s="135">
        <v>2663.0916705</v>
      </c>
      <c r="T34" s="152">
        <v>14198.826297420001</v>
      </c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</row>
    <row r="35" spans="1:46" ht="18.95" customHeight="1">
      <c r="A35" s="128" t="s">
        <v>116</v>
      </c>
      <c r="B35" s="132">
        <v>3563.0430117360002</v>
      </c>
      <c r="C35" s="132">
        <v>13490.690620674</v>
      </c>
      <c r="D35" s="132">
        <v>17053.73363241</v>
      </c>
      <c r="E35" s="132">
        <v>3489.9945866100002</v>
      </c>
      <c r="F35" s="132">
        <v>15991.136382725999</v>
      </c>
      <c r="G35" s="132">
        <v>19481.130969335998</v>
      </c>
      <c r="H35" s="132">
        <v>7053.0375983459999</v>
      </c>
      <c r="I35" s="132">
        <v>29481.827003400002</v>
      </c>
      <c r="J35" s="133">
        <v>36534.864601745998</v>
      </c>
      <c r="K35" s="132">
        <v>4274.0967354779996</v>
      </c>
      <c r="L35" s="132">
        <v>9721.8631624619993</v>
      </c>
      <c r="M35" s="133">
        <v>13995.95989794</v>
      </c>
      <c r="N35" s="132">
        <v>11327.134333824</v>
      </c>
      <c r="O35" s="132">
        <v>39203.690165862005</v>
      </c>
      <c r="P35" s="133">
        <v>50530.824499686001</v>
      </c>
      <c r="Q35" s="132">
        <v>2922.1440000000002</v>
      </c>
      <c r="R35" s="132">
        <v>3022.6197602100001</v>
      </c>
      <c r="S35" s="133">
        <v>5944.7637602100003</v>
      </c>
      <c r="T35" s="151">
        <v>56475.588259896002</v>
      </c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</row>
    <row r="36" spans="1:46" ht="18.95" customHeight="1">
      <c r="A36" s="128" t="s">
        <v>117</v>
      </c>
      <c r="B36" s="132">
        <v>746.55159013800005</v>
      </c>
      <c r="C36" s="132">
        <v>15961.517287385999</v>
      </c>
      <c r="D36" s="132">
        <v>16708.068877523998</v>
      </c>
      <c r="E36" s="132">
        <v>362.59775769599997</v>
      </c>
      <c r="F36" s="132">
        <v>17295.260819777999</v>
      </c>
      <c r="G36" s="132">
        <v>17657.858577473999</v>
      </c>
      <c r="H36" s="132">
        <v>1109.1493478340001</v>
      </c>
      <c r="I36" s="132">
        <v>33256.778107163998</v>
      </c>
      <c r="J36" s="133">
        <v>34365.927454997996</v>
      </c>
      <c r="K36" s="132">
        <v>764.75589834000004</v>
      </c>
      <c r="L36" s="132">
        <v>12204.109180332</v>
      </c>
      <c r="M36" s="133">
        <v>12968.865078671999</v>
      </c>
      <c r="N36" s="132">
        <v>1873.9052461740002</v>
      </c>
      <c r="O36" s="132">
        <v>45460.887287496</v>
      </c>
      <c r="P36" s="133">
        <v>47334.792533669999</v>
      </c>
      <c r="Q36" s="132">
        <v>659.96461199999999</v>
      </c>
      <c r="R36" s="132">
        <v>7944.9596077919996</v>
      </c>
      <c r="S36" s="133">
        <v>8604.9242197919993</v>
      </c>
      <c r="T36" s="151">
        <v>55939.716753461995</v>
      </c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</row>
    <row r="37" spans="1:46" ht="18.95" customHeight="1">
      <c r="A37" s="128" t="s">
        <v>118</v>
      </c>
      <c r="B37" s="132">
        <v>5288.8840771380001</v>
      </c>
      <c r="C37" s="132">
        <v>15722.024744525999</v>
      </c>
      <c r="D37" s="132">
        <v>21010.908821664001</v>
      </c>
      <c r="E37" s="132">
        <v>6823.5997723500004</v>
      </c>
      <c r="F37" s="132">
        <v>22377.251920986</v>
      </c>
      <c r="G37" s="132">
        <v>29200.851693336001</v>
      </c>
      <c r="H37" s="132">
        <v>12112.483849488</v>
      </c>
      <c r="I37" s="132">
        <v>38099.276665511999</v>
      </c>
      <c r="J37" s="133">
        <v>50211.760515000002</v>
      </c>
      <c r="K37" s="132">
        <v>14718.578216645999</v>
      </c>
      <c r="L37" s="132">
        <v>19322.189652863999</v>
      </c>
      <c r="M37" s="133">
        <v>34040.767869509997</v>
      </c>
      <c r="N37" s="132">
        <v>26831.062066134</v>
      </c>
      <c r="O37" s="132">
        <v>57421.466318375999</v>
      </c>
      <c r="P37" s="133">
        <v>84252.528384509991</v>
      </c>
      <c r="Q37" s="132">
        <v>3332.9720460000003</v>
      </c>
      <c r="R37" s="132">
        <v>6962.4861125999996</v>
      </c>
      <c r="S37" s="133">
        <v>10295.4581586</v>
      </c>
      <c r="T37" s="151">
        <v>94547.98654310999</v>
      </c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</row>
    <row r="38" spans="1:46" ht="18.95" customHeight="1">
      <c r="A38" s="122" t="s">
        <v>119</v>
      </c>
      <c r="B38" s="134">
        <v>4081.7786686439999</v>
      </c>
      <c r="C38" s="134">
        <v>8469.5715524459993</v>
      </c>
      <c r="D38" s="134">
        <v>12551.350221089999</v>
      </c>
      <c r="E38" s="134">
        <v>7274.2649306040003</v>
      </c>
      <c r="F38" s="134">
        <v>8363.6260294740005</v>
      </c>
      <c r="G38" s="134">
        <v>15637.890960078001</v>
      </c>
      <c r="H38" s="134">
        <v>11356.043599248</v>
      </c>
      <c r="I38" s="134">
        <v>16833.197581920002</v>
      </c>
      <c r="J38" s="135">
        <v>28189.241181167999</v>
      </c>
      <c r="K38" s="134">
        <v>9178.1493853739994</v>
      </c>
      <c r="L38" s="134">
        <v>11101.249735014</v>
      </c>
      <c r="M38" s="135">
        <v>20279.399120388</v>
      </c>
      <c r="N38" s="134">
        <v>20534.192984622001</v>
      </c>
      <c r="O38" s="134">
        <v>27934.447316934002</v>
      </c>
      <c r="P38" s="135">
        <v>48468.640301556006</v>
      </c>
      <c r="Q38" s="134">
        <v>3952.3410359999998</v>
      </c>
      <c r="R38" s="134">
        <v>4567.3366919999999</v>
      </c>
      <c r="S38" s="135">
        <v>8519.6777279999988</v>
      </c>
      <c r="T38" s="152">
        <v>56988.318029556001</v>
      </c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</row>
    <row r="39" spans="1:46" ht="18.95" customHeight="1">
      <c r="A39" s="128" t="s">
        <v>120</v>
      </c>
      <c r="B39" s="132">
        <v>3780.8785228080001</v>
      </c>
      <c r="C39" s="132">
        <v>3306.5524359179999</v>
      </c>
      <c r="D39" s="132">
        <v>7087.4309587259995</v>
      </c>
      <c r="E39" s="132">
        <v>5731.8892616519997</v>
      </c>
      <c r="F39" s="132">
        <v>5484.2388785459998</v>
      </c>
      <c r="G39" s="132">
        <v>11216.128140198</v>
      </c>
      <c r="H39" s="132">
        <v>9512.7677844600003</v>
      </c>
      <c r="I39" s="132">
        <v>8790.7913144640006</v>
      </c>
      <c r="J39" s="133">
        <v>18303.559098924001</v>
      </c>
      <c r="K39" s="132">
        <v>7451.8488673620004</v>
      </c>
      <c r="L39" s="132">
        <v>3725.1826887480001</v>
      </c>
      <c r="M39" s="133">
        <v>11177.03155611</v>
      </c>
      <c r="N39" s="132">
        <v>16964.616651822002</v>
      </c>
      <c r="O39" s="132">
        <v>12515.974003212001</v>
      </c>
      <c r="P39" s="133">
        <v>29480.590655034001</v>
      </c>
      <c r="Q39" s="132">
        <v>6280.7698453679996</v>
      </c>
      <c r="R39" s="132">
        <v>2905.7693140860001</v>
      </c>
      <c r="S39" s="133">
        <v>9186.5391594539997</v>
      </c>
      <c r="T39" s="151">
        <v>38667.129814487998</v>
      </c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</row>
    <row r="40" spans="1:46" ht="18.95" customHeight="1">
      <c r="A40" s="128" t="s">
        <v>121</v>
      </c>
      <c r="B40" s="132">
        <v>6816.1432971719996</v>
      </c>
      <c r="C40" s="132">
        <v>13205.260004322001</v>
      </c>
      <c r="D40" s="132">
        <v>20021.403301494</v>
      </c>
      <c r="E40" s="132">
        <v>7509.2238834359996</v>
      </c>
      <c r="F40" s="132">
        <v>10867.877796246001</v>
      </c>
      <c r="G40" s="132">
        <v>18377.101679682</v>
      </c>
      <c r="H40" s="132">
        <v>14325.367180607998</v>
      </c>
      <c r="I40" s="132">
        <v>24073.137800568002</v>
      </c>
      <c r="J40" s="133">
        <v>38398.504981175996</v>
      </c>
      <c r="K40" s="132">
        <v>8593.9161867540006</v>
      </c>
      <c r="L40" s="132">
        <v>8602.44479598</v>
      </c>
      <c r="M40" s="133">
        <v>17196.360982734001</v>
      </c>
      <c r="N40" s="132">
        <v>22919.283367361997</v>
      </c>
      <c r="O40" s="132">
        <v>32675.582596548003</v>
      </c>
      <c r="P40" s="133">
        <v>55594.865963910001</v>
      </c>
      <c r="Q40" s="132">
        <v>5720.9444836619996</v>
      </c>
      <c r="R40" s="132">
        <v>7187.8739999999998</v>
      </c>
      <c r="S40" s="133">
        <v>12908.818483661998</v>
      </c>
      <c r="T40" s="151">
        <v>68503.684447571999</v>
      </c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</row>
    <row r="41" spans="1:46" ht="18.95" customHeight="1">
      <c r="A41" s="128" t="s">
        <v>122</v>
      </c>
      <c r="B41" s="132">
        <v>2574.1407916920002</v>
      </c>
      <c r="C41" s="132">
        <v>388.23870899999997</v>
      </c>
      <c r="D41" s="132">
        <v>2962.379500692</v>
      </c>
      <c r="E41" s="132">
        <v>2371.69199931</v>
      </c>
      <c r="F41" s="132">
        <v>983.50982236200002</v>
      </c>
      <c r="G41" s="132">
        <v>3355.2018216719998</v>
      </c>
      <c r="H41" s="132">
        <v>4945.8327910019998</v>
      </c>
      <c r="I41" s="132">
        <v>1371.748531362</v>
      </c>
      <c r="J41" s="133">
        <v>6317.5813223639998</v>
      </c>
      <c r="K41" s="132">
        <v>2315.1788726099999</v>
      </c>
      <c r="L41" s="132">
        <v>902.67026885999996</v>
      </c>
      <c r="M41" s="133">
        <v>3217.8491414699997</v>
      </c>
      <c r="N41" s="132">
        <v>7261.0116636120001</v>
      </c>
      <c r="O41" s="132">
        <v>2274.4188002219998</v>
      </c>
      <c r="P41" s="133">
        <v>9535.430463834</v>
      </c>
      <c r="Q41" s="132">
        <v>1642.5289440000001</v>
      </c>
      <c r="R41" s="132">
        <v>707.16433800000004</v>
      </c>
      <c r="S41" s="133">
        <v>2349.6932820000002</v>
      </c>
      <c r="T41" s="151">
        <v>11885.123745834</v>
      </c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</row>
    <row r="42" spans="1:46" ht="18.95" customHeight="1">
      <c r="A42" s="122" t="s">
        <v>191</v>
      </c>
      <c r="B42" s="134">
        <v>2595.8182938599998</v>
      </c>
      <c r="C42" s="134">
        <v>1373.0313112199999</v>
      </c>
      <c r="D42" s="134">
        <v>3968.8496050799995</v>
      </c>
      <c r="E42" s="134">
        <v>3419.7322142399998</v>
      </c>
      <c r="F42" s="134">
        <v>3065.3651948400002</v>
      </c>
      <c r="G42" s="134">
        <v>6485.09740908</v>
      </c>
      <c r="H42" s="134">
        <v>6015.5505080999992</v>
      </c>
      <c r="I42" s="134">
        <v>4438.3965060600003</v>
      </c>
      <c r="J42" s="135">
        <v>10453.94701416</v>
      </c>
      <c r="K42" s="134">
        <v>3832.8105263279999</v>
      </c>
      <c r="L42" s="134">
        <v>2558.2854843</v>
      </c>
      <c r="M42" s="135">
        <v>6391.0960106279999</v>
      </c>
      <c r="N42" s="134">
        <v>9848.3610344279987</v>
      </c>
      <c r="O42" s="134">
        <v>6996.6819903600008</v>
      </c>
      <c r="P42" s="135">
        <v>16845.043024787999</v>
      </c>
      <c r="Q42" s="134">
        <v>1332.7794839999999</v>
      </c>
      <c r="R42" s="134">
        <v>1098.7283399999999</v>
      </c>
      <c r="S42" s="135">
        <v>2431.5078239999998</v>
      </c>
      <c r="T42" s="152">
        <v>19276.550848788</v>
      </c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</row>
    <row r="43" spans="1:46" ht="18.95" customHeight="1">
      <c r="A43" s="128" t="s">
        <v>124</v>
      </c>
      <c r="B43" s="132">
        <v>1984.9542618</v>
      </c>
      <c r="C43" s="132">
        <v>3722.7330953999999</v>
      </c>
      <c r="D43" s="132">
        <v>5707.6873572000004</v>
      </c>
      <c r="E43" s="132">
        <v>1436.3495161799999</v>
      </c>
      <c r="F43" s="132">
        <v>4348.8342710999996</v>
      </c>
      <c r="G43" s="132">
        <v>5785.1837872799997</v>
      </c>
      <c r="H43" s="132">
        <v>3421.3037779799997</v>
      </c>
      <c r="I43" s="132">
        <v>8071.5673664999995</v>
      </c>
      <c r="J43" s="133">
        <v>11492.871144479999</v>
      </c>
      <c r="K43" s="132">
        <v>813.44107377</v>
      </c>
      <c r="L43" s="132">
        <v>6494.0951164799999</v>
      </c>
      <c r="M43" s="133">
        <v>7307.5361902499999</v>
      </c>
      <c r="N43" s="132">
        <v>4234.7448517499997</v>
      </c>
      <c r="O43" s="132">
        <v>14565.662482979998</v>
      </c>
      <c r="P43" s="133">
        <v>18800.40733473</v>
      </c>
      <c r="Q43" s="132">
        <v>603.54424799999993</v>
      </c>
      <c r="R43" s="132">
        <v>4744.3368540000001</v>
      </c>
      <c r="S43" s="133">
        <v>5347.8811020000003</v>
      </c>
      <c r="T43" s="151">
        <v>24148.288436729999</v>
      </c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</row>
    <row r="44" spans="1:46" ht="18.95" customHeight="1">
      <c r="A44" s="128" t="s">
        <v>125</v>
      </c>
      <c r="B44" s="132">
        <v>1262.7280656119999</v>
      </c>
      <c r="C44" s="132">
        <v>1615.2816798179999</v>
      </c>
      <c r="D44" s="132">
        <v>2878.0097454299998</v>
      </c>
      <c r="E44" s="132">
        <v>1580.6464252799999</v>
      </c>
      <c r="F44" s="132">
        <v>2252.5280646239999</v>
      </c>
      <c r="G44" s="132">
        <v>3833.1744899039995</v>
      </c>
      <c r="H44" s="132">
        <v>2843.3744908919998</v>
      </c>
      <c r="I44" s="132">
        <v>3867.809744442</v>
      </c>
      <c r="J44" s="133">
        <v>6711.1842353339998</v>
      </c>
      <c r="K44" s="132">
        <v>1992.6665164440001</v>
      </c>
      <c r="L44" s="132">
        <v>2506.7196129059998</v>
      </c>
      <c r="M44" s="133">
        <v>4499.3861293499995</v>
      </c>
      <c r="N44" s="132">
        <v>4836.0410073359999</v>
      </c>
      <c r="O44" s="132">
        <v>6374.5293573479994</v>
      </c>
      <c r="P44" s="133">
        <v>11210.570364683999</v>
      </c>
      <c r="Q44" s="132">
        <v>977.08567799999992</v>
      </c>
      <c r="R44" s="132">
        <v>705.99569999999994</v>
      </c>
      <c r="S44" s="133">
        <v>1683.0813779999999</v>
      </c>
      <c r="T44" s="151">
        <v>12893.651742684</v>
      </c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</row>
    <row r="45" spans="1:46" ht="18.95" customHeight="1">
      <c r="A45" s="128" t="s">
        <v>126</v>
      </c>
      <c r="B45" s="132">
        <v>1091.89722084</v>
      </c>
      <c r="C45" s="132">
        <v>14037.70740612</v>
      </c>
      <c r="D45" s="132">
        <v>15129.604626960001</v>
      </c>
      <c r="E45" s="132">
        <v>1219.62046044</v>
      </c>
      <c r="F45" s="132">
        <v>29746.223448960001</v>
      </c>
      <c r="G45" s="132">
        <v>30965.843909400002</v>
      </c>
      <c r="H45" s="132">
        <v>2311.51768128</v>
      </c>
      <c r="I45" s="132">
        <v>43783.930855080005</v>
      </c>
      <c r="J45" s="133">
        <v>46095.448536360003</v>
      </c>
      <c r="K45" s="132">
        <v>1486.4576392199999</v>
      </c>
      <c r="L45" s="132">
        <v>15862.208252459999</v>
      </c>
      <c r="M45" s="133">
        <v>17348.665891680001</v>
      </c>
      <c r="N45" s="132">
        <v>3797.9753204999997</v>
      </c>
      <c r="O45" s="132">
        <v>59646.139107540002</v>
      </c>
      <c r="P45" s="133">
        <v>63444.114428040004</v>
      </c>
      <c r="Q45" s="132">
        <v>753.22726799999998</v>
      </c>
      <c r="R45" s="132">
        <v>10028.034</v>
      </c>
      <c r="S45" s="133">
        <v>10781.261268</v>
      </c>
      <c r="T45" s="151">
        <v>74225.375696040006</v>
      </c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</row>
    <row r="46" spans="1:46" ht="18.95" customHeight="1">
      <c r="A46" s="122" t="s">
        <v>127</v>
      </c>
      <c r="B46" s="134">
        <v>4365.839308566</v>
      </c>
      <c r="C46" s="134">
        <v>2583.247267704</v>
      </c>
      <c r="D46" s="134">
        <v>6949.0865762699996</v>
      </c>
      <c r="E46" s="134">
        <v>2962.9139712239999</v>
      </c>
      <c r="F46" s="134">
        <v>3619.92141339</v>
      </c>
      <c r="G46" s="134">
        <v>6582.8353846139998</v>
      </c>
      <c r="H46" s="134">
        <v>7328.7532797900003</v>
      </c>
      <c r="I46" s="134">
        <v>6203.168681094</v>
      </c>
      <c r="J46" s="135">
        <v>13531.921960883999</v>
      </c>
      <c r="K46" s="134">
        <v>2858.7123200340002</v>
      </c>
      <c r="L46" s="134">
        <v>3174.8373133740001</v>
      </c>
      <c r="M46" s="135">
        <v>6033.5496334079999</v>
      </c>
      <c r="N46" s="134">
        <v>10187.465599824001</v>
      </c>
      <c r="O46" s="134">
        <v>9378.0059944679997</v>
      </c>
      <c r="P46" s="135">
        <v>19565.471594292001</v>
      </c>
      <c r="Q46" s="134">
        <v>4402.9799999999996</v>
      </c>
      <c r="R46" s="134">
        <v>1593.1979999999999</v>
      </c>
      <c r="S46" s="135">
        <v>5996.1779999999999</v>
      </c>
      <c r="T46" s="152">
        <v>25561.649594292001</v>
      </c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</row>
    <row r="47" spans="1:46" ht="18.95" customHeight="1">
      <c r="A47" s="128" t="s">
        <v>128</v>
      </c>
      <c r="B47" s="132">
        <v>6174.0501972599995</v>
      </c>
      <c r="C47" s="132">
        <v>20024.178599340001</v>
      </c>
      <c r="D47" s="132">
        <v>26198.2287966</v>
      </c>
      <c r="E47" s="132">
        <v>3975.0196074599999</v>
      </c>
      <c r="F47" s="132">
        <v>35851.864286099997</v>
      </c>
      <c r="G47" s="132">
        <v>39826.88389356</v>
      </c>
      <c r="H47" s="132">
        <v>10149.069804719999</v>
      </c>
      <c r="I47" s="132">
        <v>55876.042885439994</v>
      </c>
      <c r="J47" s="133">
        <v>66025.112690159993</v>
      </c>
      <c r="K47" s="132">
        <v>8747.6006631599994</v>
      </c>
      <c r="L47" s="132">
        <v>24747.79503678</v>
      </c>
      <c r="M47" s="133">
        <v>33495.395699939996</v>
      </c>
      <c r="N47" s="132">
        <v>18896.670467879998</v>
      </c>
      <c r="O47" s="132">
        <v>80623.837922220002</v>
      </c>
      <c r="P47" s="133">
        <v>99520.508390100003</v>
      </c>
      <c r="Q47" s="132">
        <v>13929.827691</v>
      </c>
      <c r="R47" s="132">
        <v>14770.227038280002</v>
      </c>
      <c r="S47" s="133">
        <v>28700.054729280004</v>
      </c>
      <c r="T47" s="151">
        <v>128220.56311938001</v>
      </c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</row>
    <row r="48" spans="1:46" ht="18.95" customHeight="1">
      <c r="A48" s="128" t="s">
        <v>129</v>
      </c>
      <c r="B48" s="132">
        <v>6386.8815726000003</v>
      </c>
      <c r="C48" s="132">
        <v>15558.069689579999</v>
      </c>
      <c r="D48" s="132">
        <v>21944.951262179999</v>
      </c>
      <c r="E48" s="132">
        <v>8850.0585571259999</v>
      </c>
      <c r="F48" s="132">
        <v>18257.675083631999</v>
      </c>
      <c r="G48" s="132">
        <v>27107.733640758001</v>
      </c>
      <c r="H48" s="132">
        <v>15236.940129726001</v>
      </c>
      <c r="I48" s="132">
        <v>33815.744773211998</v>
      </c>
      <c r="J48" s="133">
        <v>49052.684902937996</v>
      </c>
      <c r="K48" s="132">
        <v>12977.767397688</v>
      </c>
      <c r="L48" s="132">
        <v>17483.763864018001</v>
      </c>
      <c r="M48" s="133">
        <v>30461.531261706001</v>
      </c>
      <c r="N48" s="132">
        <v>28214.707527414001</v>
      </c>
      <c r="O48" s="132">
        <v>51299.508637229999</v>
      </c>
      <c r="P48" s="133">
        <v>79514.216164643993</v>
      </c>
      <c r="Q48" s="132">
        <v>12767.831821301999</v>
      </c>
      <c r="R48" s="132">
        <v>12667.893238925999</v>
      </c>
      <c r="S48" s="133">
        <v>25435.725060227996</v>
      </c>
      <c r="T48" s="151">
        <v>104949.94122487199</v>
      </c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</row>
    <row r="49" spans="1:46" ht="18.95" customHeight="1">
      <c r="A49" s="128" t="s">
        <v>130</v>
      </c>
      <c r="B49" s="132">
        <v>1707.769240782</v>
      </c>
      <c r="C49" s="132">
        <v>436.36236539999999</v>
      </c>
      <c r="D49" s="132">
        <v>2144.1316061819998</v>
      </c>
      <c r="E49" s="132">
        <v>2703.206466954</v>
      </c>
      <c r="F49" s="132">
        <v>801.04638678000003</v>
      </c>
      <c r="G49" s="132">
        <v>3504.2528537339999</v>
      </c>
      <c r="H49" s="132">
        <v>4410.975707736</v>
      </c>
      <c r="I49" s="132">
        <v>1237.40875218</v>
      </c>
      <c r="J49" s="133">
        <v>5648.3844599160002</v>
      </c>
      <c r="K49" s="132">
        <v>2062.4108557079999</v>
      </c>
      <c r="L49" s="132">
        <v>801.28825934400004</v>
      </c>
      <c r="M49" s="133">
        <v>2863.6991150519998</v>
      </c>
      <c r="N49" s="132">
        <v>6473.3865634439999</v>
      </c>
      <c r="O49" s="132">
        <v>2038.6970115240001</v>
      </c>
      <c r="P49" s="133">
        <v>8512.0835749680009</v>
      </c>
      <c r="Q49" s="132">
        <v>1159.4880000000001</v>
      </c>
      <c r="R49" s="132">
        <v>409.91999999999996</v>
      </c>
      <c r="S49" s="133">
        <v>1569.4079999999999</v>
      </c>
      <c r="T49" s="151">
        <v>10081.491574968</v>
      </c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</row>
    <row r="50" spans="1:46" ht="18.95" customHeight="1">
      <c r="A50" s="122" t="s">
        <v>131</v>
      </c>
      <c r="B50" s="134">
        <v>9156.5156710800002</v>
      </c>
      <c r="C50" s="134">
        <v>22724.395097370001</v>
      </c>
      <c r="D50" s="134">
        <v>31880.910768450001</v>
      </c>
      <c r="E50" s="134">
        <v>6729.4408855620004</v>
      </c>
      <c r="F50" s="134">
        <v>18520.324253975999</v>
      </c>
      <c r="G50" s="134">
        <v>25249.765139538002</v>
      </c>
      <c r="H50" s="134">
        <v>15885.956556642001</v>
      </c>
      <c r="I50" s="134">
        <v>41244.719351346001</v>
      </c>
      <c r="J50" s="135">
        <v>57130.675907987999</v>
      </c>
      <c r="K50" s="134">
        <v>12944.870998536</v>
      </c>
      <c r="L50" s="134">
        <v>21921.991185846</v>
      </c>
      <c r="M50" s="135">
        <v>34866.862184382</v>
      </c>
      <c r="N50" s="134">
        <v>28830.827555178003</v>
      </c>
      <c r="O50" s="134">
        <v>63166.710537192004</v>
      </c>
      <c r="P50" s="135">
        <v>91997.53809237</v>
      </c>
      <c r="Q50" s="134">
        <v>7653.2553525000003</v>
      </c>
      <c r="R50" s="134">
        <v>13064.31968232</v>
      </c>
      <c r="S50" s="135">
        <v>20717.575034820002</v>
      </c>
      <c r="T50" s="152">
        <v>112715.11312719001</v>
      </c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</row>
    <row r="51" spans="1:46" ht="18.95" customHeight="1">
      <c r="A51" s="128" t="s">
        <v>192</v>
      </c>
      <c r="B51" s="132">
        <v>5134.5382380000001</v>
      </c>
      <c r="C51" s="132">
        <v>4870.3466280000002</v>
      </c>
      <c r="D51" s="132">
        <v>10004.884866</v>
      </c>
      <c r="E51" s="132">
        <v>5124.5675561999997</v>
      </c>
      <c r="F51" s="132">
        <v>8486.6876189400009</v>
      </c>
      <c r="G51" s="132">
        <v>13611.255175140001</v>
      </c>
      <c r="H51" s="132">
        <v>10259.105794200001</v>
      </c>
      <c r="I51" s="132">
        <v>13357.034246940002</v>
      </c>
      <c r="J51" s="133">
        <v>23616.140041140003</v>
      </c>
      <c r="K51" s="132">
        <v>8603.8223504399994</v>
      </c>
      <c r="L51" s="132">
        <v>7085.2415646600002</v>
      </c>
      <c r="M51" s="133">
        <v>15689.0639151</v>
      </c>
      <c r="N51" s="132">
        <v>18862.928144639998</v>
      </c>
      <c r="O51" s="132">
        <v>20442.275811600004</v>
      </c>
      <c r="P51" s="133">
        <v>39305.203956240002</v>
      </c>
      <c r="Q51" s="132">
        <v>2932.3008659999996</v>
      </c>
      <c r="R51" s="132">
        <v>5634.3068459999995</v>
      </c>
      <c r="S51" s="133">
        <v>8566.6077119999991</v>
      </c>
      <c r="T51" s="151">
        <v>47871.81166824</v>
      </c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</row>
    <row r="52" spans="1:46" ht="18.95" customHeight="1">
      <c r="A52" s="128" t="s">
        <v>133</v>
      </c>
      <c r="B52" s="132">
        <v>4103.0817960000004</v>
      </c>
      <c r="C52" s="132">
        <v>4455.4395119999999</v>
      </c>
      <c r="D52" s="132">
        <v>8558.5213079999994</v>
      </c>
      <c r="E52" s="132">
        <v>4391.5145376</v>
      </c>
      <c r="F52" s="132">
        <v>6083.3502586200002</v>
      </c>
      <c r="G52" s="132">
        <v>10474.864796220001</v>
      </c>
      <c r="H52" s="132">
        <v>8494.5963336000004</v>
      </c>
      <c r="I52" s="132">
        <v>10538.78977062</v>
      </c>
      <c r="J52" s="133">
        <v>19033.386104220001</v>
      </c>
      <c r="K52" s="132">
        <v>4073.15499714</v>
      </c>
      <c r="L52" s="132">
        <v>6007.2466818000003</v>
      </c>
      <c r="M52" s="133">
        <v>10080.401678940001</v>
      </c>
      <c r="N52" s="132">
        <v>12567.75133074</v>
      </c>
      <c r="O52" s="132">
        <v>16546.036452420001</v>
      </c>
      <c r="P52" s="133">
        <v>29113.787783160002</v>
      </c>
      <c r="Q52" s="132">
        <v>1963.0423175999999</v>
      </c>
      <c r="R52" s="132">
        <v>2096.1073271999999</v>
      </c>
      <c r="S52" s="133">
        <v>4059.1496447999998</v>
      </c>
      <c r="T52" s="151">
        <v>33172.937427960002</v>
      </c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</row>
    <row r="53" spans="1:46" ht="18.95" customHeight="1">
      <c r="A53" s="128" t="s">
        <v>134</v>
      </c>
      <c r="B53" s="132">
        <v>10192.359746333999</v>
      </c>
      <c r="C53" s="132">
        <v>13546.425589283999</v>
      </c>
      <c r="D53" s="132">
        <v>23738.785335617998</v>
      </c>
      <c r="E53" s="132">
        <v>6143.3014374300001</v>
      </c>
      <c r="F53" s="132">
        <v>22563.976671143999</v>
      </c>
      <c r="G53" s="132">
        <v>28707.278108573999</v>
      </c>
      <c r="H53" s="132">
        <v>16335.661183763999</v>
      </c>
      <c r="I53" s="132">
        <v>36110.402260427996</v>
      </c>
      <c r="J53" s="133">
        <v>52446.063444191997</v>
      </c>
      <c r="K53" s="132">
        <v>11156.685174714001</v>
      </c>
      <c r="L53" s="132">
        <v>19926.871110077998</v>
      </c>
      <c r="M53" s="133">
        <v>31083.556284792001</v>
      </c>
      <c r="N53" s="132">
        <v>27492.346358478</v>
      </c>
      <c r="O53" s="132">
        <v>56037.273370505995</v>
      </c>
      <c r="P53" s="133">
        <v>83529.619728983991</v>
      </c>
      <c r="Q53" s="132">
        <v>7187.8626536339998</v>
      </c>
      <c r="R53" s="132">
        <v>8166.9034015200004</v>
      </c>
      <c r="S53" s="133">
        <v>15354.766055153999</v>
      </c>
      <c r="T53" s="151">
        <v>98884.385784137994</v>
      </c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</row>
    <row r="54" spans="1:46" ht="18.95" customHeight="1">
      <c r="A54" s="122" t="s">
        <v>135</v>
      </c>
      <c r="B54" s="134">
        <v>409.13555768999998</v>
      </c>
      <c r="C54" s="134">
        <v>1678.2888715199999</v>
      </c>
      <c r="D54" s="134">
        <v>2087.4244292099997</v>
      </c>
      <c r="E54" s="134">
        <v>125.50016511600001</v>
      </c>
      <c r="F54" s="134">
        <v>3179.8780267799998</v>
      </c>
      <c r="G54" s="134">
        <v>3305.3781918959999</v>
      </c>
      <c r="H54" s="134">
        <v>534.63572280599999</v>
      </c>
      <c r="I54" s="134">
        <v>4858.1668983</v>
      </c>
      <c r="J54" s="135">
        <v>5392.8026211059996</v>
      </c>
      <c r="K54" s="134">
        <v>249.18539991599999</v>
      </c>
      <c r="L54" s="134">
        <v>1821.7796264579999</v>
      </c>
      <c r="M54" s="135">
        <v>2070.965026374</v>
      </c>
      <c r="N54" s="134">
        <v>783.82112272199993</v>
      </c>
      <c r="O54" s="134">
        <v>6679.9465247580001</v>
      </c>
      <c r="P54" s="135">
        <v>7463.7676474800001</v>
      </c>
      <c r="Q54" s="134">
        <v>57.606204000000005</v>
      </c>
      <c r="R54" s="134">
        <v>285.499032</v>
      </c>
      <c r="S54" s="135">
        <v>343.10523599999999</v>
      </c>
      <c r="T54" s="152">
        <v>7806.8728834800004</v>
      </c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</row>
    <row r="55" spans="1:46" ht="18.95" customHeight="1">
      <c r="A55" s="128" t="s">
        <v>136</v>
      </c>
      <c r="B55" s="132">
        <v>7500.18629814</v>
      </c>
      <c r="C55" s="132">
        <v>6185.3658924600004</v>
      </c>
      <c r="D55" s="132">
        <v>13685.552190599999</v>
      </c>
      <c r="E55" s="132">
        <v>4577.29745886</v>
      </c>
      <c r="F55" s="132">
        <v>8102.1405359999999</v>
      </c>
      <c r="G55" s="132">
        <v>12679.43799486</v>
      </c>
      <c r="H55" s="132">
        <v>12077.483757</v>
      </c>
      <c r="I55" s="132">
        <v>14287.506428460001</v>
      </c>
      <c r="J55" s="133">
        <v>26364.990185460003</v>
      </c>
      <c r="K55" s="132">
        <v>8681.1586613759991</v>
      </c>
      <c r="L55" s="132">
        <v>9152.8123666920001</v>
      </c>
      <c r="M55" s="133">
        <v>17833.971028068001</v>
      </c>
      <c r="N55" s="132">
        <v>20758.642418375999</v>
      </c>
      <c r="O55" s="132">
        <v>23440.318795152001</v>
      </c>
      <c r="P55" s="133">
        <v>44198.961213528004</v>
      </c>
      <c r="Q55" s="132">
        <v>2691.95928</v>
      </c>
      <c r="R55" s="132">
        <v>2145.2698013999998</v>
      </c>
      <c r="S55" s="133">
        <v>4837.2290813999998</v>
      </c>
      <c r="T55" s="151">
        <v>49036.190294928005</v>
      </c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</row>
    <row r="56" spans="1:46" ht="18.95" customHeight="1">
      <c r="A56" s="128" t="s">
        <v>137</v>
      </c>
      <c r="B56" s="132">
        <v>1989.631052256</v>
      </c>
      <c r="C56" s="132">
        <v>672.52983852</v>
      </c>
      <c r="D56" s="132">
        <v>2662.1608907760001</v>
      </c>
      <c r="E56" s="132">
        <v>1862.7273100800001</v>
      </c>
      <c r="F56" s="132">
        <v>500.438921628</v>
      </c>
      <c r="G56" s="132">
        <v>2363.1662317079999</v>
      </c>
      <c r="H56" s="132">
        <v>3852.358362336</v>
      </c>
      <c r="I56" s="132">
        <v>1172.968760148</v>
      </c>
      <c r="J56" s="133">
        <v>5025.327122484</v>
      </c>
      <c r="K56" s="132">
        <v>2015.8210591919999</v>
      </c>
      <c r="L56" s="132">
        <v>1200.7316099940001</v>
      </c>
      <c r="M56" s="133">
        <v>3216.552669186</v>
      </c>
      <c r="N56" s="132">
        <v>5868.1794215279997</v>
      </c>
      <c r="O56" s="132">
        <v>2373.7003701419999</v>
      </c>
      <c r="P56" s="133">
        <v>8241.8797916699987</v>
      </c>
      <c r="Q56" s="132">
        <v>610.235094</v>
      </c>
      <c r="R56" s="132">
        <v>261.35657400000002</v>
      </c>
      <c r="S56" s="133">
        <v>871.59166800000003</v>
      </c>
      <c r="T56" s="151">
        <v>9113.4714596699996</v>
      </c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</row>
    <row r="57" spans="1:46" ht="18.95" customHeight="1">
      <c r="A57" s="128" t="s">
        <v>139</v>
      </c>
      <c r="B57" s="132">
        <v>8763.6846576000007</v>
      </c>
      <c r="C57" s="132">
        <v>12003.407212620001</v>
      </c>
      <c r="D57" s="132">
        <v>20767.09187022</v>
      </c>
      <c r="E57" s="132">
        <v>5463.3046444199999</v>
      </c>
      <c r="F57" s="132">
        <v>12704.553496799999</v>
      </c>
      <c r="G57" s="132">
        <v>18167.85814122</v>
      </c>
      <c r="H57" s="132">
        <v>14226.98930202</v>
      </c>
      <c r="I57" s="132">
        <v>24707.96070942</v>
      </c>
      <c r="J57" s="133">
        <v>38934.95001144</v>
      </c>
      <c r="K57" s="132">
        <v>8114.1869611800003</v>
      </c>
      <c r="L57" s="132">
        <v>11360.39805204</v>
      </c>
      <c r="M57" s="133">
        <v>19474.585013219999</v>
      </c>
      <c r="N57" s="132">
        <v>22341.176263199999</v>
      </c>
      <c r="O57" s="132">
        <v>36068.358761459996</v>
      </c>
      <c r="P57" s="133">
        <v>58409.535024659999</v>
      </c>
      <c r="Q57" s="132">
        <v>5870.2403279999999</v>
      </c>
      <c r="R57" s="132">
        <v>6887.0958405000001</v>
      </c>
      <c r="S57" s="133">
        <v>12757.3361685</v>
      </c>
      <c r="T57" s="151">
        <v>71166.871193159997</v>
      </c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</row>
    <row r="58" spans="1:46" ht="18.95" customHeight="1">
      <c r="A58" s="122" t="s">
        <v>140</v>
      </c>
      <c r="B58" s="134">
        <v>16189.041886812</v>
      </c>
      <c r="C58" s="134">
        <v>41565.924094920003</v>
      </c>
      <c r="D58" s="134">
        <v>57754.965981732006</v>
      </c>
      <c r="E58" s="134">
        <v>21438.28596795</v>
      </c>
      <c r="F58" s="134">
        <v>65340.573772367999</v>
      </c>
      <c r="G58" s="134">
        <v>86778.859740318003</v>
      </c>
      <c r="H58" s="134">
        <v>37627.327854761999</v>
      </c>
      <c r="I58" s="134">
        <v>106906.49786728801</v>
      </c>
      <c r="J58" s="135">
        <v>144533.82572205001</v>
      </c>
      <c r="K58" s="134">
        <v>25274.895286968</v>
      </c>
      <c r="L58" s="134">
        <v>51307.639114584003</v>
      </c>
      <c r="M58" s="135">
        <v>76582.534401551995</v>
      </c>
      <c r="N58" s="134">
        <v>62902.223141729999</v>
      </c>
      <c r="O58" s="134">
        <v>158214.13698187203</v>
      </c>
      <c r="P58" s="135">
        <v>221116.36012360203</v>
      </c>
      <c r="Q58" s="134">
        <v>7931.9989395000002</v>
      </c>
      <c r="R58" s="134">
        <v>8787.4636812600002</v>
      </c>
      <c r="S58" s="135">
        <v>16719.462620760001</v>
      </c>
      <c r="T58" s="152">
        <v>237835.82274436203</v>
      </c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</row>
    <row r="59" spans="1:46" ht="18.95" customHeight="1">
      <c r="A59" s="128" t="s">
        <v>141</v>
      </c>
      <c r="B59" s="132">
        <v>3098.633857716</v>
      </c>
      <c r="C59" s="132">
        <v>6252.6369164520002</v>
      </c>
      <c r="D59" s="132">
        <v>9351.2707741680006</v>
      </c>
      <c r="E59" s="132">
        <v>1736.48943573</v>
      </c>
      <c r="F59" s="132">
        <v>4534.9370983199997</v>
      </c>
      <c r="G59" s="132">
        <v>6271.4265340499996</v>
      </c>
      <c r="H59" s="132">
        <v>4835.1232934460004</v>
      </c>
      <c r="I59" s="132">
        <v>10787.574014771999</v>
      </c>
      <c r="J59" s="133">
        <v>15622.697308217999</v>
      </c>
      <c r="K59" s="132">
        <v>1708.7946607859999</v>
      </c>
      <c r="L59" s="132">
        <v>4012.0413847619998</v>
      </c>
      <c r="M59" s="133">
        <v>5720.8360455479997</v>
      </c>
      <c r="N59" s="132">
        <v>6543.9179542319998</v>
      </c>
      <c r="O59" s="132">
        <v>14799.615399533999</v>
      </c>
      <c r="P59" s="133">
        <v>21343.533353765997</v>
      </c>
      <c r="Q59" s="132">
        <v>1461.3984720000001</v>
      </c>
      <c r="R59" s="132">
        <v>3722.9025314400001</v>
      </c>
      <c r="S59" s="133">
        <v>5184.3010034400004</v>
      </c>
      <c r="T59" s="151">
        <v>26527.834357205997</v>
      </c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</row>
    <row r="60" spans="1:46" ht="18.95" customHeight="1">
      <c r="A60" s="128" t="s">
        <v>142</v>
      </c>
      <c r="B60" s="132">
        <v>1250.6214144</v>
      </c>
      <c r="C60" s="132">
        <v>386.1105288</v>
      </c>
      <c r="D60" s="132">
        <v>1636.7319431999999</v>
      </c>
      <c r="E60" s="132">
        <v>730.92862284</v>
      </c>
      <c r="F60" s="132">
        <v>435.44885502</v>
      </c>
      <c r="G60" s="132">
        <v>1166.37747786</v>
      </c>
      <c r="H60" s="132">
        <v>1981.5500372400002</v>
      </c>
      <c r="I60" s="132">
        <v>821.55938381999999</v>
      </c>
      <c r="J60" s="133">
        <v>2803.1094210600004</v>
      </c>
      <c r="K60" s="132">
        <v>2118.1604668800001</v>
      </c>
      <c r="L60" s="132">
        <v>644.25494405999996</v>
      </c>
      <c r="M60" s="133">
        <v>2762.4154109400001</v>
      </c>
      <c r="N60" s="132">
        <v>4099.7105041200002</v>
      </c>
      <c r="O60" s="132">
        <v>1465.8143278799998</v>
      </c>
      <c r="P60" s="133">
        <v>5565.5248320000001</v>
      </c>
      <c r="Q60" s="132">
        <v>1239.9593219999999</v>
      </c>
      <c r="R60" s="132">
        <v>410.17363799999998</v>
      </c>
      <c r="S60" s="133">
        <v>1650.1329599999999</v>
      </c>
      <c r="T60" s="151">
        <v>7215.657792</v>
      </c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</row>
    <row r="61" spans="1:46" ht="18.95" customHeight="1">
      <c r="A61" s="128" t="s">
        <v>143</v>
      </c>
      <c r="B61" s="132">
        <v>9223.3013637000004</v>
      </c>
      <c r="C61" s="132">
        <v>14964.84096858</v>
      </c>
      <c r="D61" s="132">
        <v>24188.14233228</v>
      </c>
      <c r="E61" s="132">
        <v>7066.8161364600001</v>
      </c>
      <c r="F61" s="132">
        <v>15068.180212871999</v>
      </c>
      <c r="G61" s="132">
        <v>22134.996349331999</v>
      </c>
      <c r="H61" s="132">
        <v>16290.11750016</v>
      </c>
      <c r="I61" s="132">
        <v>30033.021181452001</v>
      </c>
      <c r="J61" s="133">
        <v>46323.138681611999</v>
      </c>
      <c r="K61" s="132">
        <v>9306.9221113080002</v>
      </c>
      <c r="L61" s="132">
        <v>15657.692897076</v>
      </c>
      <c r="M61" s="133">
        <v>24964.615008384</v>
      </c>
      <c r="N61" s="132">
        <v>25597.039611468001</v>
      </c>
      <c r="O61" s="132">
        <v>45690.714078527999</v>
      </c>
      <c r="P61" s="133">
        <v>71287.753689995996</v>
      </c>
      <c r="Q61" s="132">
        <v>4118.6375536200003</v>
      </c>
      <c r="R61" s="132">
        <v>5552.27654334</v>
      </c>
      <c r="S61" s="133">
        <v>9670.9140969600012</v>
      </c>
      <c r="T61" s="151">
        <v>80958.667786955994</v>
      </c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</row>
    <row r="62" spans="1:46" ht="18.95" customHeight="1">
      <c r="A62" s="122" t="s">
        <v>144</v>
      </c>
      <c r="B62" s="134">
        <v>4579.35142524</v>
      </c>
      <c r="C62" s="134">
        <v>10863.72476094</v>
      </c>
      <c r="D62" s="134">
        <v>15443.07618618</v>
      </c>
      <c r="E62" s="134">
        <v>4122.4036884959996</v>
      </c>
      <c r="F62" s="134">
        <v>14149.739164686</v>
      </c>
      <c r="G62" s="134">
        <v>18272.142853181998</v>
      </c>
      <c r="H62" s="134">
        <v>8701.7551137359987</v>
      </c>
      <c r="I62" s="134">
        <v>25013.463925625998</v>
      </c>
      <c r="J62" s="135">
        <v>33715.219039361997</v>
      </c>
      <c r="K62" s="134">
        <v>5890.7366145779997</v>
      </c>
      <c r="L62" s="134">
        <v>10423.47550848</v>
      </c>
      <c r="M62" s="135">
        <v>16314.212123058</v>
      </c>
      <c r="N62" s="134">
        <v>14592.491728313998</v>
      </c>
      <c r="O62" s="134">
        <v>35436.939434105996</v>
      </c>
      <c r="P62" s="135">
        <v>50029.431162419991</v>
      </c>
      <c r="Q62" s="134">
        <v>2354.840356104</v>
      </c>
      <c r="R62" s="134">
        <v>4377.7346932319997</v>
      </c>
      <c r="S62" s="135">
        <v>6732.5750493359992</v>
      </c>
      <c r="T62" s="152">
        <v>56762.006211755986</v>
      </c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</row>
    <row r="63" spans="1:46" ht="18.95" customHeight="1">
      <c r="A63" s="128" t="s">
        <v>145</v>
      </c>
      <c r="B63" s="132">
        <v>2881.35611088</v>
      </c>
      <c r="C63" s="132">
        <v>2764.6791245999998</v>
      </c>
      <c r="D63" s="132">
        <v>5646.0352354799998</v>
      </c>
      <c r="E63" s="132">
        <v>2535.7194029399998</v>
      </c>
      <c r="F63" s="132">
        <v>2085.7922101200002</v>
      </c>
      <c r="G63" s="132">
        <v>4621.5116130599999</v>
      </c>
      <c r="H63" s="132">
        <v>5417.0755138200002</v>
      </c>
      <c r="I63" s="132">
        <v>4850.4713347199995</v>
      </c>
      <c r="J63" s="133">
        <v>10267.54684854</v>
      </c>
      <c r="K63" s="132">
        <v>4344.1710248400004</v>
      </c>
      <c r="L63" s="132">
        <v>2746.3697403599999</v>
      </c>
      <c r="M63" s="133">
        <v>7090.5407652000004</v>
      </c>
      <c r="N63" s="132">
        <v>9761.2465386600015</v>
      </c>
      <c r="O63" s="132">
        <v>7596.8410750799994</v>
      </c>
      <c r="P63" s="133">
        <v>17358.087613740001</v>
      </c>
      <c r="Q63" s="132">
        <v>1347.2460000000001</v>
      </c>
      <c r="R63" s="132">
        <v>520.452</v>
      </c>
      <c r="S63" s="133">
        <v>1867.6980000000001</v>
      </c>
      <c r="T63" s="151">
        <v>19225.785613740001</v>
      </c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</row>
    <row r="64" spans="1:46" ht="18.95" customHeight="1">
      <c r="A64" s="128" t="s">
        <v>146</v>
      </c>
      <c r="B64" s="132">
        <v>5214.9029507880005</v>
      </c>
      <c r="C64" s="132">
        <v>5253.5180194200002</v>
      </c>
      <c r="D64" s="132">
        <v>10468.420970208001</v>
      </c>
      <c r="E64" s="132">
        <v>8389.223962602</v>
      </c>
      <c r="F64" s="132">
        <v>13608.087993042</v>
      </c>
      <c r="G64" s="132">
        <v>21997.311955644</v>
      </c>
      <c r="H64" s="132">
        <v>13604.12691339</v>
      </c>
      <c r="I64" s="132">
        <v>18861.606012461998</v>
      </c>
      <c r="J64" s="133">
        <v>32465.732925851997</v>
      </c>
      <c r="K64" s="132">
        <v>12644.563330572</v>
      </c>
      <c r="L64" s="132">
        <v>7878.263279928</v>
      </c>
      <c r="M64" s="133">
        <v>20522.8266105</v>
      </c>
      <c r="N64" s="132">
        <v>26248.690243962003</v>
      </c>
      <c r="O64" s="132">
        <v>26739.869292389998</v>
      </c>
      <c r="P64" s="133">
        <v>52988.559536351997</v>
      </c>
      <c r="Q64" s="132">
        <v>4341.3558479999992</v>
      </c>
      <c r="R64" s="132">
        <v>1757.3845020000001</v>
      </c>
      <c r="S64" s="133">
        <v>6098.7403499999991</v>
      </c>
      <c r="T64" s="151">
        <v>59087.299886351997</v>
      </c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</row>
    <row r="65" spans="1:46" ht="18.95" customHeight="1" thickBot="1">
      <c r="A65" s="128" t="s">
        <v>147</v>
      </c>
      <c r="B65" s="132">
        <v>2401.8206274059999</v>
      </c>
      <c r="C65" s="132">
        <v>499.98179055600002</v>
      </c>
      <c r="D65" s="132">
        <v>2901.8024179619997</v>
      </c>
      <c r="E65" s="132">
        <v>1565.7487689659999</v>
      </c>
      <c r="F65" s="132">
        <v>801.43491115200004</v>
      </c>
      <c r="G65" s="132">
        <v>2367.1836801179998</v>
      </c>
      <c r="H65" s="132">
        <v>3967.5693963719996</v>
      </c>
      <c r="I65" s="132">
        <v>1301.4167017080001</v>
      </c>
      <c r="J65" s="133">
        <v>5268.9860980799995</v>
      </c>
      <c r="K65" s="132">
        <v>1130.1317190120001</v>
      </c>
      <c r="L65" s="132">
        <v>846.49997692199997</v>
      </c>
      <c r="M65" s="133">
        <v>1976.6316959340002</v>
      </c>
      <c r="N65" s="132">
        <v>5097.7011153839994</v>
      </c>
      <c r="O65" s="132">
        <v>2147.9166786300002</v>
      </c>
      <c r="P65" s="133">
        <v>7245.6177940139996</v>
      </c>
      <c r="Q65" s="132">
        <v>1316.067763692</v>
      </c>
      <c r="R65" s="132">
        <v>709.30799999999999</v>
      </c>
      <c r="S65" s="133">
        <v>2025.375763692</v>
      </c>
      <c r="T65" s="154">
        <v>9270.9935577059987</v>
      </c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</row>
    <row r="66" spans="1:46" ht="22.15" customHeight="1" thickTop="1">
      <c r="A66" s="136" t="s">
        <v>148</v>
      </c>
      <c r="B66" s="137">
        <v>245871.82378782606</v>
      </c>
      <c r="C66" s="137">
        <v>484547.29649593215</v>
      </c>
      <c r="D66" s="137">
        <v>730419.12028375803</v>
      </c>
      <c r="E66" s="137">
        <v>228540.58799027401</v>
      </c>
      <c r="F66" s="137">
        <v>677878.48216396803</v>
      </c>
      <c r="G66" s="137">
        <v>906419.07015424198</v>
      </c>
      <c r="H66" s="137">
        <v>474412.41177810007</v>
      </c>
      <c r="I66" s="137">
        <v>1162425.7786599002</v>
      </c>
      <c r="J66" s="138">
        <v>1636838.1904380005</v>
      </c>
      <c r="K66" s="137">
        <v>319129.180639686</v>
      </c>
      <c r="L66" s="137">
        <v>553956.03654086997</v>
      </c>
      <c r="M66" s="138">
        <v>873085.21718055604</v>
      </c>
      <c r="N66" s="137">
        <v>793541.59241778567</v>
      </c>
      <c r="O66" s="137">
        <v>1716381.81520077</v>
      </c>
      <c r="P66" s="138">
        <v>2509923.4076185562</v>
      </c>
      <c r="Q66" s="137">
        <v>183082.804732308</v>
      </c>
      <c r="R66" s="137">
        <v>275808.68843838602</v>
      </c>
      <c r="S66" s="138">
        <v>458891.49317069398</v>
      </c>
      <c r="T66" s="137">
        <v>2968814.9007892492</v>
      </c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</row>
    <row r="67" spans="1:46" ht="18.95" customHeight="1">
      <c r="A67" s="122" t="s">
        <v>202</v>
      </c>
      <c r="B67" s="134">
        <v>462.09</v>
      </c>
      <c r="C67" s="134">
        <v>5032.62</v>
      </c>
      <c r="D67" s="134">
        <v>5494.71</v>
      </c>
      <c r="E67" s="134">
        <v>62.05</v>
      </c>
      <c r="F67" s="134">
        <v>1796.53</v>
      </c>
      <c r="G67" s="134">
        <v>1858.58</v>
      </c>
      <c r="H67" s="134">
        <v>524.14</v>
      </c>
      <c r="I67" s="134">
        <v>6829.15</v>
      </c>
      <c r="J67" s="135">
        <v>7353.29</v>
      </c>
      <c r="K67" s="134">
        <v>527.37390000000005</v>
      </c>
      <c r="L67" s="134">
        <v>8753.8621600000006</v>
      </c>
      <c r="M67" s="135">
        <v>9281.2360600000011</v>
      </c>
      <c r="N67" s="134">
        <v>1051.5138999999999</v>
      </c>
      <c r="O67" s="134">
        <v>15583.01216</v>
      </c>
      <c r="P67" s="135">
        <v>16634.52606</v>
      </c>
      <c r="Q67" s="134">
        <v>239.44</v>
      </c>
      <c r="R67" s="134">
        <v>1946.18</v>
      </c>
      <c r="S67" s="135">
        <v>2185.62</v>
      </c>
      <c r="T67" s="134">
        <v>18820.146059999999</v>
      </c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</row>
    <row r="68" spans="1:46" ht="22.15" customHeight="1">
      <c r="A68" s="139" t="s">
        <v>150</v>
      </c>
      <c r="B68" s="134">
        <v>246333.91378782605</v>
      </c>
      <c r="C68" s="134">
        <v>489579.91649593215</v>
      </c>
      <c r="D68" s="134">
        <v>735913.830283758</v>
      </c>
      <c r="E68" s="134">
        <v>228602.637990274</v>
      </c>
      <c r="F68" s="134">
        <v>679675.01216396806</v>
      </c>
      <c r="G68" s="134">
        <v>908277.65015424194</v>
      </c>
      <c r="H68" s="134">
        <v>474936.55177810008</v>
      </c>
      <c r="I68" s="134">
        <v>1169254.9286599001</v>
      </c>
      <c r="J68" s="135">
        <v>1644191.4804380005</v>
      </c>
      <c r="K68" s="134">
        <v>319656.55453968601</v>
      </c>
      <c r="L68" s="134">
        <v>562709.89870086999</v>
      </c>
      <c r="M68" s="135">
        <v>882366.45324055606</v>
      </c>
      <c r="N68" s="134">
        <v>794593.10631778568</v>
      </c>
      <c r="O68" s="134">
        <v>1731964.82736077</v>
      </c>
      <c r="P68" s="135">
        <v>2526557.9336785562</v>
      </c>
      <c r="Q68" s="134">
        <v>183322.244732308</v>
      </c>
      <c r="R68" s="134">
        <v>277754.86843838601</v>
      </c>
      <c r="S68" s="135">
        <v>461077.11317069398</v>
      </c>
      <c r="T68" s="134">
        <v>2987635.0468492494</v>
      </c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</row>
    <row r="69" spans="1:46" ht="22.15" customHeight="1">
      <c r="A69" s="140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</row>
    <row r="70" spans="1:46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46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46" ht="15" customHeight="1">
      <c r="A72" s="84"/>
      <c r="B72" s="84" t="s">
        <v>163</v>
      </c>
    </row>
    <row r="73" spans="1:46" ht="15" customHeight="1">
      <c r="A73" s="160" t="s">
        <v>154</v>
      </c>
      <c r="B73" s="84" t="s">
        <v>187</v>
      </c>
    </row>
    <row r="74" spans="1:46" ht="12" customHeight="1"/>
    <row r="75" spans="1:46" ht="12" customHeight="1"/>
    <row r="76" spans="1:46" ht="12" customHeight="1"/>
    <row r="77" spans="1:46" ht="12" customHeight="1"/>
    <row r="78" spans="1:46" ht="12" customHeight="1"/>
    <row r="79" spans="1:46" ht="12" customHeight="1"/>
    <row r="80" spans="1:46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8:BW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6" width="11.75" style="100" customWidth="1"/>
    <col min="17" max="17" width="11.625" style="100" customWidth="1"/>
    <col min="18" max="18" width="10.625" style="100" customWidth="1"/>
    <col min="19" max="19" width="13.375" style="100" customWidth="1"/>
    <col min="20" max="20" width="17.875" style="100" customWidth="1"/>
    <col min="21" max="21" width="6.625" style="131" customWidth="1"/>
    <col min="22" max="22" width="8.375" style="131" customWidth="1"/>
    <col min="23" max="23" width="10.125" style="131" customWidth="1"/>
    <col min="24" max="24" width="15.875" style="131" customWidth="1"/>
    <col min="25" max="25" width="11.875" style="131" customWidth="1"/>
    <col min="26" max="26" width="12.625" style="131" customWidth="1"/>
    <col min="27" max="28" width="15.5" style="131" customWidth="1"/>
    <col min="29" max="30" width="12.875" style="131"/>
    <col min="31" max="31" width="12.125" style="131" customWidth="1"/>
    <col min="32" max="33" width="12.875" style="131"/>
    <col min="34" max="34" width="11.25" style="131" customWidth="1"/>
    <col min="35" max="35" width="10.875" style="131" customWidth="1"/>
    <col min="36" max="36" width="10.5" style="131" customWidth="1"/>
    <col min="37" max="65" width="12.875" style="131"/>
    <col min="66" max="16384" width="12.875" style="100"/>
  </cols>
  <sheetData>
    <row r="8" spans="1:75" ht="27" customHeight="1">
      <c r="A8" s="97" t="s">
        <v>206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75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75" ht="51" customHeight="1">
      <c r="A10" s="103"/>
      <c r="B10" s="103"/>
      <c r="Q10" s="103"/>
      <c r="R10" s="103"/>
      <c r="S10" s="103"/>
      <c r="T10" s="103"/>
    </row>
    <row r="11" spans="1:75" ht="18" customHeight="1">
      <c r="A11" s="104" t="s">
        <v>207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75" ht="24.95" customHeight="1">
      <c r="A12" s="108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75" ht="24.95" customHeight="1">
      <c r="A13" s="113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75" ht="24.95" customHeight="1">
      <c r="A14" s="122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25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26" t="s">
        <v>12</v>
      </c>
      <c r="Q14" s="123" t="s">
        <v>16</v>
      </c>
      <c r="R14" s="123" t="s">
        <v>17</v>
      </c>
      <c r="S14" s="126" t="s">
        <v>12</v>
      </c>
      <c r="T14" s="127"/>
      <c r="AK14" s="147"/>
      <c r="AL14" s="147"/>
      <c r="AM14" s="147"/>
    </row>
    <row r="15" spans="1:75" ht="18.95" customHeight="1">
      <c r="A15" s="128" t="s">
        <v>94</v>
      </c>
      <c r="B15" s="129">
        <v>5715.2956840999996</v>
      </c>
      <c r="C15" s="129">
        <v>7452.5423694999999</v>
      </c>
      <c r="D15" s="129">
        <v>13167.8380536</v>
      </c>
      <c r="E15" s="129">
        <v>5858.3824731000004</v>
      </c>
      <c r="F15" s="129">
        <v>5749.2531816999999</v>
      </c>
      <c r="G15" s="129">
        <v>11607.6356548</v>
      </c>
      <c r="H15" s="129">
        <v>11573.6781572</v>
      </c>
      <c r="I15" s="129">
        <v>13201.795551200001</v>
      </c>
      <c r="J15" s="130">
        <v>24775.473708400001</v>
      </c>
      <c r="K15" s="129">
        <v>10378.3981594</v>
      </c>
      <c r="L15" s="129">
        <v>12765.63723097</v>
      </c>
      <c r="M15" s="130">
        <v>23144.035390370002</v>
      </c>
      <c r="N15" s="129">
        <v>21952.0763166</v>
      </c>
      <c r="O15" s="129">
        <v>25967.432782169999</v>
      </c>
      <c r="P15" s="130">
        <v>47919.509098769995</v>
      </c>
      <c r="Q15" s="129">
        <v>8406.6705099999999</v>
      </c>
      <c r="R15" s="129">
        <v>8590.9896152499987</v>
      </c>
      <c r="S15" s="130">
        <v>16997.660125249997</v>
      </c>
      <c r="T15" s="148">
        <v>64917.169224019992</v>
      </c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50"/>
      <c r="AI15" s="150"/>
      <c r="AJ15" s="150"/>
      <c r="AK15" s="147"/>
      <c r="AL15" s="147"/>
      <c r="AM15" s="147"/>
      <c r="AN15" s="147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</row>
    <row r="16" spans="1:75" ht="18.95" customHeight="1">
      <c r="A16" s="128" t="s">
        <v>97</v>
      </c>
      <c r="B16" s="132">
        <v>869.76404544499997</v>
      </c>
      <c r="C16" s="132">
        <v>658.60157474000005</v>
      </c>
      <c r="D16" s="132">
        <v>1528.3656201849999</v>
      </c>
      <c r="E16" s="132">
        <v>288.04152682</v>
      </c>
      <c r="F16" s="132">
        <v>377.20666324500002</v>
      </c>
      <c r="G16" s="132">
        <v>665.24819006500002</v>
      </c>
      <c r="H16" s="132">
        <v>1157.8055722649999</v>
      </c>
      <c r="I16" s="132">
        <v>1035.808237985</v>
      </c>
      <c r="J16" s="133">
        <v>2193.6138102499999</v>
      </c>
      <c r="K16" s="132">
        <v>441.57018033999998</v>
      </c>
      <c r="L16" s="132">
        <v>1097.66650239</v>
      </c>
      <c r="M16" s="133">
        <v>1539.23668273</v>
      </c>
      <c r="N16" s="132">
        <v>1599.3757526049999</v>
      </c>
      <c r="O16" s="132">
        <v>2133.4747403749998</v>
      </c>
      <c r="P16" s="133">
        <v>3732.8504929799997</v>
      </c>
      <c r="Q16" s="132">
        <v>574.71545594500003</v>
      </c>
      <c r="R16" s="132">
        <v>286.86649582499996</v>
      </c>
      <c r="S16" s="133">
        <v>861.58195176999993</v>
      </c>
      <c r="T16" s="151">
        <v>4594.4324447499994</v>
      </c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50"/>
      <c r="AI16" s="150"/>
      <c r="AJ16" s="150"/>
      <c r="AK16" s="147"/>
      <c r="AL16" s="147"/>
      <c r="AM16" s="147"/>
      <c r="AN16" s="147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</row>
    <row r="17" spans="1:75" ht="18.95" customHeight="1">
      <c r="A17" s="128" t="s">
        <v>98</v>
      </c>
      <c r="B17" s="132">
        <v>7000.1723417650001</v>
      </c>
      <c r="C17" s="132">
        <v>6007.85027094</v>
      </c>
      <c r="D17" s="132">
        <v>13008.022612705001</v>
      </c>
      <c r="E17" s="132">
        <v>2620.1352059350002</v>
      </c>
      <c r="F17" s="132">
        <v>10114.758616695</v>
      </c>
      <c r="G17" s="132">
        <v>12734.893822630002</v>
      </c>
      <c r="H17" s="132">
        <v>9620.3075477000002</v>
      </c>
      <c r="I17" s="132">
        <v>16122.608887635</v>
      </c>
      <c r="J17" s="133">
        <v>25742.916435334999</v>
      </c>
      <c r="K17" s="132">
        <v>5480.7766717699997</v>
      </c>
      <c r="L17" s="132">
        <v>20227.737256140001</v>
      </c>
      <c r="M17" s="133">
        <v>25708.51392791</v>
      </c>
      <c r="N17" s="132">
        <v>15101.08421947</v>
      </c>
      <c r="O17" s="132">
        <v>36350.346143775001</v>
      </c>
      <c r="P17" s="133">
        <v>51451.430363245003</v>
      </c>
      <c r="Q17" s="132">
        <v>2078.1096149999998</v>
      </c>
      <c r="R17" s="132">
        <v>6045.4092250000003</v>
      </c>
      <c r="S17" s="133">
        <v>8123.5188400000006</v>
      </c>
      <c r="T17" s="151">
        <v>59574.949203245007</v>
      </c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50"/>
      <c r="AI17" s="150"/>
      <c r="AJ17" s="150"/>
      <c r="AK17" s="147"/>
      <c r="AL17" s="147"/>
      <c r="AM17" s="147"/>
      <c r="AN17" s="147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</row>
    <row r="18" spans="1:75" ht="18.95" customHeight="1">
      <c r="A18" s="122" t="s">
        <v>99</v>
      </c>
      <c r="B18" s="134">
        <v>4423.2838024000002</v>
      </c>
      <c r="C18" s="134">
        <v>4062.698054</v>
      </c>
      <c r="D18" s="134">
        <v>8485.9818563999997</v>
      </c>
      <c r="E18" s="134">
        <v>3829.1444965999999</v>
      </c>
      <c r="F18" s="134">
        <v>1942.21047535</v>
      </c>
      <c r="G18" s="134">
        <v>5771.3549719499997</v>
      </c>
      <c r="H18" s="134">
        <v>8252.4282989999992</v>
      </c>
      <c r="I18" s="134">
        <v>6004.9085293500002</v>
      </c>
      <c r="J18" s="135">
        <v>14257.336828349999</v>
      </c>
      <c r="K18" s="134">
        <v>7372.8281725999996</v>
      </c>
      <c r="L18" s="134">
        <v>7044.2266843500001</v>
      </c>
      <c r="M18" s="135">
        <v>14417.054856949999</v>
      </c>
      <c r="N18" s="134">
        <v>15625.256471599998</v>
      </c>
      <c r="O18" s="134">
        <v>13049.135213699999</v>
      </c>
      <c r="P18" s="135">
        <v>28674.391685299997</v>
      </c>
      <c r="Q18" s="134">
        <v>2806.3615569999997</v>
      </c>
      <c r="R18" s="134">
        <v>1472.19627425</v>
      </c>
      <c r="S18" s="135">
        <v>4278.5578312500002</v>
      </c>
      <c r="T18" s="152">
        <v>32952.949516549997</v>
      </c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50"/>
      <c r="AI18" s="150"/>
      <c r="AJ18" s="150"/>
      <c r="AK18" s="147"/>
      <c r="AL18" s="147"/>
      <c r="AM18" s="147"/>
      <c r="AN18" s="147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</row>
    <row r="19" spans="1:75" ht="18.95" customHeight="1">
      <c r="A19" s="128" t="s">
        <v>100</v>
      </c>
      <c r="B19" s="132">
        <v>16940.979056249998</v>
      </c>
      <c r="C19" s="132">
        <v>67739.849585000004</v>
      </c>
      <c r="D19" s="132">
        <v>84680.828641250002</v>
      </c>
      <c r="E19" s="132">
        <v>14395.670361050001</v>
      </c>
      <c r="F19" s="132">
        <v>48297.578179999997</v>
      </c>
      <c r="G19" s="132">
        <v>62693.248541049994</v>
      </c>
      <c r="H19" s="132">
        <v>31336.649417299999</v>
      </c>
      <c r="I19" s="132">
        <v>116037.427765</v>
      </c>
      <c r="J19" s="133">
        <v>147374.07718230001</v>
      </c>
      <c r="K19" s="132">
        <v>19980.651748600001</v>
      </c>
      <c r="L19" s="132">
        <v>131823.69674499999</v>
      </c>
      <c r="M19" s="133">
        <v>151804.3484936</v>
      </c>
      <c r="N19" s="132">
        <v>51317.301165900004</v>
      </c>
      <c r="O19" s="132">
        <v>247861.12450999999</v>
      </c>
      <c r="P19" s="133">
        <v>299178.42567590001</v>
      </c>
      <c r="Q19" s="132">
        <v>4947.986355</v>
      </c>
      <c r="R19" s="132">
        <v>17023.930325000001</v>
      </c>
      <c r="S19" s="133">
        <v>21971.916680000002</v>
      </c>
      <c r="T19" s="151">
        <v>321150.34235590004</v>
      </c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50"/>
      <c r="AI19" s="150"/>
      <c r="AJ19" s="150"/>
      <c r="AK19" s="147"/>
      <c r="AL19" s="147"/>
      <c r="AM19" s="147"/>
      <c r="AN19" s="147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</row>
    <row r="20" spans="1:75" ht="18.95" customHeight="1">
      <c r="A20" s="128" t="s">
        <v>101</v>
      </c>
      <c r="B20" s="132">
        <v>4296.7695610000001</v>
      </c>
      <c r="C20" s="132">
        <v>7583.9382814999999</v>
      </c>
      <c r="D20" s="132">
        <v>11880.7078425</v>
      </c>
      <c r="E20" s="132">
        <v>3511.3569400000001</v>
      </c>
      <c r="F20" s="132">
        <v>8415.4692364999992</v>
      </c>
      <c r="G20" s="132">
        <v>11926.826176499999</v>
      </c>
      <c r="H20" s="132">
        <v>7808.1265010000006</v>
      </c>
      <c r="I20" s="132">
        <v>15999.407518</v>
      </c>
      <c r="J20" s="133">
        <v>23807.534018999999</v>
      </c>
      <c r="K20" s="132">
        <v>4823.2027647499999</v>
      </c>
      <c r="L20" s="132">
        <v>12571.701945950001</v>
      </c>
      <c r="M20" s="133">
        <v>17394.904710700001</v>
      </c>
      <c r="N20" s="132">
        <v>12631.329265750001</v>
      </c>
      <c r="O20" s="132">
        <v>28571.109463950001</v>
      </c>
      <c r="P20" s="133">
        <v>41202.438729699999</v>
      </c>
      <c r="Q20" s="132">
        <v>2229.0549999999998</v>
      </c>
      <c r="R20" s="132">
        <v>3174.77</v>
      </c>
      <c r="S20" s="133">
        <v>5403.8249999999998</v>
      </c>
      <c r="T20" s="151">
        <v>46606.263729699996</v>
      </c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50"/>
      <c r="AI20" s="150"/>
      <c r="AJ20" s="150"/>
      <c r="AK20" s="147"/>
      <c r="AL20" s="147"/>
      <c r="AM20" s="147"/>
      <c r="AN20" s="147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</row>
    <row r="21" spans="1:75" ht="18.95" customHeight="1">
      <c r="A21" s="128" t="s">
        <v>102</v>
      </c>
      <c r="B21" s="132">
        <v>699.11333500000001</v>
      </c>
      <c r="C21" s="132">
        <v>9531.6665749999993</v>
      </c>
      <c r="D21" s="132">
        <v>10230.779909999999</v>
      </c>
      <c r="E21" s="132">
        <v>781.21351500000003</v>
      </c>
      <c r="F21" s="132">
        <v>5263.950065</v>
      </c>
      <c r="G21" s="132">
        <v>6045.1635800000004</v>
      </c>
      <c r="H21" s="132">
        <v>1480.3268499999999</v>
      </c>
      <c r="I21" s="132">
        <v>14795.61664</v>
      </c>
      <c r="J21" s="133">
        <v>16275.94349</v>
      </c>
      <c r="K21" s="132">
        <v>1480.444745</v>
      </c>
      <c r="L21" s="132">
        <v>10010.649943</v>
      </c>
      <c r="M21" s="133">
        <v>11491.094688000001</v>
      </c>
      <c r="N21" s="132">
        <v>2960.7715950000002</v>
      </c>
      <c r="O21" s="132">
        <v>24806.266583000001</v>
      </c>
      <c r="P21" s="133">
        <v>27767.038178000003</v>
      </c>
      <c r="Q21" s="132">
        <v>948.23276999999996</v>
      </c>
      <c r="R21" s="132">
        <v>2481.9759100000001</v>
      </c>
      <c r="S21" s="133">
        <v>3430.2086800000002</v>
      </c>
      <c r="T21" s="151">
        <v>31197.246858000002</v>
      </c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50"/>
      <c r="AI21" s="150"/>
      <c r="AJ21" s="150"/>
      <c r="AK21" s="147"/>
      <c r="AL21" s="147"/>
      <c r="AM21" s="147"/>
      <c r="AN21" s="147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</row>
    <row r="22" spans="1:75" ht="18.95" customHeight="1">
      <c r="A22" s="122" t="s">
        <v>103</v>
      </c>
      <c r="B22" s="134">
        <v>0</v>
      </c>
      <c r="C22" s="134">
        <v>1262.7281361</v>
      </c>
      <c r="D22" s="134">
        <v>1262.7281361</v>
      </c>
      <c r="E22" s="134">
        <v>1242.68796075</v>
      </c>
      <c r="F22" s="134">
        <v>1502.4707889900001</v>
      </c>
      <c r="G22" s="134">
        <v>2745.1587497400001</v>
      </c>
      <c r="H22" s="134">
        <v>1242.68796075</v>
      </c>
      <c r="I22" s="134">
        <v>2765.1989250900001</v>
      </c>
      <c r="J22" s="135">
        <v>4007.8868858400001</v>
      </c>
      <c r="K22" s="134">
        <v>1114.47214775</v>
      </c>
      <c r="L22" s="134">
        <v>2537.55739971</v>
      </c>
      <c r="M22" s="135">
        <v>3652.0295474599998</v>
      </c>
      <c r="N22" s="134">
        <v>2357.1601085000002</v>
      </c>
      <c r="O22" s="134">
        <v>5302.7563248000006</v>
      </c>
      <c r="P22" s="135">
        <v>7659.9164333000008</v>
      </c>
      <c r="Q22" s="134">
        <v>544.34128999999996</v>
      </c>
      <c r="R22" s="134">
        <v>823.91486499999996</v>
      </c>
      <c r="S22" s="135">
        <v>1368.256155</v>
      </c>
      <c r="T22" s="152">
        <v>9028.1725882999999</v>
      </c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50"/>
      <c r="AI22" s="150"/>
      <c r="AJ22" s="150"/>
      <c r="AK22" s="147"/>
      <c r="AL22" s="147"/>
      <c r="AM22" s="147"/>
      <c r="AN22" s="147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</row>
    <row r="23" spans="1:75" ht="18.95" customHeight="1">
      <c r="A23" s="128" t="s">
        <v>190</v>
      </c>
      <c r="B23" s="132">
        <v>0</v>
      </c>
      <c r="C23" s="132">
        <v>425.04201892999998</v>
      </c>
      <c r="D23" s="132">
        <v>425.04201892999998</v>
      </c>
      <c r="E23" s="132">
        <v>0</v>
      </c>
      <c r="F23" s="132">
        <v>881.369407325</v>
      </c>
      <c r="G23" s="132">
        <v>881.369407325</v>
      </c>
      <c r="H23" s="132">
        <v>0</v>
      </c>
      <c r="I23" s="132">
        <v>1306.4114262549999</v>
      </c>
      <c r="J23" s="133">
        <v>1306.4114262549999</v>
      </c>
      <c r="K23" s="132">
        <v>0</v>
      </c>
      <c r="L23" s="132">
        <v>1497.8754576050001</v>
      </c>
      <c r="M23" s="133">
        <v>1497.8754576050001</v>
      </c>
      <c r="N23" s="132">
        <v>0</v>
      </c>
      <c r="O23" s="132">
        <v>2804.2868838599998</v>
      </c>
      <c r="P23" s="133">
        <v>2804.2868838599998</v>
      </c>
      <c r="Q23" s="132">
        <v>0</v>
      </c>
      <c r="R23" s="132">
        <v>763.82820000000004</v>
      </c>
      <c r="S23" s="133">
        <v>763.82820000000004</v>
      </c>
      <c r="T23" s="151">
        <v>3568.1150838599997</v>
      </c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50"/>
      <c r="AI23" s="150"/>
      <c r="AJ23" s="150"/>
      <c r="AK23" s="147"/>
      <c r="AL23" s="147"/>
      <c r="AM23" s="147"/>
      <c r="AN23" s="147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</row>
    <row r="24" spans="1:75" ht="18.95" customHeight="1">
      <c r="A24" s="128" t="s">
        <v>105</v>
      </c>
      <c r="B24" s="132">
        <v>9442.1717238550009</v>
      </c>
      <c r="C24" s="132">
        <v>25247.018454509998</v>
      </c>
      <c r="D24" s="132">
        <v>34689.190178364996</v>
      </c>
      <c r="E24" s="132">
        <v>6382.9254842</v>
      </c>
      <c r="F24" s="132">
        <v>19681.984479384999</v>
      </c>
      <c r="G24" s="132">
        <v>26064.909963585</v>
      </c>
      <c r="H24" s="132">
        <v>15825.097208055002</v>
      </c>
      <c r="I24" s="132">
        <v>44929.002933894997</v>
      </c>
      <c r="J24" s="133">
        <v>60754.100141949995</v>
      </c>
      <c r="K24" s="132">
        <v>10942.48532525</v>
      </c>
      <c r="L24" s="132">
        <v>75737.964190939994</v>
      </c>
      <c r="M24" s="133">
        <v>86680.449516189998</v>
      </c>
      <c r="N24" s="132">
        <v>26767.582533305002</v>
      </c>
      <c r="O24" s="132">
        <v>120666.96712483499</v>
      </c>
      <c r="P24" s="133">
        <v>147434.54965813999</v>
      </c>
      <c r="Q24" s="132">
        <v>8044.6408799999999</v>
      </c>
      <c r="R24" s="132">
        <v>36375.764393739999</v>
      </c>
      <c r="S24" s="133">
        <v>44420.405273739998</v>
      </c>
      <c r="T24" s="151">
        <v>191854.95493188</v>
      </c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50"/>
      <c r="AI24" s="150"/>
      <c r="AJ24" s="150"/>
      <c r="AK24" s="147"/>
      <c r="AL24" s="147"/>
      <c r="AM24" s="147"/>
      <c r="AN24" s="147"/>
      <c r="BN24" s="131"/>
      <c r="BO24" s="131"/>
      <c r="BP24" s="131"/>
      <c r="BQ24" s="131"/>
      <c r="BR24" s="131"/>
      <c r="BS24" s="131"/>
      <c r="BT24" s="131"/>
      <c r="BU24" s="131"/>
      <c r="BV24" s="131"/>
      <c r="BW24" s="131"/>
    </row>
    <row r="25" spans="1:75" ht="18.95" customHeight="1">
      <c r="A25" s="128" t="s">
        <v>106</v>
      </c>
      <c r="B25" s="132">
        <v>9591.3765600000006</v>
      </c>
      <c r="C25" s="132">
        <v>18875.448779499999</v>
      </c>
      <c r="D25" s="132">
        <v>28466.825339499999</v>
      </c>
      <c r="E25" s="132">
        <v>6827.0373069999996</v>
      </c>
      <c r="F25" s="132">
        <v>8739.6728215000003</v>
      </c>
      <c r="G25" s="132">
        <v>15566.710128499999</v>
      </c>
      <c r="H25" s="132">
        <v>16418.413866999999</v>
      </c>
      <c r="I25" s="132">
        <v>27615.121600999999</v>
      </c>
      <c r="J25" s="133">
        <v>44033.535468000002</v>
      </c>
      <c r="K25" s="132">
        <v>11416.729697500001</v>
      </c>
      <c r="L25" s="132">
        <v>26615.592205500001</v>
      </c>
      <c r="M25" s="133">
        <v>38032.321903000004</v>
      </c>
      <c r="N25" s="132">
        <v>27835.143564500002</v>
      </c>
      <c r="O25" s="132">
        <v>54230.713806500004</v>
      </c>
      <c r="P25" s="133">
        <v>82065.857371000006</v>
      </c>
      <c r="Q25" s="132">
        <v>8328.1721500000003</v>
      </c>
      <c r="R25" s="132">
        <v>18059.473212000001</v>
      </c>
      <c r="S25" s="133">
        <v>26387.645362000003</v>
      </c>
      <c r="T25" s="151">
        <v>108453.502733</v>
      </c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50"/>
      <c r="AI25" s="150"/>
      <c r="AJ25" s="150"/>
      <c r="AK25" s="147"/>
      <c r="AL25" s="147"/>
      <c r="AM25" s="147"/>
      <c r="AN25" s="147"/>
      <c r="BN25" s="131"/>
      <c r="BO25" s="131"/>
      <c r="BP25" s="131"/>
      <c r="BQ25" s="131"/>
      <c r="BR25" s="131"/>
      <c r="BS25" s="131"/>
      <c r="BT25" s="131"/>
      <c r="BU25" s="131"/>
      <c r="BV25" s="131"/>
      <c r="BW25" s="131"/>
    </row>
    <row r="26" spans="1:75" ht="18.95" customHeight="1">
      <c r="A26" s="122" t="s">
        <v>107</v>
      </c>
      <c r="B26" s="134">
        <v>109.7551423</v>
      </c>
      <c r="C26" s="134">
        <v>1754.8779592999999</v>
      </c>
      <c r="D26" s="134">
        <v>1864.6331015999999</v>
      </c>
      <c r="E26" s="134">
        <v>434.06825467499999</v>
      </c>
      <c r="F26" s="134">
        <v>1608.5683002349999</v>
      </c>
      <c r="G26" s="134">
        <v>2042.6365549099999</v>
      </c>
      <c r="H26" s="134">
        <v>543.82339697500004</v>
      </c>
      <c r="I26" s="134">
        <v>3363.4462595349996</v>
      </c>
      <c r="J26" s="135">
        <v>3907.2696565099995</v>
      </c>
      <c r="K26" s="134">
        <v>953.70482736999998</v>
      </c>
      <c r="L26" s="134">
        <v>2473.1213903299999</v>
      </c>
      <c r="M26" s="135">
        <v>3426.8262176999997</v>
      </c>
      <c r="N26" s="134">
        <v>1497.5282243450001</v>
      </c>
      <c r="O26" s="134">
        <v>5836.5676498649991</v>
      </c>
      <c r="P26" s="135">
        <v>7334.0958742099992</v>
      </c>
      <c r="Q26" s="134">
        <v>900.60385612500011</v>
      </c>
      <c r="R26" s="134">
        <v>1831.6795843150001</v>
      </c>
      <c r="S26" s="135">
        <v>2732.28344044</v>
      </c>
      <c r="T26" s="152">
        <v>10066.379314649999</v>
      </c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50"/>
      <c r="AI26" s="150"/>
      <c r="AJ26" s="150"/>
      <c r="AK26" s="147"/>
      <c r="AL26" s="147"/>
      <c r="AM26" s="147"/>
      <c r="AN26" s="147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</row>
    <row r="27" spans="1:75" ht="18.95" customHeight="1">
      <c r="A27" s="128" t="s">
        <v>108</v>
      </c>
      <c r="B27" s="132">
        <v>2198.2874345</v>
      </c>
      <c r="C27" s="132">
        <v>1284.8669775000001</v>
      </c>
      <c r="D27" s="132">
        <v>3483.1544119999999</v>
      </c>
      <c r="E27" s="132">
        <v>1936.2231978499999</v>
      </c>
      <c r="F27" s="132">
        <v>592.12692720999996</v>
      </c>
      <c r="G27" s="132">
        <v>2528.3501250599998</v>
      </c>
      <c r="H27" s="132">
        <v>4134.5106323500004</v>
      </c>
      <c r="I27" s="132">
        <v>1876.9939047100002</v>
      </c>
      <c r="J27" s="133">
        <v>6011.5045370600001</v>
      </c>
      <c r="K27" s="132">
        <v>2727.25563844</v>
      </c>
      <c r="L27" s="132">
        <v>3970.874145155</v>
      </c>
      <c r="M27" s="133">
        <v>6698.1297835949999</v>
      </c>
      <c r="N27" s="132">
        <v>6861.7662707899999</v>
      </c>
      <c r="O27" s="132">
        <v>5847.8680498650001</v>
      </c>
      <c r="P27" s="133">
        <v>12709.634320655001</v>
      </c>
      <c r="Q27" s="132">
        <v>2405.3500000000004</v>
      </c>
      <c r="R27" s="132">
        <v>821.61500000000001</v>
      </c>
      <c r="S27" s="133">
        <v>3226.9650000000001</v>
      </c>
      <c r="T27" s="151">
        <v>15936.599320655001</v>
      </c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50"/>
      <c r="AI27" s="150"/>
      <c r="AJ27" s="150"/>
      <c r="AK27" s="147"/>
      <c r="AL27" s="147"/>
      <c r="AM27" s="147"/>
      <c r="AN27" s="147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</row>
    <row r="28" spans="1:75" ht="18.95" customHeight="1">
      <c r="A28" s="128" t="s">
        <v>109</v>
      </c>
      <c r="B28" s="132">
        <v>8903.3170638499996</v>
      </c>
      <c r="C28" s="132">
        <v>22129.400204149999</v>
      </c>
      <c r="D28" s="132">
        <v>31032.717268</v>
      </c>
      <c r="E28" s="132">
        <v>2815.3867513999999</v>
      </c>
      <c r="F28" s="132">
        <v>15419.4665589</v>
      </c>
      <c r="G28" s="132">
        <v>18234.853310300001</v>
      </c>
      <c r="H28" s="132">
        <v>11718.703815249999</v>
      </c>
      <c r="I28" s="132">
        <v>37548.866763049999</v>
      </c>
      <c r="J28" s="133">
        <v>49267.570578300001</v>
      </c>
      <c r="K28" s="132">
        <v>10536.6327258</v>
      </c>
      <c r="L28" s="132">
        <v>29968.127491200001</v>
      </c>
      <c r="M28" s="133">
        <v>40504.760217000003</v>
      </c>
      <c r="N28" s="132">
        <v>22255.336541049997</v>
      </c>
      <c r="O28" s="132">
        <v>67516.994254249992</v>
      </c>
      <c r="P28" s="133">
        <v>89772.330795299989</v>
      </c>
      <c r="Q28" s="132">
        <v>4150.1263762499993</v>
      </c>
      <c r="R28" s="132">
        <v>9311.5597125000004</v>
      </c>
      <c r="S28" s="133">
        <v>13461.686088750001</v>
      </c>
      <c r="T28" s="151">
        <v>103234.01688404998</v>
      </c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50"/>
      <c r="AI28" s="150"/>
      <c r="AJ28" s="150"/>
      <c r="AK28" s="147"/>
      <c r="AL28" s="147"/>
      <c r="AM28" s="147"/>
      <c r="AN28" s="147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</row>
    <row r="29" spans="1:75" ht="18.95" customHeight="1">
      <c r="A29" s="128" t="s">
        <v>110</v>
      </c>
      <c r="B29" s="132">
        <v>7352.344045195</v>
      </c>
      <c r="C29" s="132">
        <v>9778.0145795999997</v>
      </c>
      <c r="D29" s="132">
        <v>17130.358624795001</v>
      </c>
      <c r="E29" s="132">
        <v>3815.44822127</v>
      </c>
      <c r="F29" s="132">
        <v>3855.2288058650001</v>
      </c>
      <c r="G29" s="132">
        <v>7670.6770271349997</v>
      </c>
      <c r="H29" s="132">
        <v>11167.792266465</v>
      </c>
      <c r="I29" s="132">
        <v>13633.243385465001</v>
      </c>
      <c r="J29" s="133">
        <v>24801.03565193</v>
      </c>
      <c r="K29" s="132">
        <v>10815.23102445</v>
      </c>
      <c r="L29" s="132">
        <v>21167.113824550001</v>
      </c>
      <c r="M29" s="133">
        <v>31982.344849000001</v>
      </c>
      <c r="N29" s="132">
        <v>21983.023290915</v>
      </c>
      <c r="O29" s="132">
        <v>34800.357210015005</v>
      </c>
      <c r="P29" s="133">
        <v>56783.380500930005</v>
      </c>
      <c r="Q29" s="132">
        <v>6806.5389800000003</v>
      </c>
      <c r="R29" s="132">
        <v>12895.33174</v>
      </c>
      <c r="S29" s="133">
        <v>19701.870719999999</v>
      </c>
      <c r="T29" s="151">
        <v>76485.251220930004</v>
      </c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50"/>
      <c r="AI29" s="150"/>
      <c r="AJ29" s="150"/>
      <c r="AK29" s="147"/>
      <c r="AL29" s="147"/>
      <c r="AM29" s="147"/>
      <c r="AN29" s="147"/>
      <c r="BN29" s="131"/>
      <c r="BO29" s="131"/>
      <c r="BP29" s="131"/>
      <c r="BQ29" s="131"/>
      <c r="BR29" s="131"/>
      <c r="BS29" s="131"/>
      <c r="BT29" s="131"/>
      <c r="BU29" s="131"/>
      <c r="BV29" s="131"/>
      <c r="BW29" s="131"/>
    </row>
    <row r="30" spans="1:75" ht="18.95" customHeight="1">
      <c r="A30" s="122" t="s">
        <v>111</v>
      </c>
      <c r="B30" s="134">
        <v>4856.4795921000004</v>
      </c>
      <c r="C30" s="134">
        <v>2572.7633528000001</v>
      </c>
      <c r="D30" s="134">
        <v>7429.242944900001</v>
      </c>
      <c r="E30" s="134">
        <v>4107.7748575799997</v>
      </c>
      <c r="F30" s="134">
        <v>2010.833535145</v>
      </c>
      <c r="G30" s="134">
        <v>6118.6083927250002</v>
      </c>
      <c r="H30" s="134">
        <v>8964.2544496800001</v>
      </c>
      <c r="I30" s="134">
        <v>4583.5968879450002</v>
      </c>
      <c r="J30" s="135">
        <v>13547.851337625001</v>
      </c>
      <c r="K30" s="134">
        <v>7629.1301243199996</v>
      </c>
      <c r="L30" s="134">
        <v>5765.6030227250003</v>
      </c>
      <c r="M30" s="135">
        <v>13394.733147045001</v>
      </c>
      <c r="N30" s="134">
        <v>16593.384574</v>
      </c>
      <c r="O30" s="134">
        <v>10349.19991067</v>
      </c>
      <c r="P30" s="135">
        <v>26942.584484669998</v>
      </c>
      <c r="Q30" s="134">
        <v>2426.8850000000002</v>
      </c>
      <c r="R30" s="134">
        <v>1904.8416523450001</v>
      </c>
      <c r="S30" s="135">
        <v>4331.7266523449998</v>
      </c>
      <c r="T30" s="152">
        <v>31274.311137015</v>
      </c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50"/>
      <c r="AI30" s="150"/>
      <c r="AJ30" s="150"/>
      <c r="AK30" s="147"/>
      <c r="AL30" s="147"/>
      <c r="AM30" s="147"/>
      <c r="AN30" s="147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</row>
    <row r="31" spans="1:75" ht="18.95" customHeight="1">
      <c r="A31" s="128" t="s">
        <v>112</v>
      </c>
      <c r="B31" s="132">
        <v>3199.0072738499998</v>
      </c>
      <c r="C31" s="132">
        <v>3634.3949323500001</v>
      </c>
      <c r="D31" s="132">
        <v>6833.4022062000004</v>
      </c>
      <c r="E31" s="132">
        <v>3938.5413402999998</v>
      </c>
      <c r="F31" s="132">
        <v>2162.1020152249998</v>
      </c>
      <c r="G31" s="132">
        <v>6100.6433555249996</v>
      </c>
      <c r="H31" s="132">
        <v>7137.5486141499996</v>
      </c>
      <c r="I31" s="132">
        <v>5796.4969475750004</v>
      </c>
      <c r="J31" s="133">
        <v>12934.045561725001</v>
      </c>
      <c r="K31" s="132">
        <v>5606.1339595299996</v>
      </c>
      <c r="L31" s="132">
        <v>7223.2100954999996</v>
      </c>
      <c r="M31" s="133">
        <v>12829.34405503</v>
      </c>
      <c r="N31" s="132">
        <v>12743.682573679998</v>
      </c>
      <c r="O31" s="132">
        <v>13019.707043074999</v>
      </c>
      <c r="P31" s="133">
        <v>25763.389616754997</v>
      </c>
      <c r="Q31" s="132">
        <v>1954.414765</v>
      </c>
      <c r="R31" s="132">
        <v>2303.446015</v>
      </c>
      <c r="S31" s="133">
        <v>4257.86078</v>
      </c>
      <c r="T31" s="151">
        <v>30021.250396754996</v>
      </c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50"/>
      <c r="AI31" s="150"/>
      <c r="AJ31" s="150"/>
      <c r="AK31" s="147"/>
      <c r="AL31" s="147"/>
      <c r="AM31" s="147"/>
      <c r="AN31" s="147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</row>
    <row r="32" spans="1:75" ht="18.95" customHeight="1">
      <c r="A32" s="128" t="s">
        <v>113</v>
      </c>
      <c r="B32" s="132">
        <v>7343.2911633550002</v>
      </c>
      <c r="C32" s="132">
        <v>6053.9287597149996</v>
      </c>
      <c r="D32" s="132">
        <v>13397.219923069999</v>
      </c>
      <c r="E32" s="132">
        <v>5638.0653899449999</v>
      </c>
      <c r="F32" s="132">
        <v>3274.01845086</v>
      </c>
      <c r="G32" s="132">
        <v>8912.0838408050004</v>
      </c>
      <c r="H32" s="132">
        <v>12981.3565533</v>
      </c>
      <c r="I32" s="132">
        <v>9327.9472105749992</v>
      </c>
      <c r="J32" s="133">
        <v>22309.303763874999</v>
      </c>
      <c r="K32" s="132">
        <v>8979.4039681300001</v>
      </c>
      <c r="L32" s="132">
        <v>8725.0330613200003</v>
      </c>
      <c r="M32" s="133">
        <v>17704.43702945</v>
      </c>
      <c r="N32" s="132">
        <v>21960.760521429998</v>
      </c>
      <c r="O32" s="132">
        <v>18052.980271895001</v>
      </c>
      <c r="P32" s="133">
        <v>40013.740793325</v>
      </c>
      <c r="Q32" s="132">
        <v>5925.5040239999998</v>
      </c>
      <c r="R32" s="132">
        <v>2122.0696674999999</v>
      </c>
      <c r="S32" s="133">
        <v>8047.5736914999998</v>
      </c>
      <c r="T32" s="151">
        <v>48061.314484825001</v>
      </c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50"/>
      <c r="AI32" s="150"/>
      <c r="AJ32" s="150"/>
      <c r="AK32" s="147"/>
      <c r="AL32" s="147"/>
      <c r="AM32" s="147"/>
      <c r="AN32" s="147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</row>
    <row r="33" spans="1:75" ht="18.95" customHeight="1">
      <c r="A33" s="128" t="s">
        <v>114</v>
      </c>
      <c r="B33" s="132">
        <v>5339.8901400000004</v>
      </c>
      <c r="C33" s="132">
        <v>7312.5925365000003</v>
      </c>
      <c r="D33" s="132">
        <v>12652.4826765</v>
      </c>
      <c r="E33" s="132">
        <v>3021.2716480499998</v>
      </c>
      <c r="F33" s="132">
        <v>5672.8975417900001</v>
      </c>
      <c r="G33" s="132">
        <v>8694.1691898400004</v>
      </c>
      <c r="H33" s="132">
        <v>8361.1617880499998</v>
      </c>
      <c r="I33" s="132">
        <v>12985.49007829</v>
      </c>
      <c r="J33" s="133">
        <v>21346.651866339998</v>
      </c>
      <c r="K33" s="132">
        <v>7612.6977301500001</v>
      </c>
      <c r="L33" s="132">
        <v>11764.09128201</v>
      </c>
      <c r="M33" s="133">
        <v>19376.789012159999</v>
      </c>
      <c r="N33" s="132">
        <v>15973.859518199999</v>
      </c>
      <c r="O33" s="132">
        <v>24749.581360299999</v>
      </c>
      <c r="P33" s="133">
        <v>40723.440878499998</v>
      </c>
      <c r="Q33" s="132">
        <v>4099.5905750000002</v>
      </c>
      <c r="R33" s="132">
        <v>1689.6797905000001</v>
      </c>
      <c r="S33" s="133">
        <v>5789.2703655000005</v>
      </c>
      <c r="T33" s="151">
        <v>46512.711243999998</v>
      </c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50"/>
      <c r="AI33" s="150"/>
      <c r="AJ33" s="150"/>
      <c r="AK33" s="147"/>
      <c r="AL33" s="147"/>
      <c r="AM33" s="147"/>
      <c r="AN33" s="147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</row>
    <row r="34" spans="1:75" ht="18.95" customHeight="1">
      <c r="A34" s="122" t="s">
        <v>115</v>
      </c>
      <c r="B34" s="134">
        <v>2207.2395084499999</v>
      </c>
      <c r="C34" s="134">
        <v>804.71047759999999</v>
      </c>
      <c r="D34" s="134">
        <v>3011.94998605</v>
      </c>
      <c r="E34" s="134">
        <v>1880.2179847499999</v>
      </c>
      <c r="F34" s="134">
        <v>708.91795405000005</v>
      </c>
      <c r="G34" s="134">
        <v>2589.1359388000001</v>
      </c>
      <c r="H34" s="134">
        <v>4087.4574931999996</v>
      </c>
      <c r="I34" s="134">
        <v>1513.62843165</v>
      </c>
      <c r="J34" s="135">
        <v>5601.0859248500001</v>
      </c>
      <c r="K34" s="134">
        <v>3959.9307053000002</v>
      </c>
      <c r="L34" s="134">
        <v>2008.47740795</v>
      </c>
      <c r="M34" s="135">
        <v>5968.4081132500005</v>
      </c>
      <c r="N34" s="134">
        <v>8047.3881984999998</v>
      </c>
      <c r="O34" s="134">
        <v>3522.1058395999999</v>
      </c>
      <c r="P34" s="135">
        <v>11569.4940381</v>
      </c>
      <c r="Q34" s="134">
        <v>2256.7950000000001</v>
      </c>
      <c r="R34" s="134">
        <v>421.94</v>
      </c>
      <c r="S34" s="135">
        <v>2678.7350000000001</v>
      </c>
      <c r="T34" s="152">
        <v>14248.2290381</v>
      </c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50"/>
      <c r="AI34" s="150"/>
      <c r="AJ34" s="150"/>
      <c r="AK34" s="147"/>
      <c r="AL34" s="147"/>
      <c r="AM34" s="147"/>
      <c r="AN34" s="147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</row>
    <row r="35" spans="1:75" ht="18.95" customHeight="1">
      <c r="A35" s="128" t="s">
        <v>116</v>
      </c>
      <c r="B35" s="132">
        <v>3512.1934835000002</v>
      </c>
      <c r="C35" s="132">
        <v>13452.143564885</v>
      </c>
      <c r="D35" s="132">
        <v>16964.337048385001</v>
      </c>
      <c r="E35" s="132">
        <v>3428.6174289199998</v>
      </c>
      <c r="F35" s="132">
        <v>8597.2287047900008</v>
      </c>
      <c r="G35" s="132">
        <v>12025.846133710002</v>
      </c>
      <c r="H35" s="132">
        <v>6940.81091242</v>
      </c>
      <c r="I35" s="132">
        <v>22049.372269675001</v>
      </c>
      <c r="J35" s="133">
        <v>28990.183182095003</v>
      </c>
      <c r="K35" s="132">
        <v>4265.5501426549999</v>
      </c>
      <c r="L35" s="132">
        <v>17075.498198425001</v>
      </c>
      <c r="M35" s="133">
        <v>21341.048341080001</v>
      </c>
      <c r="N35" s="132">
        <v>11206.361055075</v>
      </c>
      <c r="O35" s="132">
        <v>39124.870468100002</v>
      </c>
      <c r="P35" s="133">
        <v>50331.231523175004</v>
      </c>
      <c r="Q35" s="132">
        <v>2886.7849999999999</v>
      </c>
      <c r="R35" s="132">
        <v>3002.4900000000002</v>
      </c>
      <c r="S35" s="133">
        <v>5889.2749999999996</v>
      </c>
      <c r="T35" s="151">
        <v>56220.506523175005</v>
      </c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50"/>
      <c r="AI35" s="150"/>
      <c r="AJ35" s="150"/>
      <c r="AK35" s="147"/>
      <c r="AL35" s="147"/>
      <c r="AM35" s="147"/>
      <c r="AN35" s="147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</row>
    <row r="36" spans="1:75" ht="18.95" customHeight="1">
      <c r="A36" s="128" t="s">
        <v>117</v>
      </c>
      <c r="B36" s="132">
        <v>1282.3216832149999</v>
      </c>
      <c r="C36" s="132">
        <v>15268.185350174999</v>
      </c>
      <c r="D36" s="132">
        <v>16550.50703339</v>
      </c>
      <c r="E36" s="132">
        <v>725.17049373999998</v>
      </c>
      <c r="F36" s="132">
        <v>12096.336467805</v>
      </c>
      <c r="G36" s="132">
        <v>12821.506961545001</v>
      </c>
      <c r="H36" s="132">
        <v>2007.4921769549999</v>
      </c>
      <c r="I36" s="132">
        <v>27364.521817979999</v>
      </c>
      <c r="J36" s="133">
        <v>29372.013994934998</v>
      </c>
      <c r="K36" s="132">
        <v>1218.35159086</v>
      </c>
      <c r="L36" s="132">
        <v>15919.751183455001</v>
      </c>
      <c r="M36" s="133">
        <v>17138.102774315001</v>
      </c>
      <c r="N36" s="132">
        <v>3225.8437678149999</v>
      </c>
      <c r="O36" s="132">
        <v>43284.273001435002</v>
      </c>
      <c r="P36" s="133">
        <v>46510.116769250002</v>
      </c>
      <c r="Q36" s="132">
        <v>847.20624499999997</v>
      </c>
      <c r="R36" s="132">
        <v>7445.7398615800003</v>
      </c>
      <c r="S36" s="133">
        <v>8292.9461065800006</v>
      </c>
      <c r="T36" s="151">
        <v>54803.062875830001</v>
      </c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50"/>
      <c r="AI36" s="150"/>
      <c r="AJ36" s="150"/>
      <c r="AK36" s="147"/>
      <c r="AL36" s="147"/>
      <c r="AM36" s="147"/>
      <c r="AN36" s="147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</row>
    <row r="37" spans="1:75" ht="18.95" customHeight="1">
      <c r="A37" s="128" t="s">
        <v>118</v>
      </c>
      <c r="B37" s="132">
        <v>5295.6654292849998</v>
      </c>
      <c r="C37" s="132">
        <v>15411.12310639</v>
      </c>
      <c r="D37" s="132">
        <v>20706.788535674998</v>
      </c>
      <c r="E37" s="132">
        <v>6027.2351318600004</v>
      </c>
      <c r="F37" s="132">
        <v>14827.353213705001</v>
      </c>
      <c r="G37" s="132">
        <v>20854.588345565</v>
      </c>
      <c r="H37" s="132">
        <v>11322.900561145001</v>
      </c>
      <c r="I37" s="132">
        <v>30238.476320095</v>
      </c>
      <c r="J37" s="133">
        <v>41561.376881240001</v>
      </c>
      <c r="K37" s="132">
        <v>15293.452837985</v>
      </c>
      <c r="L37" s="132">
        <v>27716.654988725</v>
      </c>
      <c r="M37" s="133">
        <v>43010.107826710002</v>
      </c>
      <c r="N37" s="132">
        <v>26616.353399129999</v>
      </c>
      <c r="O37" s="132">
        <v>57955.131308819997</v>
      </c>
      <c r="P37" s="133">
        <v>84571.484707950003</v>
      </c>
      <c r="Q37" s="132">
        <v>3359.2271299999998</v>
      </c>
      <c r="R37" s="132">
        <v>6823.5578875600004</v>
      </c>
      <c r="S37" s="133">
        <v>10182.78501756</v>
      </c>
      <c r="T37" s="151">
        <v>94754.269725510007</v>
      </c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50"/>
      <c r="AI37" s="150"/>
      <c r="AJ37" s="150"/>
      <c r="AK37" s="147"/>
      <c r="AL37" s="147"/>
      <c r="AM37" s="147"/>
      <c r="AN37" s="147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</row>
    <row r="38" spans="1:75" ht="18.95" customHeight="1">
      <c r="A38" s="122" t="s">
        <v>119</v>
      </c>
      <c r="B38" s="134">
        <v>4119.4915269399999</v>
      </c>
      <c r="C38" s="134">
        <v>8224.6987956699995</v>
      </c>
      <c r="D38" s="134">
        <v>12344.19032261</v>
      </c>
      <c r="E38" s="134">
        <v>5798.04055995</v>
      </c>
      <c r="F38" s="134">
        <v>6582.3892990249997</v>
      </c>
      <c r="G38" s="134">
        <v>12380.429858975</v>
      </c>
      <c r="H38" s="134">
        <v>9917.5320868899998</v>
      </c>
      <c r="I38" s="134">
        <v>14807.088094694998</v>
      </c>
      <c r="J38" s="135">
        <v>24724.620181585</v>
      </c>
      <c r="K38" s="134">
        <v>10699.190365705001</v>
      </c>
      <c r="L38" s="134">
        <v>12816.24115509</v>
      </c>
      <c r="M38" s="135">
        <v>23515.431520794999</v>
      </c>
      <c r="N38" s="134">
        <v>20616.722452595001</v>
      </c>
      <c r="O38" s="134">
        <v>27623.329249784998</v>
      </c>
      <c r="P38" s="135">
        <v>48240.051702379998</v>
      </c>
      <c r="Q38" s="134">
        <v>3967.2010599999999</v>
      </c>
      <c r="R38" s="134">
        <v>4477.46522</v>
      </c>
      <c r="S38" s="135">
        <v>8444.6662799999995</v>
      </c>
      <c r="T38" s="152">
        <v>56684.717982379996</v>
      </c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50"/>
      <c r="AI38" s="150"/>
      <c r="AJ38" s="150"/>
      <c r="AK38" s="147"/>
      <c r="AL38" s="147"/>
      <c r="AM38" s="147"/>
      <c r="AN38" s="147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</row>
    <row r="39" spans="1:75" ht="18.95" customHeight="1">
      <c r="A39" s="128" t="s">
        <v>120</v>
      </c>
      <c r="B39" s="132">
        <v>3771.2413565000002</v>
      </c>
      <c r="C39" s="132">
        <v>3298.7759132199999</v>
      </c>
      <c r="D39" s="132">
        <v>7070.0172697199996</v>
      </c>
      <c r="E39" s="132">
        <v>5088.60789458</v>
      </c>
      <c r="F39" s="132">
        <v>2851.7311467899999</v>
      </c>
      <c r="G39" s="132">
        <v>7940.3390413699999</v>
      </c>
      <c r="H39" s="132">
        <v>8859.8492510800006</v>
      </c>
      <c r="I39" s="132">
        <v>6150.5070600099998</v>
      </c>
      <c r="J39" s="133">
        <v>15010.35631109</v>
      </c>
      <c r="K39" s="132">
        <v>8089.2152596200003</v>
      </c>
      <c r="L39" s="132">
        <v>6608.7151339000002</v>
      </c>
      <c r="M39" s="133">
        <v>14697.930393520001</v>
      </c>
      <c r="N39" s="132">
        <v>16949.064510700002</v>
      </c>
      <c r="O39" s="132">
        <v>12759.22219391</v>
      </c>
      <c r="P39" s="133">
        <v>29708.28670461</v>
      </c>
      <c r="Q39" s="132">
        <v>6113.6002627650005</v>
      </c>
      <c r="R39" s="132">
        <v>3028.8348309349999</v>
      </c>
      <c r="S39" s="133">
        <v>9142.4350936999999</v>
      </c>
      <c r="T39" s="151">
        <v>38850.721798309998</v>
      </c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50"/>
      <c r="AI39" s="150"/>
      <c r="AJ39" s="150"/>
      <c r="AK39" s="147"/>
      <c r="AL39" s="147"/>
      <c r="AM39" s="147"/>
      <c r="AN39" s="147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</row>
    <row r="40" spans="1:75" ht="18.95" customHeight="1">
      <c r="A40" s="128" t="s">
        <v>121</v>
      </c>
      <c r="B40" s="132">
        <v>5963.0232233549996</v>
      </c>
      <c r="C40" s="132">
        <v>12495.75042455</v>
      </c>
      <c r="D40" s="132">
        <v>18458.773647905</v>
      </c>
      <c r="E40" s="132">
        <v>7247.6244396100001</v>
      </c>
      <c r="F40" s="132">
        <v>6895.9475765349998</v>
      </c>
      <c r="G40" s="132">
        <v>14143.572016145001</v>
      </c>
      <c r="H40" s="132">
        <v>13210.647662964999</v>
      </c>
      <c r="I40" s="132">
        <v>19391.698001085002</v>
      </c>
      <c r="J40" s="133">
        <v>32602.345664050001</v>
      </c>
      <c r="K40" s="132">
        <v>9751.4844148049997</v>
      </c>
      <c r="L40" s="132">
        <v>12674.357423975</v>
      </c>
      <c r="M40" s="133">
        <v>22425.841838779997</v>
      </c>
      <c r="N40" s="132">
        <v>22962.132077769998</v>
      </c>
      <c r="O40" s="132">
        <v>32066.055425060003</v>
      </c>
      <c r="P40" s="133">
        <v>55028.187502829998</v>
      </c>
      <c r="Q40" s="132">
        <v>6044.9540699999998</v>
      </c>
      <c r="R40" s="132">
        <v>7716.0999999999995</v>
      </c>
      <c r="S40" s="133">
        <v>13761.054069999998</v>
      </c>
      <c r="T40" s="151">
        <v>68789.241572829997</v>
      </c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53"/>
      <c r="AF40" s="153"/>
      <c r="AG40" s="149"/>
      <c r="AH40" s="150"/>
      <c r="AI40" s="150"/>
      <c r="AJ40" s="150"/>
      <c r="AK40" s="147"/>
      <c r="AL40" s="147"/>
      <c r="AM40" s="147"/>
      <c r="AN40" s="147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</row>
    <row r="41" spans="1:75" ht="18.95" customHeight="1">
      <c r="A41" s="128" t="s">
        <v>122</v>
      </c>
      <c r="B41" s="132">
        <v>2449.3143025600002</v>
      </c>
      <c r="C41" s="132">
        <v>361.06168285000001</v>
      </c>
      <c r="D41" s="132">
        <v>2810.3759854100003</v>
      </c>
      <c r="E41" s="132">
        <v>2268.8939751050002</v>
      </c>
      <c r="F41" s="132">
        <v>437.48977817999997</v>
      </c>
      <c r="G41" s="132">
        <v>2706.3837532850002</v>
      </c>
      <c r="H41" s="132">
        <v>4718.2082776650004</v>
      </c>
      <c r="I41" s="132">
        <v>798.55146102999993</v>
      </c>
      <c r="J41" s="133">
        <v>5516.7597386950001</v>
      </c>
      <c r="K41" s="132">
        <v>2339.7889065899999</v>
      </c>
      <c r="L41" s="132">
        <v>1432.49159104</v>
      </c>
      <c r="M41" s="133">
        <v>3772.2804976299999</v>
      </c>
      <c r="N41" s="132">
        <v>7057.9971842550003</v>
      </c>
      <c r="O41" s="132">
        <v>2231.0430520700002</v>
      </c>
      <c r="P41" s="133">
        <v>9289.0402363249996</v>
      </c>
      <c r="Q41" s="132">
        <v>1660.5193199999999</v>
      </c>
      <c r="R41" s="132">
        <v>710.03851499999996</v>
      </c>
      <c r="S41" s="133">
        <v>2370.5578349999996</v>
      </c>
      <c r="T41" s="151">
        <v>11659.598071324999</v>
      </c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50"/>
      <c r="AI41" s="150"/>
      <c r="AJ41" s="150"/>
      <c r="AK41" s="147"/>
      <c r="AL41" s="147"/>
      <c r="AM41" s="147"/>
      <c r="AN41" s="147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</row>
    <row r="42" spans="1:75" ht="18.95" customHeight="1">
      <c r="A42" s="122" t="s">
        <v>191</v>
      </c>
      <c r="B42" s="134">
        <v>2605.2490025000002</v>
      </c>
      <c r="C42" s="134">
        <v>1365.23525075</v>
      </c>
      <c r="D42" s="134">
        <v>3970.4842532500002</v>
      </c>
      <c r="E42" s="134">
        <v>2899.5006692500001</v>
      </c>
      <c r="F42" s="134">
        <v>2062.1613779999998</v>
      </c>
      <c r="G42" s="134">
        <v>4961.6620472499999</v>
      </c>
      <c r="H42" s="134">
        <v>5504.7496717499998</v>
      </c>
      <c r="I42" s="134">
        <v>3427.3966287499998</v>
      </c>
      <c r="J42" s="135">
        <v>8932.1463005000005</v>
      </c>
      <c r="K42" s="134">
        <v>4242.199526075</v>
      </c>
      <c r="L42" s="134">
        <v>3494.2777468499999</v>
      </c>
      <c r="M42" s="135">
        <v>7736.4772729249999</v>
      </c>
      <c r="N42" s="134">
        <v>9746.9491978250007</v>
      </c>
      <c r="O42" s="134">
        <v>6921.6743755999996</v>
      </c>
      <c r="P42" s="135">
        <v>16668.623573425</v>
      </c>
      <c r="Q42" s="134">
        <v>1328.9649999999999</v>
      </c>
      <c r="R42" s="134">
        <v>1095.73</v>
      </c>
      <c r="S42" s="135">
        <v>2424.6949999999997</v>
      </c>
      <c r="T42" s="152">
        <v>19093.318573425</v>
      </c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50"/>
      <c r="AI42" s="150"/>
      <c r="AJ42" s="150"/>
      <c r="AK42" s="147"/>
      <c r="AL42" s="147"/>
      <c r="AM42" s="147"/>
      <c r="AN42" s="147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</row>
    <row r="43" spans="1:75" ht="18.95" customHeight="1">
      <c r="A43" s="128" t="s">
        <v>124</v>
      </c>
      <c r="B43" s="132">
        <v>1898.4219399999999</v>
      </c>
      <c r="C43" s="132">
        <v>3465.5972185000001</v>
      </c>
      <c r="D43" s="132">
        <v>5364.0191585000002</v>
      </c>
      <c r="E43" s="132">
        <v>1493.8572248</v>
      </c>
      <c r="F43" s="132">
        <v>2163.1536039500002</v>
      </c>
      <c r="G43" s="132">
        <v>3657.0108287500002</v>
      </c>
      <c r="H43" s="132">
        <v>3392.2791648000002</v>
      </c>
      <c r="I43" s="132">
        <v>5628.7508224499998</v>
      </c>
      <c r="J43" s="133">
        <v>9021.02998725</v>
      </c>
      <c r="K43" s="132">
        <v>890.57420179999997</v>
      </c>
      <c r="L43" s="132">
        <v>9043.3276511000004</v>
      </c>
      <c r="M43" s="133">
        <v>9933.9018529000004</v>
      </c>
      <c r="N43" s="132">
        <v>4282.8533666000003</v>
      </c>
      <c r="O43" s="132">
        <v>14672.07847355</v>
      </c>
      <c r="P43" s="133">
        <v>18954.931840149999</v>
      </c>
      <c r="Q43" s="132">
        <v>600.72576000000004</v>
      </c>
      <c r="R43" s="132">
        <v>4666.3300900000004</v>
      </c>
      <c r="S43" s="133">
        <v>5267.0558500000006</v>
      </c>
      <c r="T43" s="151">
        <v>24221.987690149999</v>
      </c>
      <c r="U43" s="149"/>
      <c r="V43" s="149"/>
      <c r="W43" s="149"/>
      <c r="X43" s="149"/>
      <c r="Y43" s="153"/>
      <c r="Z43" s="153"/>
      <c r="AA43" s="149"/>
      <c r="AB43" s="149"/>
      <c r="AC43" s="149"/>
      <c r="AD43" s="149"/>
      <c r="AE43" s="149"/>
      <c r="AF43" s="149"/>
      <c r="AG43" s="149"/>
      <c r="AH43" s="150"/>
      <c r="AI43" s="150"/>
      <c r="AJ43" s="150"/>
      <c r="AK43" s="147"/>
      <c r="AL43" s="147"/>
      <c r="AM43" s="147"/>
      <c r="AN43" s="147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</row>
    <row r="44" spans="1:75" ht="18.95" customHeight="1">
      <c r="A44" s="128" t="s">
        <v>125</v>
      </c>
      <c r="B44" s="132">
        <v>1253.1554778350001</v>
      </c>
      <c r="C44" s="132">
        <v>1564.2242764949999</v>
      </c>
      <c r="D44" s="132">
        <v>2817.3797543299997</v>
      </c>
      <c r="E44" s="132">
        <v>1529.4245527099999</v>
      </c>
      <c r="F44" s="132">
        <v>1556.1267628099999</v>
      </c>
      <c r="G44" s="132">
        <v>3085.5513155199997</v>
      </c>
      <c r="H44" s="132">
        <v>2782.5800305450002</v>
      </c>
      <c r="I44" s="132">
        <v>3120.3510393050001</v>
      </c>
      <c r="J44" s="133">
        <v>5902.9310698500003</v>
      </c>
      <c r="K44" s="132">
        <v>1846.3253918150001</v>
      </c>
      <c r="L44" s="132">
        <v>3309.6706522200002</v>
      </c>
      <c r="M44" s="133">
        <v>5155.9960440350005</v>
      </c>
      <c r="N44" s="132">
        <v>4628.9054223600006</v>
      </c>
      <c r="O44" s="132">
        <v>6430.0216915250003</v>
      </c>
      <c r="P44" s="133">
        <v>11058.927113885002</v>
      </c>
      <c r="Q44" s="132">
        <v>952.60397349999994</v>
      </c>
      <c r="R44" s="132">
        <v>707.99867271499988</v>
      </c>
      <c r="S44" s="133">
        <v>1660.6026462149998</v>
      </c>
      <c r="T44" s="151">
        <v>12719.529760100002</v>
      </c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50"/>
      <c r="AI44" s="150"/>
      <c r="AJ44" s="150"/>
      <c r="AK44" s="147"/>
      <c r="AL44" s="147"/>
      <c r="AM44" s="147"/>
      <c r="AN44" s="147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</row>
    <row r="45" spans="1:75" ht="18.95" customHeight="1">
      <c r="A45" s="128" t="s">
        <v>126</v>
      </c>
      <c r="B45" s="132">
        <v>1510.5177447000001</v>
      </c>
      <c r="C45" s="132">
        <v>13435.817177299999</v>
      </c>
      <c r="D45" s="132">
        <v>14946.334922</v>
      </c>
      <c r="E45" s="132">
        <v>1829.8229713000001</v>
      </c>
      <c r="F45" s="132">
        <v>22381.995406400001</v>
      </c>
      <c r="G45" s="132">
        <v>24211.818377700001</v>
      </c>
      <c r="H45" s="132">
        <v>3340.3407160000002</v>
      </c>
      <c r="I45" s="132">
        <v>35817.812583699997</v>
      </c>
      <c r="J45" s="133">
        <v>39158.153299699996</v>
      </c>
      <c r="K45" s="132">
        <v>1931.5720868000001</v>
      </c>
      <c r="L45" s="132">
        <v>19971.922864849999</v>
      </c>
      <c r="M45" s="133">
        <v>21903.494951649998</v>
      </c>
      <c r="N45" s="132">
        <v>5271.9128028000005</v>
      </c>
      <c r="O45" s="132">
        <v>55789.735448549996</v>
      </c>
      <c r="P45" s="133">
        <v>61061.648251349994</v>
      </c>
      <c r="Q45" s="132">
        <v>1026.282545</v>
      </c>
      <c r="R45" s="132">
        <v>11005.840306100001</v>
      </c>
      <c r="S45" s="133">
        <v>12032.122851100001</v>
      </c>
      <c r="T45" s="151">
        <v>73093.771102450002</v>
      </c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50"/>
      <c r="AI45" s="150"/>
      <c r="AJ45" s="150"/>
      <c r="AK45" s="147"/>
      <c r="AL45" s="147"/>
      <c r="AM45" s="147"/>
      <c r="AN45" s="147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</row>
    <row r="46" spans="1:75" ht="18.95" customHeight="1">
      <c r="A46" s="122" t="s">
        <v>127</v>
      </c>
      <c r="B46" s="134">
        <v>4375.7258324799996</v>
      </c>
      <c r="C46" s="134">
        <v>2639.92528292</v>
      </c>
      <c r="D46" s="134">
        <v>7015.6511154</v>
      </c>
      <c r="E46" s="134">
        <v>2838.8577537400001</v>
      </c>
      <c r="F46" s="134">
        <v>1388.3548073649999</v>
      </c>
      <c r="G46" s="134">
        <v>4227.2125611049996</v>
      </c>
      <c r="H46" s="134">
        <v>7214.5835862200001</v>
      </c>
      <c r="I46" s="134">
        <v>4028.2800902849999</v>
      </c>
      <c r="J46" s="135">
        <v>11242.863676505</v>
      </c>
      <c r="K46" s="134">
        <v>3051.65199162</v>
      </c>
      <c r="L46" s="134">
        <v>5318.5350725899998</v>
      </c>
      <c r="M46" s="135">
        <v>8370.1870642100002</v>
      </c>
      <c r="N46" s="134">
        <v>10266.23557784</v>
      </c>
      <c r="O46" s="134">
        <v>9346.8151628750002</v>
      </c>
      <c r="P46" s="135">
        <v>19613.050740715</v>
      </c>
      <c r="Q46" s="134">
        <v>4324.1549999999997</v>
      </c>
      <c r="R46" s="134">
        <v>1595.415</v>
      </c>
      <c r="S46" s="135">
        <v>5919.57</v>
      </c>
      <c r="T46" s="152">
        <v>25532.620740715</v>
      </c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50"/>
      <c r="AI46" s="150"/>
      <c r="AJ46" s="150"/>
      <c r="AK46" s="147"/>
      <c r="AL46" s="147"/>
      <c r="AM46" s="147"/>
      <c r="AN46" s="147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</row>
    <row r="47" spans="1:75" ht="18.95" customHeight="1">
      <c r="A47" s="128" t="s">
        <v>128</v>
      </c>
      <c r="B47" s="132">
        <v>6151.1033699999998</v>
      </c>
      <c r="C47" s="132">
        <v>20018.7276361</v>
      </c>
      <c r="D47" s="132">
        <v>26169.831006100001</v>
      </c>
      <c r="E47" s="132">
        <v>3706.4558713000001</v>
      </c>
      <c r="F47" s="132">
        <v>25929.207311099999</v>
      </c>
      <c r="G47" s="132">
        <v>29635.6631824</v>
      </c>
      <c r="H47" s="132">
        <v>9857.5592412999995</v>
      </c>
      <c r="I47" s="132">
        <v>45947.934947200003</v>
      </c>
      <c r="J47" s="133">
        <v>55805.494188500001</v>
      </c>
      <c r="K47" s="132">
        <v>8978.9163785000001</v>
      </c>
      <c r="L47" s="132">
        <v>34259.922974549998</v>
      </c>
      <c r="M47" s="133">
        <v>43238.839353049996</v>
      </c>
      <c r="N47" s="132">
        <v>18836.4756198</v>
      </c>
      <c r="O47" s="132">
        <v>80207.857921749994</v>
      </c>
      <c r="P47" s="133">
        <v>99044.33354154999</v>
      </c>
      <c r="Q47" s="132">
        <v>13968.053052499999</v>
      </c>
      <c r="R47" s="132">
        <v>14713.280662700001</v>
      </c>
      <c r="S47" s="133">
        <v>28681.333715200002</v>
      </c>
      <c r="T47" s="151">
        <v>127725.66725674999</v>
      </c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50"/>
      <c r="AI47" s="150"/>
      <c r="AJ47" s="150"/>
      <c r="AK47" s="147"/>
      <c r="AL47" s="147"/>
      <c r="AM47" s="147"/>
      <c r="AN47" s="147"/>
      <c r="BN47" s="131"/>
      <c r="BO47" s="131"/>
      <c r="BP47" s="131"/>
      <c r="BQ47" s="131"/>
      <c r="BR47" s="131"/>
      <c r="BS47" s="131"/>
      <c r="BT47" s="131"/>
      <c r="BU47" s="131"/>
      <c r="BV47" s="131"/>
      <c r="BW47" s="131"/>
    </row>
    <row r="48" spans="1:75" ht="18.95" customHeight="1">
      <c r="A48" s="128" t="s">
        <v>129</v>
      </c>
      <c r="B48" s="132">
        <v>6045.0414145000004</v>
      </c>
      <c r="C48" s="132">
        <v>15195.467898499999</v>
      </c>
      <c r="D48" s="132">
        <v>21240.509312999999</v>
      </c>
      <c r="E48" s="132">
        <v>7811.9654392350003</v>
      </c>
      <c r="F48" s="132">
        <v>9748.9994141400002</v>
      </c>
      <c r="G48" s="132">
        <v>17560.964853375001</v>
      </c>
      <c r="H48" s="132">
        <v>13857.006853735002</v>
      </c>
      <c r="I48" s="132">
        <v>24944.467312640001</v>
      </c>
      <c r="J48" s="133">
        <v>38801.474166375003</v>
      </c>
      <c r="K48" s="132">
        <v>13887.120919950001</v>
      </c>
      <c r="L48" s="132">
        <v>26119.688540530002</v>
      </c>
      <c r="M48" s="133">
        <v>40006.809460479999</v>
      </c>
      <c r="N48" s="132">
        <v>27744.127773685002</v>
      </c>
      <c r="O48" s="132">
        <v>51064.155853169999</v>
      </c>
      <c r="P48" s="133">
        <v>78808.283626855002</v>
      </c>
      <c r="Q48" s="132">
        <v>12522.376856999999</v>
      </c>
      <c r="R48" s="132">
        <v>12450.338960499999</v>
      </c>
      <c r="S48" s="133">
        <v>24972.7158175</v>
      </c>
      <c r="T48" s="151">
        <v>103780.99944435499</v>
      </c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50"/>
      <c r="AI48" s="150"/>
      <c r="AJ48" s="150"/>
      <c r="AK48" s="147"/>
      <c r="AL48" s="147"/>
      <c r="AM48" s="147"/>
      <c r="AN48" s="147"/>
      <c r="BN48" s="131"/>
      <c r="BO48" s="131"/>
      <c r="BP48" s="131"/>
      <c r="BQ48" s="131"/>
      <c r="BR48" s="131"/>
      <c r="BS48" s="131"/>
      <c r="BT48" s="131"/>
      <c r="BU48" s="131"/>
      <c r="BV48" s="131"/>
      <c r="BW48" s="131"/>
    </row>
    <row r="49" spans="1:75" ht="18.95" customHeight="1">
      <c r="A49" s="128" t="s">
        <v>130</v>
      </c>
      <c r="B49" s="132">
        <v>1613.455769225</v>
      </c>
      <c r="C49" s="132">
        <v>432.42557181000001</v>
      </c>
      <c r="D49" s="132">
        <v>2045.8813410350001</v>
      </c>
      <c r="E49" s="132">
        <v>2007.2134490850001</v>
      </c>
      <c r="F49" s="132">
        <v>325.87710598500001</v>
      </c>
      <c r="G49" s="132">
        <v>2333.0905550699999</v>
      </c>
      <c r="H49" s="132">
        <v>3620.6692183100004</v>
      </c>
      <c r="I49" s="132">
        <v>758.30267779500002</v>
      </c>
      <c r="J49" s="133">
        <v>4378.9718961050003</v>
      </c>
      <c r="K49" s="132">
        <v>2085.8464966400002</v>
      </c>
      <c r="L49" s="132">
        <v>1209.4818798900001</v>
      </c>
      <c r="M49" s="133">
        <v>3295.3283765300002</v>
      </c>
      <c r="N49" s="132">
        <v>5706.515714950001</v>
      </c>
      <c r="O49" s="132">
        <v>1967.784557685</v>
      </c>
      <c r="P49" s="133">
        <v>7674.3002726350005</v>
      </c>
      <c r="Q49" s="132">
        <v>1057.405</v>
      </c>
      <c r="R49" s="132">
        <v>398.94499999999994</v>
      </c>
      <c r="S49" s="133">
        <v>1456.35</v>
      </c>
      <c r="T49" s="151">
        <v>9130.6502726350009</v>
      </c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50"/>
      <c r="AI49" s="150"/>
      <c r="AJ49" s="150"/>
      <c r="AK49" s="147"/>
      <c r="AL49" s="147"/>
      <c r="AM49" s="147"/>
      <c r="AN49" s="147"/>
      <c r="BN49" s="131"/>
      <c r="BO49" s="131"/>
      <c r="BP49" s="131"/>
      <c r="BQ49" s="131"/>
      <c r="BR49" s="131"/>
      <c r="BS49" s="131"/>
      <c r="BT49" s="131"/>
      <c r="BU49" s="131"/>
      <c r="BV49" s="131"/>
      <c r="BW49" s="131"/>
    </row>
    <row r="50" spans="1:75" ht="18.95" customHeight="1">
      <c r="A50" s="122" t="s">
        <v>131</v>
      </c>
      <c r="B50" s="134">
        <v>9015.0878142599995</v>
      </c>
      <c r="C50" s="134">
        <v>22373.985311674998</v>
      </c>
      <c r="D50" s="134">
        <v>31389.073125935</v>
      </c>
      <c r="E50" s="134">
        <v>5975.75663489</v>
      </c>
      <c r="F50" s="134">
        <v>9829.6348451249996</v>
      </c>
      <c r="G50" s="134">
        <v>15805.391480015</v>
      </c>
      <c r="H50" s="134">
        <v>14990.844449149999</v>
      </c>
      <c r="I50" s="134">
        <v>32203.620156799996</v>
      </c>
      <c r="J50" s="135">
        <v>47194.464605949994</v>
      </c>
      <c r="K50" s="134">
        <v>13607.875676685</v>
      </c>
      <c r="L50" s="134">
        <v>30586.170656124999</v>
      </c>
      <c r="M50" s="135">
        <v>44194.046332810001</v>
      </c>
      <c r="N50" s="134">
        <v>28598.720125835</v>
      </c>
      <c r="O50" s="134">
        <v>62789.790812924999</v>
      </c>
      <c r="P50" s="135">
        <v>91388.510938759995</v>
      </c>
      <c r="Q50" s="134">
        <v>7748.0214545999997</v>
      </c>
      <c r="R50" s="134">
        <v>12853.415855764999</v>
      </c>
      <c r="S50" s="135">
        <v>20601.437310365</v>
      </c>
      <c r="T50" s="152">
        <v>111989.94824912499</v>
      </c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50"/>
      <c r="AI50" s="150"/>
      <c r="AJ50" s="150"/>
      <c r="AK50" s="147"/>
      <c r="AL50" s="147"/>
      <c r="AM50" s="147"/>
      <c r="AN50" s="147"/>
      <c r="BN50" s="131"/>
      <c r="BO50" s="131"/>
      <c r="BP50" s="131"/>
      <c r="BQ50" s="131"/>
      <c r="BR50" s="131"/>
      <c r="BS50" s="131"/>
      <c r="BT50" s="131"/>
      <c r="BU50" s="131"/>
      <c r="BV50" s="131"/>
      <c r="BW50" s="131"/>
    </row>
    <row r="51" spans="1:75" ht="18.95" customHeight="1">
      <c r="A51" s="128" t="s">
        <v>192</v>
      </c>
      <c r="B51" s="132">
        <v>5084.9704899999997</v>
      </c>
      <c r="C51" s="132">
        <v>4786.0865899999999</v>
      </c>
      <c r="D51" s="132">
        <v>9871.0570799999987</v>
      </c>
      <c r="E51" s="132">
        <v>4716.8209049999996</v>
      </c>
      <c r="F51" s="132">
        <v>3663.52523195</v>
      </c>
      <c r="G51" s="132">
        <v>8380.3461369500001</v>
      </c>
      <c r="H51" s="132">
        <v>9801.7913950000002</v>
      </c>
      <c r="I51" s="132">
        <v>8449.6118219500004</v>
      </c>
      <c r="J51" s="133">
        <v>18251.403216949999</v>
      </c>
      <c r="K51" s="132">
        <v>8847.7908365999992</v>
      </c>
      <c r="L51" s="132">
        <v>11826.80232475</v>
      </c>
      <c r="M51" s="133">
        <v>20674.59316135</v>
      </c>
      <c r="N51" s="132">
        <v>18649.582231599998</v>
      </c>
      <c r="O51" s="132">
        <v>20276.414146700001</v>
      </c>
      <c r="P51" s="133">
        <v>38925.996378299998</v>
      </c>
      <c r="Q51" s="132">
        <v>2922.1246650000003</v>
      </c>
      <c r="R51" s="132">
        <v>5615.4563799999996</v>
      </c>
      <c r="S51" s="133">
        <v>8537.581044999999</v>
      </c>
      <c r="T51" s="151">
        <v>47463.577423299997</v>
      </c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50"/>
      <c r="AI51" s="150"/>
      <c r="AJ51" s="150"/>
      <c r="AK51" s="147"/>
      <c r="AL51" s="147"/>
      <c r="AM51" s="147"/>
      <c r="AN51" s="147"/>
      <c r="BN51" s="131"/>
      <c r="BO51" s="131"/>
      <c r="BP51" s="131"/>
      <c r="BQ51" s="131"/>
      <c r="BR51" s="131"/>
      <c r="BS51" s="131"/>
      <c r="BT51" s="131"/>
      <c r="BU51" s="131"/>
      <c r="BV51" s="131"/>
      <c r="BW51" s="131"/>
    </row>
    <row r="52" spans="1:75" ht="18.95" customHeight="1">
      <c r="A52" s="128" t="s">
        <v>133</v>
      </c>
      <c r="B52" s="132">
        <v>4131.3678399999999</v>
      </c>
      <c r="C52" s="132">
        <v>4478.0073910000001</v>
      </c>
      <c r="D52" s="132">
        <v>8609.375231</v>
      </c>
      <c r="E52" s="132">
        <v>4107.3905519999998</v>
      </c>
      <c r="F52" s="132">
        <v>3508.4906935499998</v>
      </c>
      <c r="G52" s="132">
        <v>7615.8812455499992</v>
      </c>
      <c r="H52" s="132">
        <v>8238.7583919999997</v>
      </c>
      <c r="I52" s="132">
        <v>7986.4980845499995</v>
      </c>
      <c r="J52" s="133">
        <v>16225.256476549999</v>
      </c>
      <c r="K52" s="132">
        <v>4344.1596024500004</v>
      </c>
      <c r="L52" s="132">
        <v>8567.8812426000004</v>
      </c>
      <c r="M52" s="133">
        <v>12912.04084505</v>
      </c>
      <c r="N52" s="132">
        <v>12582.917994449999</v>
      </c>
      <c r="O52" s="132">
        <v>16554.37932715</v>
      </c>
      <c r="P52" s="133">
        <v>29137.297321599999</v>
      </c>
      <c r="Q52" s="132">
        <v>2083.2496179999998</v>
      </c>
      <c r="R52" s="132">
        <v>2152.8507015</v>
      </c>
      <c r="S52" s="133">
        <v>4236.1003194999994</v>
      </c>
      <c r="T52" s="151">
        <v>33373.397641099997</v>
      </c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50"/>
      <c r="AI52" s="150"/>
      <c r="AJ52" s="150"/>
      <c r="AK52" s="147"/>
      <c r="AL52" s="147"/>
      <c r="AM52" s="147"/>
      <c r="AN52" s="147"/>
      <c r="BN52" s="131"/>
      <c r="BO52" s="131"/>
      <c r="BP52" s="131"/>
      <c r="BQ52" s="131"/>
      <c r="BR52" s="131"/>
      <c r="BS52" s="131"/>
      <c r="BT52" s="131"/>
      <c r="BU52" s="131"/>
      <c r="BV52" s="131"/>
      <c r="BW52" s="131"/>
    </row>
    <row r="53" spans="1:75" ht="18.95" customHeight="1">
      <c r="A53" s="128" t="s">
        <v>134</v>
      </c>
      <c r="B53" s="132">
        <v>10539.244286929999</v>
      </c>
      <c r="C53" s="132">
        <v>13122.77776408</v>
      </c>
      <c r="D53" s="132">
        <v>23662.022051009997</v>
      </c>
      <c r="E53" s="132">
        <v>5684.9567614600001</v>
      </c>
      <c r="F53" s="132">
        <v>15447.944120605</v>
      </c>
      <c r="G53" s="132">
        <v>21132.900882064998</v>
      </c>
      <c r="H53" s="132">
        <v>16224.201048389999</v>
      </c>
      <c r="I53" s="132">
        <v>28570.721884685001</v>
      </c>
      <c r="J53" s="133">
        <v>44794.922933075002</v>
      </c>
      <c r="K53" s="132">
        <v>11695.074877409999</v>
      </c>
      <c r="L53" s="132">
        <v>27551.565854820001</v>
      </c>
      <c r="M53" s="133">
        <v>39246.64073223</v>
      </c>
      <c r="N53" s="132">
        <v>27919.275925800001</v>
      </c>
      <c r="O53" s="132">
        <v>56122.287739505002</v>
      </c>
      <c r="P53" s="133">
        <v>84041.563665305002</v>
      </c>
      <c r="Q53" s="132">
        <v>7738.6880249999995</v>
      </c>
      <c r="R53" s="132">
        <v>7436.4140049999996</v>
      </c>
      <c r="S53" s="133">
        <v>15175.102029999998</v>
      </c>
      <c r="T53" s="151">
        <v>99216.665695304997</v>
      </c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50"/>
      <c r="AI53" s="150"/>
      <c r="AJ53" s="150"/>
      <c r="AK53" s="147"/>
      <c r="AL53" s="147"/>
      <c r="AM53" s="147"/>
      <c r="AN53" s="147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</row>
    <row r="54" spans="1:75" ht="18.95" customHeight="1">
      <c r="A54" s="122" t="s">
        <v>135</v>
      </c>
      <c r="B54" s="134">
        <v>398.38476551500003</v>
      </c>
      <c r="C54" s="134">
        <v>1742.2588507999999</v>
      </c>
      <c r="D54" s="134">
        <v>2140.6436163150001</v>
      </c>
      <c r="E54" s="134">
        <v>131.12088997500001</v>
      </c>
      <c r="F54" s="134">
        <v>1510.54024476</v>
      </c>
      <c r="G54" s="134">
        <v>1641.6611347349999</v>
      </c>
      <c r="H54" s="134">
        <v>529.50565548999998</v>
      </c>
      <c r="I54" s="134">
        <v>3252.7990955599998</v>
      </c>
      <c r="J54" s="135">
        <v>3782.30475105</v>
      </c>
      <c r="K54" s="134">
        <v>291.45227625500002</v>
      </c>
      <c r="L54" s="134">
        <v>3485.048782805</v>
      </c>
      <c r="M54" s="135">
        <v>3776.50105906</v>
      </c>
      <c r="N54" s="134">
        <v>820.957931745</v>
      </c>
      <c r="O54" s="134">
        <v>6737.8478783649998</v>
      </c>
      <c r="P54" s="135">
        <v>7558.8058101099996</v>
      </c>
      <c r="Q54" s="134">
        <v>58.029160000000005</v>
      </c>
      <c r="R54" s="134">
        <v>284.59341999999998</v>
      </c>
      <c r="S54" s="135">
        <v>342.62257999999997</v>
      </c>
      <c r="T54" s="152">
        <v>7901.4283901099998</v>
      </c>
      <c r="U54" s="149"/>
      <c r="V54" s="149"/>
      <c r="W54" s="149"/>
      <c r="X54" s="149"/>
      <c r="Y54" s="153"/>
      <c r="Z54" s="153"/>
      <c r="AA54" s="149"/>
      <c r="AB54" s="149"/>
      <c r="AC54" s="149"/>
      <c r="AD54" s="149"/>
      <c r="AE54" s="149"/>
      <c r="AF54" s="149"/>
      <c r="AG54" s="149"/>
      <c r="AH54" s="150"/>
      <c r="AI54" s="150"/>
      <c r="AJ54" s="150"/>
      <c r="AK54" s="147"/>
      <c r="AL54" s="147"/>
      <c r="AM54" s="147"/>
      <c r="AN54" s="147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</row>
    <row r="55" spans="1:75" ht="18.95" customHeight="1">
      <c r="A55" s="128" t="s">
        <v>136</v>
      </c>
      <c r="B55" s="132">
        <v>7461.3373474500004</v>
      </c>
      <c r="C55" s="132">
        <v>6104.9543358499996</v>
      </c>
      <c r="D55" s="132">
        <v>13566.2916833</v>
      </c>
      <c r="E55" s="132">
        <v>3006.2379039500001</v>
      </c>
      <c r="F55" s="132">
        <v>5280.6175782999999</v>
      </c>
      <c r="G55" s="132">
        <v>8286.8554822500009</v>
      </c>
      <c r="H55" s="132">
        <v>10467.575251400001</v>
      </c>
      <c r="I55" s="132">
        <v>11385.571914149999</v>
      </c>
      <c r="J55" s="133">
        <v>21853.147165549999</v>
      </c>
      <c r="K55" s="132">
        <v>10277.473973464999</v>
      </c>
      <c r="L55" s="132">
        <v>11806.482207905001</v>
      </c>
      <c r="M55" s="133">
        <v>22083.956181369998</v>
      </c>
      <c r="N55" s="132">
        <v>20745.049224865001</v>
      </c>
      <c r="O55" s="132">
        <v>23192.054122055</v>
      </c>
      <c r="P55" s="133">
        <v>43937.103346920005</v>
      </c>
      <c r="Q55" s="132">
        <v>2655.9199450000001</v>
      </c>
      <c r="R55" s="132">
        <v>2137.156176</v>
      </c>
      <c r="S55" s="133">
        <v>4793.0761210000001</v>
      </c>
      <c r="T55" s="151">
        <v>48730.179467920003</v>
      </c>
      <c r="U55" s="149"/>
      <c r="V55" s="149"/>
      <c r="W55" s="149"/>
      <c r="X55" s="149"/>
      <c r="Y55" s="153"/>
      <c r="Z55" s="153"/>
      <c r="AA55" s="149"/>
      <c r="AB55" s="149"/>
      <c r="AC55" s="149"/>
      <c r="AD55" s="149"/>
      <c r="AE55" s="149"/>
      <c r="AF55" s="149"/>
      <c r="AG55" s="149"/>
      <c r="AH55" s="150"/>
      <c r="AI55" s="150"/>
      <c r="AJ55" s="150"/>
      <c r="AK55" s="147"/>
      <c r="AL55" s="147"/>
      <c r="AM55" s="147"/>
      <c r="AN55" s="147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</row>
    <row r="56" spans="1:75" ht="18.95" customHeight="1">
      <c r="A56" s="128" t="s">
        <v>137</v>
      </c>
      <c r="B56" s="132">
        <v>2039.2720637499999</v>
      </c>
      <c r="C56" s="132">
        <v>626.26884325000003</v>
      </c>
      <c r="D56" s="132">
        <v>2665.5409070000001</v>
      </c>
      <c r="E56" s="132">
        <v>1548.1133531549999</v>
      </c>
      <c r="F56" s="132">
        <v>250.44535225000001</v>
      </c>
      <c r="G56" s="132">
        <v>1798.558705405</v>
      </c>
      <c r="H56" s="132">
        <v>3587.3854169050001</v>
      </c>
      <c r="I56" s="132">
        <v>876.71419550000007</v>
      </c>
      <c r="J56" s="133">
        <v>4464.0996124049998</v>
      </c>
      <c r="K56" s="132">
        <v>2278.65958916</v>
      </c>
      <c r="L56" s="132">
        <v>1391.7992098</v>
      </c>
      <c r="M56" s="133">
        <v>3670.45879896</v>
      </c>
      <c r="N56" s="132">
        <v>5866.0450060650001</v>
      </c>
      <c r="O56" s="132">
        <v>2268.5134053000002</v>
      </c>
      <c r="P56" s="133">
        <v>8134.5584113650002</v>
      </c>
      <c r="Q56" s="132">
        <v>611.13665500000002</v>
      </c>
      <c r="R56" s="132">
        <v>256.353005</v>
      </c>
      <c r="S56" s="133">
        <v>867.48965999999996</v>
      </c>
      <c r="T56" s="151">
        <v>9002.0480713649995</v>
      </c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50"/>
      <c r="AI56" s="150"/>
      <c r="AJ56" s="150"/>
      <c r="AK56" s="147"/>
      <c r="AL56" s="147"/>
      <c r="AM56" s="147"/>
      <c r="AN56" s="147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</row>
    <row r="57" spans="1:75" ht="18.95" customHeight="1">
      <c r="A57" s="128" t="s">
        <v>139</v>
      </c>
      <c r="B57" s="132">
        <v>8650.2409886999994</v>
      </c>
      <c r="C57" s="132">
        <v>11750.182955550001</v>
      </c>
      <c r="D57" s="132">
        <v>20400.42394425</v>
      </c>
      <c r="E57" s="132">
        <v>4848.8817521000001</v>
      </c>
      <c r="F57" s="132">
        <v>6692.2169431000002</v>
      </c>
      <c r="G57" s="132">
        <v>11541.0986952</v>
      </c>
      <c r="H57" s="132">
        <v>13499.1227408</v>
      </c>
      <c r="I57" s="132">
        <v>18442.399898650001</v>
      </c>
      <c r="J57" s="133">
        <v>31941.522639449999</v>
      </c>
      <c r="K57" s="132">
        <v>8820.0156688499992</v>
      </c>
      <c r="L57" s="132">
        <v>17292.686263600001</v>
      </c>
      <c r="M57" s="133">
        <v>26112.70193245</v>
      </c>
      <c r="N57" s="132">
        <v>22319.138409649997</v>
      </c>
      <c r="O57" s="132">
        <v>35735.086162250002</v>
      </c>
      <c r="P57" s="133">
        <v>58054.224571899998</v>
      </c>
      <c r="Q57" s="132">
        <v>5885.8074999999999</v>
      </c>
      <c r="R57" s="132">
        <v>6811.0717982000006</v>
      </c>
      <c r="S57" s="133">
        <v>12696.879298200001</v>
      </c>
      <c r="T57" s="151">
        <v>70751.103870099992</v>
      </c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50"/>
      <c r="AI57" s="150"/>
      <c r="AJ57" s="150"/>
      <c r="AK57" s="147"/>
      <c r="AL57" s="147"/>
      <c r="AM57" s="147"/>
      <c r="AN57" s="147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</row>
    <row r="58" spans="1:75" ht="18.95" customHeight="1">
      <c r="A58" s="122" t="s">
        <v>140</v>
      </c>
      <c r="B58" s="134">
        <v>15548.522857399999</v>
      </c>
      <c r="C58" s="134">
        <v>40185.383064230002</v>
      </c>
      <c r="D58" s="134">
        <v>55733.905921630001</v>
      </c>
      <c r="E58" s="134">
        <v>17121.564116599999</v>
      </c>
      <c r="F58" s="134">
        <v>51328.428523415001</v>
      </c>
      <c r="G58" s="134">
        <v>68449.992640015</v>
      </c>
      <c r="H58" s="134">
        <v>32670.086973999998</v>
      </c>
      <c r="I58" s="134">
        <v>91513.811587645003</v>
      </c>
      <c r="J58" s="135">
        <v>124183.89856164501</v>
      </c>
      <c r="K58" s="134">
        <v>29307.967133589998</v>
      </c>
      <c r="L58" s="134">
        <v>66193.068420890006</v>
      </c>
      <c r="M58" s="135">
        <v>95501.035554480011</v>
      </c>
      <c r="N58" s="134">
        <v>61978.054107589996</v>
      </c>
      <c r="O58" s="134">
        <v>157706.88000853499</v>
      </c>
      <c r="P58" s="135">
        <v>219684.93411612499</v>
      </c>
      <c r="Q58" s="134">
        <v>8109.0457614500001</v>
      </c>
      <c r="R58" s="134">
        <v>9645.9112100000002</v>
      </c>
      <c r="S58" s="135">
        <v>17754.956971449999</v>
      </c>
      <c r="T58" s="152">
        <v>237439.891087575</v>
      </c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50"/>
      <c r="AI58" s="150"/>
      <c r="AJ58" s="150"/>
      <c r="AK58" s="147"/>
      <c r="AL58" s="147"/>
      <c r="AM58" s="147"/>
      <c r="AN58" s="147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</row>
    <row r="59" spans="1:75" ht="18.95" customHeight="1">
      <c r="A59" s="128" t="s">
        <v>141</v>
      </c>
      <c r="B59" s="132">
        <v>3096.9420420699998</v>
      </c>
      <c r="C59" s="132">
        <v>6186.6464429300004</v>
      </c>
      <c r="D59" s="132">
        <v>9283.5884850000002</v>
      </c>
      <c r="E59" s="132">
        <v>1463.3715663200001</v>
      </c>
      <c r="F59" s="132">
        <v>2654.67221221</v>
      </c>
      <c r="G59" s="132">
        <v>4118.0437785300001</v>
      </c>
      <c r="H59" s="132">
        <v>4560.3136083899999</v>
      </c>
      <c r="I59" s="132">
        <v>8841.3186551399995</v>
      </c>
      <c r="J59" s="133">
        <v>13401.632263529998</v>
      </c>
      <c r="K59" s="132">
        <v>1893.8653811050001</v>
      </c>
      <c r="L59" s="132">
        <v>5825.9571721350003</v>
      </c>
      <c r="M59" s="133">
        <v>7719.8225532400002</v>
      </c>
      <c r="N59" s="132">
        <v>6454.1789894949998</v>
      </c>
      <c r="O59" s="132">
        <v>14667.275827275</v>
      </c>
      <c r="P59" s="133">
        <v>21121.454816769998</v>
      </c>
      <c r="Q59" s="132">
        <v>1312.562265</v>
      </c>
      <c r="R59" s="132">
        <v>3787.6092577250001</v>
      </c>
      <c r="S59" s="133">
        <v>5100.1715227250006</v>
      </c>
      <c r="T59" s="151">
        <v>26221.626339495</v>
      </c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50"/>
      <c r="AI59" s="150"/>
      <c r="AJ59" s="150"/>
      <c r="AK59" s="147"/>
      <c r="AL59" s="147"/>
      <c r="AM59" s="147"/>
      <c r="AN59" s="147"/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</row>
    <row r="60" spans="1:75" ht="18.95" customHeight="1">
      <c r="A60" s="128" t="s">
        <v>142</v>
      </c>
      <c r="B60" s="132">
        <v>1251.868021</v>
      </c>
      <c r="C60" s="132">
        <v>376.27725900000002</v>
      </c>
      <c r="D60" s="132">
        <v>1628.14528</v>
      </c>
      <c r="E60" s="132">
        <v>713.65256250000004</v>
      </c>
      <c r="F60" s="132">
        <v>258.74441200000001</v>
      </c>
      <c r="G60" s="132">
        <v>972.39697450000006</v>
      </c>
      <c r="H60" s="132">
        <v>1965.5205835000002</v>
      </c>
      <c r="I60" s="132">
        <v>635.02167099999997</v>
      </c>
      <c r="J60" s="133">
        <v>2600.5422545000001</v>
      </c>
      <c r="K60" s="132">
        <v>2107.8638054500002</v>
      </c>
      <c r="L60" s="132">
        <v>809.92879500000004</v>
      </c>
      <c r="M60" s="133">
        <v>2917.7926004500005</v>
      </c>
      <c r="N60" s="132">
        <v>4073.3843889500004</v>
      </c>
      <c r="O60" s="132">
        <v>1444.950466</v>
      </c>
      <c r="P60" s="133">
        <v>5518.3348549500006</v>
      </c>
      <c r="Q60" s="132">
        <v>1209.59321</v>
      </c>
      <c r="R60" s="132">
        <v>413.11101500000001</v>
      </c>
      <c r="S60" s="133">
        <v>1622.704225</v>
      </c>
      <c r="T60" s="151">
        <v>7141.0390799500001</v>
      </c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50"/>
      <c r="AI60" s="150"/>
      <c r="AJ60" s="150"/>
      <c r="AK60" s="147"/>
      <c r="AL60" s="147"/>
      <c r="AM60" s="147"/>
      <c r="AN60" s="147"/>
      <c r="BN60" s="131"/>
      <c r="BO60" s="131"/>
      <c r="BP60" s="131"/>
      <c r="BQ60" s="131"/>
      <c r="BR60" s="131"/>
      <c r="BS60" s="131"/>
      <c r="BT60" s="131"/>
      <c r="BU60" s="131"/>
      <c r="BV60" s="131"/>
      <c r="BW60" s="131"/>
    </row>
    <row r="61" spans="1:75" ht="18.95" customHeight="1">
      <c r="A61" s="128" t="s">
        <v>143</v>
      </c>
      <c r="B61" s="132">
        <v>9152.2552033499996</v>
      </c>
      <c r="C61" s="132">
        <v>14909.50814115</v>
      </c>
      <c r="D61" s="132">
        <v>24061.763344499999</v>
      </c>
      <c r="E61" s="132">
        <v>5729.3443329849997</v>
      </c>
      <c r="F61" s="132">
        <v>12446.621554855001</v>
      </c>
      <c r="G61" s="132">
        <v>18175.965887840001</v>
      </c>
      <c r="H61" s="132">
        <v>14881.599536334999</v>
      </c>
      <c r="I61" s="132">
        <v>27356.129696005002</v>
      </c>
      <c r="J61" s="133">
        <v>42237.729232340003</v>
      </c>
      <c r="K61" s="132">
        <v>10822.296973675</v>
      </c>
      <c r="L61" s="132">
        <v>18476.937055670001</v>
      </c>
      <c r="M61" s="133">
        <v>29299.234029345003</v>
      </c>
      <c r="N61" s="132">
        <v>25703.896510009999</v>
      </c>
      <c r="O61" s="132">
        <v>45833.066751675004</v>
      </c>
      <c r="P61" s="133">
        <v>71536.963261684999</v>
      </c>
      <c r="Q61" s="132">
        <v>3915.6476789000003</v>
      </c>
      <c r="R61" s="132">
        <v>5521.3811230500005</v>
      </c>
      <c r="S61" s="133">
        <v>9437.0288019500003</v>
      </c>
      <c r="T61" s="151">
        <v>80973.992063635</v>
      </c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53"/>
      <c r="AF61" s="153"/>
      <c r="AG61" s="149"/>
      <c r="AH61" s="150"/>
      <c r="AI61" s="150"/>
      <c r="AJ61" s="150"/>
      <c r="AK61" s="147"/>
      <c r="AL61" s="147"/>
      <c r="AM61" s="147"/>
      <c r="AN61" s="147"/>
      <c r="BN61" s="131"/>
      <c r="BO61" s="131"/>
      <c r="BP61" s="131"/>
      <c r="BQ61" s="131"/>
      <c r="BR61" s="131"/>
      <c r="BS61" s="131"/>
      <c r="BT61" s="131"/>
      <c r="BU61" s="131"/>
      <c r="BV61" s="131"/>
      <c r="BW61" s="131"/>
    </row>
    <row r="62" spans="1:75" ht="18.95" customHeight="1">
      <c r="A62" s="122" t="s">
        <v>144</v>
      </c>
      <c r="B62" s="134">
        <v>4573.9908642999999</v>
      </c>
      <c r="C62" s="134">
        <v>10872.6004068</v>
      </c>
      <c r="D62" s="134">
        <v>15446.5912711</v>
      </c>
      <c r="E62" s="134">
        <v>4102.7145023249996</v>
      </c>
      <c r="F62" s="134">
        <v>6735.5066387899997</v>
      </c>
      <c r="G62" s="134">
        <v>10838.221141114998</v>
      </c>
      <c r="H62" s="134">
        <v>8676.7053666249994</v>
      </c>
      <c r="I62" s="134">
        <v>17608.107045590001</v>
      </c>
      <c r="J62" s="135">
        <v>26284.812412215</v>
      </c>
      <c r="K62" s="134">
        <v>5971.7882815249995</v>
      </c>
      <c r="L62" s="134">
        <v>17951.038843005001</v>
      </c>
      <c r="M62" s="135">
        <v>23922.827124529998</v>
      </c>
      <c r="N62" s="134">
        <v>14648.493648149999</v>
      </c>
      <c r="O62" s="134">
        <v>35559.145888594998</v>
      </c>
      <c r="P62" s="135">
        <v>50207.639536744995</v>
      </c>
      <c r="Q62" s="134">
        <v>2352.7435501</v>
      </c>
      <c r="R62" s="134">
        <v>4394.1897571549998</v>
      </c>
      <c r="S62" s="135">
        <v>6746.9333072549998</v>
      </c>
      <c r="T62" s="152">
        <v>56954.572843999995</v>
      </c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53"/>
      <c r="AF62" s="153"/>
      <c r="AG62" s="149"/>
      <c r="AH62" s="150"/>
      <c r="AI62" s="150"/>
      <c r="AJ62" s="150"/>
      <c r="AK62" s="147"/>
      <c r="AL62" s="147"/>
      <c r="AM62" s="147"/>
      <c r="AN62" s="147"/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</row>
    <row r="63" spans="1:75" ht="18.95" customHeight="1">
      <c r="A63" s="128" t="s">
        <v>145</v>
      </c>
      <c r="B63" s="132">
        <v>2706.3058516999999</v>
      </c>
      <c r="C63" s="132">
        <v>2688.4898294</v>
      </c>
      <c r="D63" s="132">
        <v>5394.7956811000004</v>
      </c>
      <c r="E63" s="132">
        <v>2468.2241042999999</v>
      </c>
      <c r="F63" s="132">
        <v>1363.5332667</v>
      </c>
      <c r="G63" s="132">
        <v>3831.7573709999997</v>
      </c>
      <c r="H63" s="132">
        <v>5174.5299560000003</v>
      </c>
      <c r="I63" s="132">
        <v>4052.0230960999997</v>
      </c>
      <c r="J63" s="133">
        <v>9226.5530521000001</v>
      </c>
      <c r="K63" s="132">
        <v>4368.5148333500001</v>
      </c>
      <c r="L63" s="132">
        <v>3406.1831462999999</v>
      </c>
      <c r="M63" s="133">
        <v>7774.69797965</v>
      </c>
      <c r="N63" s="132">
        <v>9543.0447893500004</v>
      </c>
      <c r="O63" s="132">
        <v>7458.2062423999996</v>
      </c>
      <c r="P63" s="133">
        <v>17001.251031749998</v>
      </c>
      <c r="Q63" s="132">
        <v>1420.9449999999999</v>
      </c>
      <c r="R63" s="132">
        <v>540.93000000000006</v>
      </c>
      <c r="S63" s="133">
        <v>1961.875</v>
      </c>
      <c r="T63" s="151">
        <v>18963.126031749998</v>
      </c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50"/>
      <c r="AI63" s="150"/>
      <c r="AJ63" s="150"/>
      <c r="AK63" s="147"/>
      <c r="AL63" s="147"/>
      <c r="AM63" s="147"/>
      <c r="AN63" s="147"/>
      <c r="BN63" s="131"/>
      <c r="BO63" s="131"/>
      <c r="BP63" s="131"/>
      <c r="BQ63" s="131"/>
      <c r="BR63" s="131"/>
      <c r="BS63" s="131"/>
      <c r="BT63" s="131"/>
      <c r="BU63" s="131"/>
      <c r="BV63" s="131"/>
      <c r="BW63" s="131"/>
    </row>
    <row r="64" spans="1:75" ht="18.95" customHeight="1">
      <c r="A64" s="128" t="s">
        <v>146</v>
      </c>
      <c r="B64" s="132">
        <v>5201.8004656249996</v>
      </c>
      <c r="C64" s="132">
        <v>5205.8308960000004</v>
      </c>
      <c r="D64" s="132">
        <v>10407.631361625001</v>
      </c>
      <c r="E64" s="132">
        <v>7268.2595799250003</v>
      </c>
      <c r="F64" s="132">
        <v>8113.1058849399997</v>
      </c>
      <c r="G64" s="132">
        <v>15381.365464865001</v>
      </c>
      <c r="H64" s="132">
        <v>12470.060045549999</v>
      </c>
      <c r="I64" s="132">
        <v>13318.936780939999</v>
      </c>
      <c r="J64" s="133">
        <v>25788.996826489998</v>
      </c>
      <c r="K64" s="132">
        <v>12431.334562075001</v>
      </c>
      <c r="L64" s="132">
        <v>11556.655455464999</v>
      </c>
      <c r="M64" s="133">
        <v>23987.99001754</v>
      </c>
      <c r="N64" s="132">
        <v>24901.394607624999</v>
      </c>
      <c r="O64" s="132">
        <v>24875.592236404998</v>
      </c>
      <c r="P64" s="133">
        <v>49776.986844029998</v>
      </c>
      <c r="Q64" s="132">
        <v>3035.4035100000001</v>
      </c>
      <c r="R64" s="132">
        <v>1589.5384999999999</v>
      </c>
      <c r="S64" s="133">
        <v>4624.9420099999998</v>
      </c>
      <c r="T64" s="151">
        <v>54401.928854029997</v>
      </c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53"/>
      <c r="AF64" s="153"/>
      <c r="AG64" s="149"/>
      <c r="AH64" s="150"/>
      <c r="AI64" s="150"/>
      <c r="AJ64" s="150"/>
      <c r="AK64" s="147"/>
      <c r="AL64" s="147"/>
      <c r="AM64" s="147"/>
      <c r="AN64" s="147"/>
      <c r="BN64" s="131"/>
      <c r="BO64" s="131"/>
      <c r="BP64" s="131"/>
      <c r="BQ64" s="131"/>
      <c r="BR64" s="131"/>
      <c r="BS64" s="131"/>
      <c r="BT64" s="131"/>
      <c r="BU64" s="131"/>
      <c r="BV64" s="131"/>
      <c r="BW64" s="131"/>
    </row>
    <row r="65" spans="1:75" ht="18.95" customHeight="1" thickBot="1">
      <c r="A65" s="128" t="s">
        <v>147</v>
      </c>
      <c r="B65" s="132">
        <v>2401.4370605700001</v>
      </c>
      <c r="C65" s="132">
        <v>493.05270216500003</v>
      </c>
      <c r="D65" s="132">
        <v>2894.4897627350001</v>
      </c>
      <c r="E65" s="132">
        <v>1584.975164515</v>
      </c>
      <c r="F65" s="132">
        <v>253.810336525</v>
      </c>
      <c r="G65" s="132">
        <v>1838.7855010399999</v>
      </c>
      <c r="H65" s="132">
        <v>3986.412225085</v>
      </c>
      <c r="I65" s="132">
        <v>746.86303869000005</v>
      </c>
      <c r="J65" s="133">
        <v>4733.275263775</v>
      </c>
      <c r="K65" s="132">
        <v>1211.841379685</v>
      </c>
      <c r="L65" s="132">
        <v>1288.6388969899999</v>
      </c>
      <c r="M65" s="133">
        <v>2500.4802766749999</v>
      </c>
      <c r="N65" s="132">
        <v>5198.2536047699996</v>
      </c>
      <c r="O65" s="132">
        <v>2035.5019356799999</v>
      </c>
      <c r="P65" s="133">
        <v>7233.7555404499999</v>
      </c>
      <c r="Q65" s="132">
        <v>1311.08</v>
      </c>
      <c r="R65" s="132">
        <v>700.06999999999994</v>
      </c>
      <c r="S65" s="133">
        <v>2011.1499999999999</v>
      </c>
      <c r="T65" s="154">
        <v>9244.9055404499995</v>
      </c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50"/>
      <c r="AI65" s="150"/>
      <c r="AJ65" s="150"/>
      <c r="AK65" s="147"/>
      <c r="AL65" s="147"/>
      <c r="AM65" s="147"/>
      <c r="AN65" s="147"/>
      <c r="BN65" s="131"/>
      <c r="BO65" s="131"/>
      <c r="BP65" s="131"/>
      <c r="BQ65" s="131"/>
      <c r="BR65" s="131"/>
      <c r="BS65" s="131"/>
      <c r="BT65" s="131"/>
      <c r="BU65" s="131"/>
      <c r="BV65" s="131"/>
      <c r="BW65" s="131"/>
    </row>
    <row r="66" spans="1:75" ht="22.35" customHeight="1" thickTop="1">
      <c r="A66" s="136" t="s">
        <v>148</v>
      </c>
      <c r="B66" s="137">
        <v>243587.48699263003</v>
      </c>
      <c r="C66" s="137">
        <v>476704.40381322982</v>
      </c>
      <c r="D66" s="137">
        <v>720291.89080585993</v>
      </c>
      <c r="E66" s="137">
        <v>198496.26545345999</v>
      </c>
      <c r="F66" s="137">
        <v>393452.27382062504</v>
      </c>
      <c r="G66" s="137">
        <v>591948.53927408508</v>
      </c>
      <c r="H66" s="137">
        <v>442083.75244608999</v>
      </c>
      <c r="I66" s="137">
        <v>870156.67763385503</v>
      </c>
      <c r="J66" s="138">
        <v>1312240.4300799447</v>
      </c>
      <c r="K66" s="137">
        <v>349100.89567919995</v>
      </c>
      <c r="L66" s="137">
        <v>829983.33866734488</v>
      </c>
      <c r="M66" s="138">
        <v>1179084.2343465451</v>
      </c>
      <c r="N66" s="137">
        <v>791184.64812528994</v>
      </c>
      <c r="O66" s="137">
        <v>1700140.0163011996</v>
      </c>
      <c r="P66" s="138">
        <v>2491324.6644264897</v>
      </c>
      <c r="Q66" s="137">
        <v>182864.15243313496</v>
      </c>
      <c r="R66" s="137">
        <v>272379.43888971006</v>
      </c>
      <c r="S66" s="138">
        <v>455243.59132284508</v>
      </c>
      <c r="T66" s="137">
        <v>2946568.255749335</v>
      </c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50"/>
      <c r="AL66" s="150"/>
      <c r="AM66" s="147"/>
      <c r="AN66" s="147"/>
      <c r="BN66" s="131"/>
      <c r="BO66" s="131"/>
      <c r="BP66" s="131"/>
      <c r="BQ66" s="131"/>
      <c r="BR66" s="131"/>
      <c r="BS66" s="131"/>
      <c r="BT66" s="131"/>
      <c r="BU66" s="131"/>
      <c r="BV66" s="131"/>
      <c r="BW66" s="131"/>
    </row>
    <row r="67" spans="1:75" ht="18.95" customHeight="1">
      <c r="A67" s="122" t="s">
        <v>208</v>
      </c>
      <c r="B67" s="134">
        <v>462.09</v>
      </c>
      <c r="C67" s="134">
        <v>5032.62</v>
      </c>
      <c r="D67" s="134">
        <v>5494.71</v>
      </c>
      <c r="E67" s="134">
        <v>62.05</v>
      </c>
      <c r="F67" s="134">
        <v>1796.53</v>
      </c>
      <c r="G67" s="134">
        <v>1858.58</v>
      </c>
      <c r="H67" s="134">
        <v>524.14</v>
      </c>
      <c r="I67" s="134">
        <v>6829.15</v>
      </c>
      <c r="J67" s="135">
        <v>7353.29</v>
      </c>
      <c r="K67" s="134">
        <v>527.37390000000005</v>
      </c>
      <c r="L67" s="134">
        <v>8753.8621600000006</v>
      </c>
      <c r="M67" s="135">
        <v>9281.2360600000011</v>
      </c>
      <c r="N67" s="134">
        <v>1051.5138999999999</v>
      </c>
      <c r="O67" s="134">
        <v>15583.01216</v>
      </c>
      <c r="P67" s="135">
        <v>16634.52606</v>
      </c>
      <c r="Q67" s="134">
        <v>239.44</v>
      </c>
      <c r="R67" s="134">
        <v>1946.18</v>
      </c>
      <c r="S67" s="135">
        <v>2185.62</v>
      </c>
      <c r="T67" s="134">
        <v>18820.146059999999</v>
      </c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50"/>
      <c r="AL67" s="150"/>
      <c r="AM67" s="147"/>
      <c r="AN67" s="147"/>
      <c r="BN67" s="131"/>
      <c r="BO67" s="131"/>
      <c r="BP67" s="131"/>
      <c r="BQ67" s="131"/>
      <c r="BR67" s="131"/>
      <c r="BS67" s="131"/>
      <c r="BT67" s="131"/>
      <c r="BU67" s="131"/>
      <c r="BV67" s="131"/>
      <c r="BW67" s="131"/>
    </row>
    <row r="68" spans="1:75" ht="22.35" customHeight="1">
      <c r="A68" s="139" t="s">
        <v>150</v>
      </c>
      <c r="B68" s="134">
        <v>244049.57699263003</v>
      </c>
      <c r="C68" s="134">
        <v>481737.02381322981</v>
      </c>
      <c r="D68" s="134">
        <v>725786.6008058599</v>
      </c>
      <c r="E68" s="134">
        <v>198558.31545345997</v>
      </c>
      <c r="F68" s="134">
        <v>395248.80382062506</v>
      </c>
      <c r="G68" s="134">
        <v>593807.11927408504</v>
      </c>
      <c r="H68" s="134">
        <v>442607.89244609</v>
      </c>
      <c r="I68" s="134">
        <v>876985.82763385505</v>
      </c>
      <c r="J68" s="135">
        <v>1319593.7200799447</v>
      </c>
      <c r="K68" s="134">
        <v>349628.26957919996</v>
      </c>
      <c r="L68" s="134">
        <v>838737.2008273449</v>
      </c>
      <c r="M68" s="135">
        <v>1188365.4704065451</v>
      </c>
      <c r="N68" s="134">
        <v>792236.16202528996</v>
      </c>
      <c r="O68" s="134">
        <v>1715723.0284611995</v>
      </c>
      <c r="P68" s="135">
        <v>2507959.1904864898</v>
      </c>
      <c r="Q68" s="134">
        <v>183103.59243313497</v>
      </c>
      <c r="R68" s="134">
        <v>274325.61888971005</v>
      </c>
      <c r="S68" s="135">
        <v>457429.21132284508</v>
      </c>
      <c r="T68" s="134">
        <v>2965388.4018093352</v>
      </c>
      <c r="U68" s="155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BN68" s="131"/>
      <c r="BO68" s="131"/>
      <c r="BP68" s="131"/>
      <c r="BQ68" s="131"/>
      <c r="BR68" s="131"/>
      <c r="BS68" s="131"/>
      <c r="BT68" s="131"/>
      <c r="BU68" s="131"/>
      <c r="BV68" s="131"/>
      <c r="BW68" s="131"/>
    </row>
    <row r="69" spans="1:75" ht="21.95" customHeight="1">
      <c r="A69" s="140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BN69" s="131"/>
      <c r="BO69" s="131"/>
      <c r="BP69" s="131"/>
      <c r="BQ69" s="131"/>
      <c r="BR69" s="131"/>
      <c r="BS69" s="131"/>
      <c r="BT69" s="131"/>
      <c r="BU69" s="131"/>
      <c r="BV69" s="131"/>
      <c r="BW69" s="131"/>
    </row>
    <row r="70" spans="1:75" ht="15" customHeight="1">
      <c r="A70" s="146" t="s">
        <v>209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75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  <c r="W71" s="157"/>
      <c r="X71" s="157"/>
      <c r="Y71" s="157"/>
      <c r="Z71" s="157"/>
      <c r="AA71" s="157"/>
      <c r="AB71" s="157"/>
      <c r="AD71" s="157"/>
      <c r="AE71" s="157"/>
      <c r="AF71" s="157"/>
      <c r="AG71" s="157"/>
      <c r="AH71" s="157"/>
      <c r="AI71" s="157"/>
      <c r="AJ71" s="157"/>
    </row>
    <row r="72" spans="1:75" ht="15" customHeight="1">
      <c r="A72" s="84"/>
      <c r="B72" s="84" t="s">
        <v>163</v>
      </c>
      <c r="V72" s="157"/>
      <c r="X72" s="157"/>
      <c r="Y72" s="157"/>
      <c r="Z72" s="157"/>
      <c r="AA72" s="157"/>
      <c r="AB72" s="157"/>
      <c r="AC72" s="157"/>
      <c r="AF72" s="157"/>
      <c r="AG72" s="157"/>
      <c r="AH72" s="157"/>
      <c r="AI72" s="157"/>
    </row>
    <row r="73" spans="1:75" ht="15" customHeight="1">
      <c r="A73" s="83" t="s">
        <v>210</v>
      </c>
      <c r="B73" s="84" t="s">
        <v>187</v>
      </c>
      <c r="AJ73" s="157"/>
    </row>
    <row r="74" spans="1:75" ht="12" customHeight="1">
      <c r="V74" s="157"/>
      <c r="AA74" s="157"/>
      <c r="AB74" s="157"/>
      <c r="AC74" s="157"/>
      <c r="AG74" s="157"/>
      <c r="AH74" s="157"/>
      <c r="AI74" s="157"/>
      <c r="AJ74" s="157"/>
    </row>
    <row r="75" spans="1:75" ht="12" customHeight="1"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</row>
    <row r="76" spans="1:75" ht="12" customHeight="1"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</row>
    <row r="77" spans="1:75" ht="12" customHeight="1">
      <c r="V77" s="157"/>
      <c r="W77" s="157"/>
      <c r="X77" s="157"/>
      <c r="Y77" s="157"/>
      <c r="Z77" s="157"/>
      <c r="AA77" s="157"/>
      <c r="AB77" s="157"/>
      <c r="AC77" s="157"/>
      <c r="AD77" s="157"/>
      <c r="AE77" s="157"/>
      <c r="AF77" s="157"/>
      <c r="AG77" s="157"/>
      <c r="AH77" s="157"/>
      <c r="AI77" s="157"/>
      <c r="AJ77" s="157"/>
    </row>
    <row r="78" spans="1:75" ht="12" customHeight="1"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</row>
    <row r="79" spans="1:75" ht="12" customHeight="1"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</row>
    <row r="80" spans="1:75" ht="12" customHeight="1"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</row>
    <row r="81" spans="22:36" ht="12" customHeight="1"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</row>
    <row r="82" spans="22:36" ht="12" customHeight="1"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</row>
    <row r="83" spans="22:36" ht="12" customHeight="1"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</row>
    <row r="84" spans="22:36" ht="12" customHeight="1"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</row>
    <row r="85" spans="22:36" ht="12" customHeight="1"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</row>
    <row r="86" spans="22:36" ht="12" customHeight="1"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</row>
    <row r="87" spans="22:36" ht="12" customHeight="1"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</row>
    <row r="88" spans="22:36" ht="12" customHeight="1"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</row>
    <row r="89" spans="22:36" ht="12" customHeight="1"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</row>
    <row r="90" spans="22:36" ht="12" customHeight="1"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</row>
    <row r="91" spans="22:36" ht="12" customHeight="1"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</row>
    <row r="92" spans="22:36" ht="12" customHeight="1"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</row>
    <row r="93" spans="22:36" ht="12" customHeight="1"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</row>
    <row r="94" spans="22:36" ht="12" customHeight="1"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</row>
    <row r="95" spans="22:36" ht="12" customHeight="1"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7"/>
      <c r="AH95" s="157"/>
      <c r="AI95" s="157"/>
      <c r="AJ95" s="157"/>
    </row>
    <row r="96" spans="22:36" ht="12" customHeight="1"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7"/>
      <c r="AH96" s="157"/>
      <c r="AI96" s="157"/>
      <c r="AJ96" s="157"/>
    </row>
    <row r="97" spans="22:36" ht="12" customHeight="1"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</row>
    <row r="98" spans="22:36" ht="12" customHeight="1"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7"/>
      <c r="AG98" s="157"/>
      <c r="AH98" s="157"/>
      <c r="AI98" s="157"/>
      <c r="AJ98" s="157"/>
    </row>
    <row r="99" spans="22:36" ht="12" customHeight="1"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57"/>
      <c r="AJ99" s="157"/>
    </row>
    <row r="100" spans="22:36" ht="12" customHeight="1"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</row>
    <row r="101" spans="22:36" ht="12" customHeight="1"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</row>
    <row r="102" spans="22:36" ht="12" customHeight="1"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</row>
    <row r="103" spans="22:36" ht="12" customHeight="1"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</row>
    <row r="104" spans="22:36" ht="12" customHeight="1"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</row>
    <row r="105" spans="22:36" ht="12" customHeight="1"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</row>
    <row r="106" spans="22:36" ht="12" customHeight="1"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</row>
    <row r="107" spans="22:36" ht="12" customHeight="1"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</row>
    <row r="108" spans="22:36" ht="12" customHeight="1"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</row>
    <row r="109" spans="22:36" ht="12" customHeight="1"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</row>
    <row r="110" spans="22:36" ht="12" customHeight="1"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</row>
    <row r="111" spans="22:36" ht="12" customHeight="1"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</row>
    <row r="112" spans="22:36" ht="12" customHeight="1"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</row>
    <row r="113" spans="22:36" ht="12" customHeight="1"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</row>
    <row r="114" spans="22:36" ht="12" customHeight="1"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</row>
    <row r="115" spans="22:36" ht="12" customHeight="1"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</row>
    <row r="116" spans="22:36" ht="12" customHeight="1"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</row>
    <row r="117" spans="22:36" ht="12" customHeight="1"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</row>
    <row r="118" spans="22:36" ht="12" customHeight="1"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</row>
    <row r="119" spans="22:36" ht="12" customHeight="1"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</row>
    <row r="120" spans="22:36" ht="12" customHeight="1"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</row>
    <row r="121" spans="22:36" ht="12" customHeight="1"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</row>
    <row r="122" spans="22:36" ht="12" customHeight="1"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</row>
    <row r="123" spans="22:36" ht="12" customHeight="1"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</row>
    <row r="124" spans="22:36" ht="12" customHeight="1"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</row>
    <row r="125" spans="22:36" ht="12" customHeight="1"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</row>
    <row r="126" spans="22:36" ht="12" customHeight="1"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</row>
    <row r="127" spans="22:36" ht="12" customHeight="1"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</row>
    <row r="128" spans="22:36" ht="12" customHeight="1"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8:AH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6" width="11.75" style="100" customWidth="1"/>
    <col min="17" max="17" width="11.625" style="100" customWidth="1"/>
    <col min="18" max="18" width="10.625" style="100" customWidth="1"/>
    <col min="19" max="19" width="13.375" style="100" customWidth="1"/>
    <col min="20" max="20" width="17.875" style="100" customWidth="1"/>
    <col min="21" max="16384" width="12.875" style="100"/>
  </cols>
  <sheetData>
    <row r="8" spans="1:34" ht="27" customHeight="1">
      <c r="A8" s="97" t="s">
        <v>211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34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34" ht="51" customHeight="1">
      <c r="A10" s="103"/>
      <c r="B10" s="103"/>
      <c r="Q10" s="103"/>
      <c r="R10" s="103"/>
      <c r="S10" s="103"/>
      <c r="T10" s="103"/>
    </row>
    <row r="11" spans="1:34" ht="18" customHeight="1">
      <c r="A11" s="104" t="s">
        <v>212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34" ht="24.95" customHeight="1">
      <c r="A12" s="108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34" ht="24.95" customHeight="1">
      <c r="A13" s="113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34" ht="24.95" customHeight="1">
      <c r="A14" s="122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25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26" t="s">
        <v>12</v>
      </c>
      <c r="Q14" s="123" t="s">
        <v>16</v>
      </c>
      <c r="R14" s="123" t="s">
        <v>17</v>
      </c>
      <c r="S14" s="126" t="s">
        <v>12</v>
      </c>
      <c r="T14" s="127"/>
    </row>
    <row r="15" spans="1:34" ht="18.95" customHeight="1">
      <c r="A15" s="128" t="s">
        <v>94</v>
      </c>
      <c r="B15" s="129">
        <v>5744.6058370000001</v>
      </c>
      <c r="C15" s="129">
        <v>7552.1725210000004</v>
      </c>
      <c r="D15" s="129">
        <v>13296.778358</v>
      </c>
      <c r="E15" s="129">
        <v>6068.1731499999996</v>
      </c>
      <c r="F15" s="129">
        <v>5466.7000040000003</v>
      </c>
      <c r="G15" s="129">
        <v>11534.873154000001</v>
      </c>
      <c r="H15" s="129">
        <v>11812.778987</v>
      </c>
      <c r="I15" s="129">
        <v>13018.872525000001</v>
      </c>
      <c r="J15" s="130">
        <v>24831.651512</v>
      </c>
      <c r="K15" s="129">
        <v>11225.928819999999</v>
      </c>
      <c r="L15" s="129">
        <v>12315.281671999999</v>
      </c>
      <c r="M15" s="130">
        <v>23541.210491999998</v>
      </c>
      <c r="N15" s="129">
        <v>23038.707806999999</v>
      </c>
      <c r="O15" s="129">
        <v>25334.154197</v>
      </c>
      <c r="P15" s="130">
        <v>48372.862003999995</v>
      </c>
      <c r="Q15" s="129">
        <v>8536.9850000000006</v>
      </c>
      <c r="R15" s="129">
        <v>8526.0349999999999</v>
      </c>
      <c r="S15" s="130">
        <v>17063.02</v>
      </c>
      <c r="T15" s="129">
        <v>65435.882003999999</v>
      </c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</row>
    <row r="16" spans="1:34" ht="18.95" customHeight="1">
      <c r="A16" s="128" t="s">
        <v>213</v>
      </c>
      <c r="B16" s="132">
        <v>858.99553800000001</v>
      </c>
      <c r="C16" s="132">
        <v>663.14637500000003</v>
      </c>
      <c r="D16" s="132">
        <v>1522.1419129999999</v>
      </c>
      <c r="E16" s="132">
        <v>301.58099449999997</v>
      </c>
      <c r="F16" s="132">
        <v>399.77015549999999</v>
      </c>
      <c r="G16" s="132">
        <v>701.35114999999996</v>
      </c>
      <c r="H16" s="132">
        <v>1160.5765325</v>
      </c>
      <c r="I16" s="132">
        <v>1062.9165305000001</v>
      </c>
      <c r="J16" s="133">
        <v>2223.4930629999999</v>
      </c>
      <c r="K16" s="132">
        <v>923.33737399999995</v>
      </c>
      <c r="L16" s="132">
        <v>1639.2938079999999</v>
      </c>
      <c r="M16" s="133">
        <v>2562.6311820000001</v>
      </c>
      <c r="N16" s="132">
        <v>2083.9139064999999</v>
      </c>
      <c r="O16" s="132">
        <v>2702.2103385</v>
      </c>
      <c r="P16" s="133">
        <v>4786.124245</v>
      </c>
      <c r="Q16" s="132">
        <v>569.03499999999997</v>
      </c>
      <c r="R16" s="132">
        <v>291.27</v>
      </c>
      <c r="S16" s="133">
        <v>860.30499999999995</v>
      </c>
      <c r="T16" s="132">
        <v>5646.4292450000003</v>
      </c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</row>
    <row r="17" spans="1:34" ht="18.95" customHeight="1">
      <c r="A17" s="128" t="s">
        <v>98</v>
      </c>
      <c r="B17" s="132">
        <v>7237.8014149999999</v>
      </c>
      <c r="C17" s="132">
        <v>6064.8271580000001</v>
      </c>
      <c r="D17" s="132">
        <v>13302.628573</v>
      </c>
      <c r="E17" s="132">
        <v>2434.9488820000001</v>
      </c>
      <c r="F17" s="132">
        <v>6833.9494839999998</v>
      </c>
      <c r="G17" s="132">
        <v>9268.8983659999994</v>
      </c>
      <c r="H17" s="132">
        <v>9672.7502970000005</v>
      </c>
      <c r="I17" s="132">
        <v>12898.776642000001</v>
      </c>
      <c r="J17" s="133">
        <v>22571.526939000003</v>
      </c>
      <c r="K17" s="132">
        <v>5565.6625400000003</v>
      </c>
      <c r="L17" s="132">
        <v>23867.717457999999</v>
      </c>
      <c r="M17" s="133">
        <v>29433.379998</v>
      </c>
      <c r="N17" s="132">
        <v>15238.412837</v>
      </c>
      <c r="O17" s="132">
        <v>36766.494099999996</v>
      </c>
      <c r="P17" s="133">
        <v>52004.906936999992</v>
      </c>
      <c r="Q17" s="132">
        <v>2187.08</v>
      </c>
      <c r="R17" s="132">
        <v>5933.8050000000012</v>
      </c>
      <c r="S17" s="133">
        <v>8120.8850000000011</v>
      </c>
      <c r="T17" s="132">
        <v>60125.791936999995</v>
      </c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</row>
    <row r="18" spans="1:34" ht="18.95" customHeight="1">
      <c r="A18" s="122" t="s">
        <v>99</v>
      </c>
      <c r="B18" s="134">
        <v>4328.4874</v>
      </c>
      <c r="C18" s="134">
        <v>4092.658531</v>
      </c>
      <c r="D18" s="134">
        <v>8421.1459309999991</v>
      </c>
      <c r="E18" s="134">
        <v>4022.6231269999998</v>
      </c>
      <c r="F18" s="134">
        <v>1989.2191130000001</v>
      </c>
      <c r="G18" s="134">
        <v>6011.8422399999999</v>
      </c>
      <c r="H18" s="134">
        <v>8351.1105270000007</v>
      </c>
      <c r="I18" s="134">
        <v>6081.8776440000001</v>
      </c>
      <c r="J18" s="135">
        <v>14432.988171000001</v>
      </c>
      <c r="K18" s="134">
        <v>7730.9635040000003</v>
      </c>
      <c r="L18" s="134">
        <v>7144.181799</v>
      </c>
      <c r="M18" s="135">
        <v>14875.145303000001</v>
      </c>
      <c r="N18" s="134">
        <v>16082.074031</v>
      </c>
      <c r="O18" s="134">
        <v>13226.059443</v>
      </c>
      <c r="P18" s="135">
        <v>29308.133474000002</v>
      </c>
      <c r="Q18" s="134">
        <v>2709.4633830000002</v>
      </c>
      <c r="R18" s="134">
        <v>1486.8283979999999</v>
      </c>
      <c r="S18" s="135">
        <v>4196.2917809999999</v>
      </c>
      <c r="T18" s="134">
        <v>33504.425255000002</v>
      </c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</row>
    <row r="19" spans="1:34" ht="18.95" customHeight="1">
      <c r="A19" s="128" t="s">
        <v>100</v>
      </c>
      <c r="B19" s="132">
        <v>17565.014235999999</v>
      </c>
      <c r="C19" s="132">
        <v>70038.368191000001</v>
      </c>
      <c r="D19" s="132">
        <v>87603.382427000004</v>
      </c>
      <c r="E19" s="132">
        <v>15185.005739</v>
      </c>
      <c r="F19" s="132">
        <v>49251.312331000001</v>
      </c>
      <c r="G19" s="132">
        <v>64436.318070000001</v>
      </c>
      <c r="H19" s="132">
        <v>32750.019974999999</v>
      </c>
      <c r="I19" s="132">
        <v>119289.68052200001</v>
      </c>
      <c r="J19" s="133">
        <v>152039.70049700001</v>
      </c>
      <c r="K19" s="132">
        <v>25728.619401</v>
      </c>
      <c r="L19" s="132">
        <v>147679.15758299999</v>
      </c>
      <c r="M19" s="133">
        <v>173407.776984</v>
      </c>
      <c r="N19" s="132">
        <v>58478.639375999999</v>
      </c>
      <c r="O19" s="132">
        <v>266968.83810499997</v>
      </c>
      <c r="P19" s="133">
        <v>325447.47748099995</v>
      </c>
      <c r="Q19" s="132">
        <v>5485.585</v>
      </c>
      <c r="R19" s="132">
        <v>17666.364999999998</v>
      </c>
      <c r="S19" s="133">
        <v>23151.949999999997</v>
      </c>
      <c r="T19" s="132">
        <v>348599.42748099996</v>
      </c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</row>
    <row r="20" spans="1:34" ht="18.95" customHeight="1">
      <c r="A20" s="128" t="s">
        <v>101</v>
      </c>
      <c r="B20" s="132">
        <v>4149.2613080000001</v>
      </c>
      <c r="C20" s="132">
        <v>7488.892683</v>
      </c>
      <c r="D20" s="132">
        <v>11638.153990999999</v>
      </c>
      <c r="E20" s="132">
        <v>3574.9499879999998</v>
      </c>
      <c r="F20" s="132">
        <v>8456.5114790000007</v>
      </c>
      <c r="G20" s="132">
        <v>12031.461467000001</v>
      </c>
      <c r="H20" s="132">
        <v>7724.2112959999995</v>
      </c>
      <c r="I20" s="132">
        <v>15945.404162000001</v>
      </c>
      <c r="J20" s="133">
        <v>23669.615458</v>
      </c>
      <c r="K20" s="132">
        <v>4787.7786050000004</v>
      </c>
      <c r="L20" s="132">
        <v>13052.428225</v>
      </c>
      <c r="M20" s="133">
        <v>17840.206829999999</v>
      </c>
      <c r="N20" s="132">
        <v>12511.989901000001</v>
      </c>
      <c r="O20" s="132">
        <v>28997.832387000002</v>
      </c>
      <c r="P20" s="133">
        <v>41509.822288000003</v>
      </c>
      <c r="Q20" s="132">
        <v>2207.8850000000002</v>
      </c>
      <c r="R20" s="132">
        <v>3222.2200000000003</v>
      </c>
      <c r="S20" s="133">
        <v>5430.1050000000005</v>
      </c>
      <c r="T20" s="132">
        <v>46939.927288000006</v>
      </c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</row>
    <row r="21" spans="1:34" ht="18.95" customHeight="1">
      <c r="A21" s="128" t="s">
        <v>102</v>
      </c>
      <c r="B21" s="132">
        <v>711.19009000000005</v>
      </c>
      <c r="C21" s="132">
        <v>9633.22235</v>
      </c>
      <c r="D21" s="132">
        <v>10344.41244</v>
      </c>
      <c r="E21" s="132">
        <v>774.88733500000001</v>
      </c>
      <c r="F21" s="132">
        <v>5276.4823399999996</v>
      </c>
      <c r="G21" s="132">
        <v>6051.3696749999999</v>
      </c>
      <c r="H21" s="132">
        <v>1486.0774249999999</v>
      </c>
      <c r="I21" s="132">
        <v>14909.704689999999</v>
      </c>
      <c r="J21" s="133">
        <v>16395.782114999998</v>
      </c>
      <c r="K21" s="132">
        <v>1570.6809940000001</v>
      </c>
      <c r="L21" s="132">
        <v>10328.922678999999</v>
      </c>
      <c r="M21" s="133">
        <v>11899.603673</v>
      </c>
      <c r="N21" s="132">
        <v>3056.7584189999998</v>
      </c>
      <c r="O21" s="132">
        <v>25238.627368999998</v>
      </c>
      <c r="P21" s="133">
        <v>28295.385788</v>
      </c>
      <c r="Q21" s="132">
        <v>949.73</v>
      </c>
      <c r="R21" s="132">
        <v>2527.9637199999997</v>
      </c>
      <c r="S21" s="133">
        <v>3477.6937199999998</v>
      </c>
      <c r="T21" s="132">
        <v>31773.079507999999</v>
      </c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</row>
    <row r="22" spans="1:34" ht="18.95" customHeight="1">
      <c r="A22" s="122" t="s">
        <v>103</v>
      </c>
      <c r="B22" s="134">
        <v>0</v>
      </c>
      <c r="C22" s="134">
        <v>1191.3803190000001</v>
      </c>
      <c r="D22" s="134">
        <v>1191.3803190000001</v>
      </c>
      <c r="E22" s="134">
        <v>1195.6035039999999</v>
      </c>
      <c r="F22" s="134">
        <v>1425.8194269999999</v>
      </c>
      <c r="G22" s="134">
        <v>2621.4229310000001</v>
      </c>
      <c r="H22" s="134">
        <v>1195.6035039999999</v>
      </c>
      <c r="I22" s="134">
        <v>2617.1997460000002</v>
      </c>
      <c r="J22" s="135">
        <v>3812.8032499999999</v>
      </c>
      <c r="K22" s="134">
        <v>1583.2389900000001</v>
      </c>
      <c r="L22" s="134">
        <v>3551.5238949999998</v>
      </c>
      <c r="M22" s="135">
        <v>5134.7628850000001</v>
      </c>
      <c r="N22" s="134">
        <v>2778.842494</v>
      </c>
      <c r="O22" s="134">
        <v>6168.7236410000005</v>
      </c>
      <c r="P22" s="135">
        <v>8947.5661350000009</v>
      </c>
      <c r="Q22" s="134">
        <v>507.35</v>
      </c>
      <c r="R22" s="134">
        <v>1016.8900000000001</v>
      </c>
      <c r="S22" s="135">
        <v>1524.2400000000002</v>
      </c>
      <c r="T22" s="134">
        <v>10471.806135000001</v>
      </c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</row>
    <row r="23" spans="1:34" ht="18.95" customHeight="1">
      <c r="A23" s="128" t="s">
        <v>190</v>
      </c>
      <c r="B23" s="132">
        <v>0</v>
      </c>
      <c r="C23" s="132">
        <v>477.325468</v>
      </c>
      <c r="D23" s="132">
        <v>477.325468</v>
      </c>
      <c r="E23" s="132">
        <v>0</v>
      </c>
      <c r="F23" s="132">
        <v>872.11529900000005</v>
      </c>
      <c r="G23" s="132">
        <v>872.11529900000005</v>
      </c>
      <c r="H23" s="132">
        <v>0</v>
      </c>
      <c r="I23" s="132">
        <v>1349.4407670000001</v>
      </c>
      <c r="J23" s="133">
        <v>1349.4407670000001</v>
      </c>
      <c r="K23" s="132">
        <v>0</v>
      </c>
      <c r="L23" s="132">
        <v>1507.632881</v>
      </c>
      <c r="M23" s="133">
        <v>1507.632881</v>
      </c>
      <c r="N23" s="132">
        <v>0</v>
      </c>
      <c r="O23" s="132">
        <v>2857.073648</v>
      </c>
      <c r="P23" s="133">
        <v>2857.073648</v>
      </c>
      <c r="Q23" s="132">
        <v>0</v>
      </c>
      <c r="R23" s="132">
        <v>733.65</v>
      </c>
      <c r="S23" s="133">
        <v>733.65</v>
      </c>
      <c r="T23" s="132">
        <v>3590.7236480000001</v>
      </c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</row>
    <row r="24" spans="1:34" ht="18.95" customHeight="1">
      <c r="A24" s="128" t="s">
        <v>105</v>
      </c>
      <c r="B24" s="132">
        <v>9459.3990030000004</v>
      </c>
      <c r="C24" s="132">
        <v>25371.133977000001</v>
      </c>
      <c r="D24" s="132">
        <v>34830.532980000004</v>
      </c>
      <c r="E24" s="132">
        <v>6596.1618609999996</v>
      </c>
      <c r="F24" s="132">
        <v>19735.569024</v>
      </c>
      <c r="G24" s="132">
        <v>26331.730885000001</v>
      </c>
      <c r="H24" s="132">
        <v>16055.560863999999</v>
      </c>
      <c r="I24" s="132">
        <v>45106.703001000002</v>
      </c>
      <c r="J24" s="133">
        <v>61162.263865000001</v>
      </c>
      <c r="K24" s="132">
        <v>11148.108861999999</v>
      </c>
      <c r="L24" s="132">
        <v>78791.383088000002</v>
      </c>
      <c r="M24" s="133">
        <v>89939.491949999996</v>
      </c>
      <c r="N24" s="132">
        <v>27203.669726</v>
      </c>
      <c r="O24" s="132">
        <v>123898.086089</v>
      </c>
      <c r="P24" s="133">
        <v>151101.75581500001</v>
      </c>
      <c r="Q24" s="132">
        <v>8198.9950000000008</v>
      </c>
      <c r="R24" s="132">
        <v>36457.929178999984</v>
      </c>
      <c r="S24" s="133">
        <v>44656.924178999987</v>
      </c>
      <c r="T24" s="132">
        <v>195758.67999400001</v>
      </c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</row>
    <row r="25" spans="1:34" ht="18.95" customHeight="1">
      <c r="A25" s="128" t="s">
        <v>106</v>
      </c>
      <c r="B25" s="132">
        <v>10007.085572</v>
      </c>
      <c r="C25" s="132">
        <v>19087.890058000001</v>
      </c>
      <c r="D25" s="132">
        <v>29094.975630000001</v>
      </c>
      <c r="E25" s="132">
        <v>6640.1036700000004</v>
      </c>
      <c r="F25" s="132">
        <v>8833.0096900000008</v>
      </c>
      <c r="G25" s="132">
        <v>15473.113360000001</v>
      </c>
      <c r="H25" s="132">
        <v>16647.189242</v>
      </c>
      <c r="I25" s="132">
        <v>27920.899748000003</v>
      </c>
      <c r="J25" s="133">
        <v>44568.088990000004</v>
      </c>
      <c r="K25" s="132">
        <v>11770.978311999999</v>
      </c>
      <c r="L25" s="132">
        <v>27037.714383999999</v>
      </c>
      <c r="M25" s="133">
        <v>38808.692695999998</v>
      </c>
      <c r="N25" s="132">
        <v>28418.167554</v>
      </c>
      <c r="O25" s="132">
        <v>54958.614132000002</v>
      </c>
      <c r="P25" s="133">
        <v>83376.781686000002</v>
      </c>
      <c r="Q25" s="132">
        <v>8351.6784790000002</v>
      </c>
      <c r="R25" s="132">
        <v>19994.006828999998</v>
      </c>
      <c r="S25" s="133">
        <v>28345.685308</v>
      </c>
      <c r="T25" s="132">
        <v>111722.466994</v>
      </c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</row>
    <row r="26" spans="1:34" ht="18.95" customHeight="1">
      <c r="A26" s="122" t="s">
        <v>107</v>
      </c>
      <c r="B26" s="134">
        <v>108.80228700000001</v>
      </c>
      <c r="C26" s="134">
        <v>1746.478071</v>
      </c>
      <c r="D26" s="134">
        <v>1855.280358</v>
      </c>
      <c r="E26" s="134">
        <v>443.46478000000002</v>
      </c>
      <c r="F26" s="134">
        <v>1586.045063</v>
      </c>
      <c r="G26" s="134">
        <v>2029.509843</v>
      </c>
      <c r="H26" s="134">
        <v>552.267067</v>
      </c>
      <c r="I26" s="134">
        <v>3332.523134</v>
      </c>
      <c r="J26" s="135">
        <v>3884.7902009999998</v>
      </c>
      <c r="K26" s="134">
        <v>1022.840368</v>
      </c>
      <c r="L26" s="134">
        <v>2438.084883</v>
      </c>
      <c r="M26" s="135">
        <v>3460.9252510000001</v>
      </c>
      <c r="N26" s="134">
        <v>1575.1074349999999</v>
      </c>
      <c r="O26" s="134">
        <v>5770.6080170000005</v>
      </c>
      <c r="P26" s="135">
        <v>7345.7154520000004</v>
      </c>
      <c r="Q26" s="134">
        <v>887.31500000000005</v>
      </c>
      <c r="R26" s="134">
        <v>1806.7453579999999</v>
      </c>
      <c r="S26" s="135">
        <v>2694.0603579999997</v>
      </c>
      <c r="T26" s="134">
        <v>10039.775809999999</v>
      </c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</row>
    <row r="27" spans="1:34" ht="18.95" customHeight="1">
      <c r="A27" s="128" t="s">
        <v>108</v>
      </c>
      <c r="B27" s="132">
        <v>2203.8759129999999</v>
      </c>
      <c r="C27" s="132">
        <v>1271.1402029999999</v>
      </c>
      <c r="D27" s="132">
        <v>3475.0161159999998</v>
      </c>
      <c r="E27" s="132">
        <v>1963.7378570000001</v>
      </c>
      <c r="F27" s="132">
        <v>611.11435300000005</v>
      </c>
      <c r="G27" s="132">
        <v>2574.85221</v>
      </c>
      <c r="H27" s="132">
        <v>4167.6137699999999</v>
      </c>
      <c r="I27" s="132">
        <v>1882.2545559999999</v>
      </c>
      <c r="J27" s="133">
        <v>6049.8683259999998</v>
      </c>
      <c r="K27" s="132">
        <v>2598.4728679999998</v>
      </c>
      <c r="L27" s="132">
        <v>3816.765081</v>
      </c>
      <c r="M27" s="133">
        <v>6415.2379490000003</v>
      </c>
      <c r="N27" s="132">
        <v>6766.0866379999998</v>
      </c>
      <c r="O27" s="132">
        <v>5699.0196369999994</v>
      </c>
      <c r="P27" s="133">
        <v>12465.106274999998</v>
      </c>
      <c r="Q27" s="132">
        <v>2465.5749999999998</v>
      </c>
      <c r="R27" s="132">
        <v>870.52499999999998</v>
      </c>
      <c r="S27" s="133">
        <v>3336.1</v>
      </c>
      <c r="T27" s="132">
        <v>15801.206274999999</v>
      </c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</row>
    <row r="28" spans="1:34" ht="18.95" customHeight="1">
      <c r="A28" s="128" t="s">
        <v>109</v>
      </c>
      <c r="B28" s="132">
        <v>9065.7019060000002</v>
      </c>
      <c r="C28" s="132">
        <v>23052.797111</v>
      </c>
      <c r="D28" s="132">
        <v>32118.499017000002</v>
      </c>
      <c r="E28" s="132">
        <v>2880.1346330000001</v>
      </c>
      <c r="F28" s="132">
        <v>15933.467857</v>
      </c>
      <c r="G28" s="132">
        <v>18813.602490000001</v>
      </c>
      <c r="H28" s="132">
        <v>11945.836539</v>
      </c>
      <c r="I28" s="132">
        <v>38986.264968000003</v>
      </c>
      <c r="J28" s="133">
        <v>50932.101506999999</v>
      </c>
      <c r="K28" s="132">
        <v>10677.741569</v>
      </c>
      <c r="L28" s="132">
        <v>30333.924368</v>
      </c>
      <c r="M28" s="133">
        <v>41011.665936999998</v>
      </c>
      <c r="N28" s="132">
        <v>22623.578108000002</v>
      </c>
      <c r="O28" s="132">
        <v>69320.18933600001</v>
      </c>
      <c r="P28" s="133">
        <v>91943.767444000012</v>
      </c>
      <c r="Q28" s="132">
        <v>4203.34</v>
      </c>
      <c r="R28" s="132">
        <v>9640.744999999999</v>
      </c>
      <c r="S28" s="133">
        <v>13844.084999999999</v>
      </c>
      <c r="T28" s="132">
        <v>105787.85244400002</v>
      </c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</row>
    <row r="29" spans="1:34" ht="18.95" customHeight="1">
      <c r="A29" s="128" t="s">
        <v>110</v>
      </c>
      <c r="B29" s="132">
        <v>7143.5804539999999</v>
      </c>
      <c r="C29" s="132">
        <v>9379.8443869999992</v>
      </c>
      <c r="D29" s="132">
        <v>16523.424841</v>
      </c>
      <c r="E29" s="132">
        <v>3862.380768</v>
      </c>
      <c r="F29" s="132">
        <v>3929.860154</v>
      </c>
      <c r="G29" s="132">
        <v>7792.240922</v>
      </c>
      <c r="H29" s="132">
        <v>11005.961222</v>
      </c>
      <c r="I29" s="132">
        <v>13309.704540999999</v>
      </c>
      <c r="J29" s="133">
        <v>24315.665762999997</v>
      </c>
      <c r="K29" s="132">
        <v>10623.34252</v>
      </c>
      <c r="L29" s="132">
        <v>21328.699681999999</v>
      </c>
      <c r="M29" s="133">
        <v>31952.042201999997</v>
      </c>
      <c r="N29" s="132">
        <v>21629.303742</v>
      </c>
      <c r="O29" s="132">
        <v>34638.404222999998</v>
      </c>
      <c r="P29" s="133">
        <v>56267.707964999994</v>
      </c>
      <c r="Q29" s="132">
        <v>6823.31</v>
      </c>
      <c r="R29" s="132">
        <v>12933.41</v>
      </c>
      <c r="S29" s="133">
        <v>19756.72</v>
      </c>
      <c r="T29" s="132">
        <v>76024.427964999995</v>
      </c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</row>
    <row r="30" spans="1:34" ht="18.95" customHeight="1">
      <c r="A30" s="122" t="s">
        <v>111</v>
      </c>
      <c r="B30" s="134">
        <v>4857.8439760000001</v>
      </c>
      <c r="C30" s="134">
        <v>2591.82474</v>
      </c>
      <c r="D30" s="134">
        <v>7449.6687160000001</v>
      </c>
      <c r="E30" s="134">
        <v>4061.8939690000002</v>
      </c>
      <c r="F30" s="134">
        <v>2045.4999519999999</v>
      </c>
      <c r="G30" s="134">
        <v>6107.3939209999999</v>
      </c>
      <c r="H30" s="134">
        <v>8919.7379450000008</v>
      </c>
      <c r="I30" s="134">
        <v>4637.3246920000001</v>
      </c>
      <c r="J30" s="135">
        <v>13557.062637000001</v>
      </c>
      <c r="K30" s="134">
        <v>7652.6758250000003</v>
      </c>
      <c r="L30" s="134">
        <v>5819.5122240000001</v>
      </c>
      <c r="M30" s="135">
        <v>13472.188049</v>
      </c>
      <c r="N30" s="134">
        <v>16572.413769999999</v>
      </c>
      <c r="O30" s="134">
        <v>10456.836916</v>
      </c>
      <c r="P30" s="135">
        <v>27029.250685999999</v>
      </c>
      <c r="Q30" s="134">
        <v>2446.5950000000003</v>
      </c>
      <c r="R30" s="134">
        <v>1912.8721760000001</v>
      </c>
      <c r="S30" s="135">
        <v>4359.4671760000001</v>
      </c>
      <c r="T30" s="134">
        <v>31388.717861999998</v>
      </c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</row>
    <row r="31" spans="1:34" ht="18.95" customHeight="1">
      <c r="A31" s="128" t="s">
        <v>112</v>
      </c>
      <c r="B31" s="132">
        <v>3192.4841580000002</v>
      </c>
      <c r="C31" s="132">
        <v>3641.1988350000001</v>
      </c>
      <c r="D31" s="132">
        <v>6833.6829930000004</v>
      </c>
      <c r="E31" s="132">
        <v>3910.2041250000002</v>
      </c>
      <c r="F31" s="132">
        <v>2128.028675</v>
      </c>
      <c r="G31" s="132">
        <v>6038.2327999999998</v>
      </c>
      <c r="H31" s="132">
        <v>7102.6882830000004</v>
      </c>
      <c r="I31" s="132">
        <v>5769.2275100000006</v>
      </c>
      <c r="J31" s="133">
        <v>12871.915793</v>
      </c>
      <c r="K31" s="132">
        <v>5536.8922730000004</v>
      </c>
      <c r="L31" s="132">
        <v>7158.4638910000003</v>
      </c>
      <c r="M31" s="133">
        <v>12695.356164000001</v>
      </c>
      <c r="N31" s="132">
        <v>12639.580556000001</v>
      </c>
      <c r="O31" s="132">
        <v>12927.691401</v>
      </c>
      <c r="P31" s="133">
        <v>25567.271957000001</v>
      </c>
      <c r="Q31" s="132">
        <v>1930.85</v>
      </c>
      <c r="R31" s="132">
        <v>2403.5250000000005</v>
      </c>
      <c r="S31" s="133">
        <v>4334.375</v>
      </c>
      <c r="T31" s="132">
        <v>29901.646957000001</v>
      </c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</row>
    <row r="32" spans="1:34" ht="18.95" customHeight="1">
      <c r="A32" s="128" t="s">
        <v>113</v>
      </c>
      <c r="B32" s="132">
        <v>6874.6336220000003</v>
      </c>
      <c r="C32" s="132">
        <v>6178.3546660000002</v>
      </c>
      <c r="D32" s="132">
        <v>13052.988288</v>
      </c>
      <c r="E32" s="132">
        <v>5837.3818730000003</v>
      </c>
      <c r="F32" s="132">
        <v>3126.6517720000002</v>
      </c>
      <c r="G32" s="132">
        <v>8964.0336449999995</v>
      </c>
      <c r="H32" s="132">
        <v>12712.015495</v>
      </c>
      <c r="I32" s="132">
        <v>9305.0064380000003</v>
      </c>
      <c r="J32" s="133">
        <v>22017.021933</v>
      </c>
      <c r="K32" s="132">
        <v>9031.8164159999997</v>
      </c>
      <c r="L32" s="132">
        <v>8736.4782909999994</v>
      </c>
      <c r="M32" s="133">
        <v>17768.294707000001</v>
      </c>
      <c r="N32" s="132">
        <v>21743.831911000001</v>
      </c>
      <c r="O32" s="132">
        <v>18041.484729</v>
      </c>
      <c r="P32" s="133">
        <v>39785.316640000005</v>
      </c>
      <c r="Q32" s="132">
        <v>6010.5747240000001</v>
      </c>
      <c r="R32" s="132">
        <v>2212.2648979999999</v>
      </c>
      <c r="S32" s="133">
        <v>8222.8396219999995</v>
      </c>
      <c r="T32" s="132">
        <v>48008.156262000004</v>
      </c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</row>
    <row r="33" spans="1:34" ht="18.95" customHeight="1">
      <c r="A33" s="128" t="s">
        <v>114</v>
      </c>
      <c r="B33" s="132">
        <v>5403.5632949999999</v>
      </c>
      <c r="C33" s="132">
        <v>7568.5615610000004</v>
      </c>
      <c r="D33" s="132">
        <v>12972.124856</v>
      </c>
      <c r="E33" s="132">
        <v>63.629033999999997</v>
      </c>
      <c r="F33" s="132">
        <v>123.745126</v>
      </c>
      <c r="G33" s="132">
        <v>187.37415999999999</v>
      </c>
      <c r="H33" s="132">
        <v>5467.1923289999995</v>
      </c>
      <c r="I33" s="132">
        <v>7692.3066870000002</v>
      </c>
      <c r="J33" s="133">
        <v>13159.499016</v>
      </c>
      <c r="K33" s="132">
        <v>9413.1418059999996</v>
      </c>
      <c r="L33" s="132">
        <v>17134.263529</v>
      </c>
      <c r="M33" s="133">
        <v>26547.405334999999</v>
      </c>
      <c r="N33" s="132">
        <v>14880.334134999999</v>
      </c>
      <c r="O33" s="132">
        <v>24826.570216</v>
      </c>
      <c r="P33" s="133">
        <v>39706.904350999997</v>
      </c>
      <c r="Q33" s="132">
        <v>4171.95</v>
      </c>
      <c r="R33" s="132">
        <v>1572.0550000000003</v>
      </c>
      <c r="S33" s="133">
        <v>5744.0050000000001</v>
      </c>
      <c r="T33" s="132">
        <v>45450.909350999995</v>
      </c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</row>
    <row r="34" spans="1:34" ht="18.95" customHeight="1">
      <c r="A34" s="122" t="s">
        <v>115</v>
      </c>
      <c r="B34" s="134">
        <v>2249.4584410000002</v>
      </c>
      <c r="C34" s="134">
        <v>838.06113700000003</v>
      </c>
      <c r="D34" s="134">
        <v>3087.5195780000004</v>
      </c>
      <c r="E34" s="134">
        <v>1685.5178960000001</v>
      </c>
      <c r="F34" s="134">
        <v>708.90763000000004</v>
      </c>
      <c r="G34" s="134">
        <v>2394.425526</v>
      </c>
      <c r="H34" s="134">
        <v>3934.9763370000001</v>
      </c>
      <c r="I34" s="134">
        <v>1546.9687670000001</v>
      </c>
      <c r="J34" s="135">
        <v>5481.9451040000004</v>
      </c>
      <c r="K34" s="134">
        <v>5127.3608510000004</v>
      </c>
      <c r="L34" s="134">
        <v>2089.4140459999999</v>
      </c>
      <c r="M34" s="135">
        <v>7216.7748970000002</v>
      </c>
      <c r="N34" s="134">
        <v>9062.3371880000013</v>
      </c>
      <c r="O34" s="134">
        <v>3636.3828130000002</v>
      </c>
      <c r="P34" s="135">
        <v>12698.720001000002</v>
      </c>
      <c r="Q34" s="134">
        <v>2275.7750000000001</v>
      </c>
      <c r="R34" s="134">
        <v>427.41499999999996</v>
      </c>
      <c r="S34" s="135">
        <v>2703.19</v>
      </c>
      <c r="T34" s="134">
        <v>15401.910001000002</v>
      </c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</row>
    <row r="35" spans="1:34" ht="18.95" customHeight="1">
      <c r="A35" s="128" t="s">
        <v>116</v>
      </c>
      <c r="B35" s="132">
        <v>3554.6837350000001</v>
      </c>
      <c r="C35" s="132">
        <v>13484.569595999999</v>
      </c>
      <c r="D35" s="132">
        <v>17039.253331</v>
      </c>
      <c r="E35" s="132">
        <v>3503.1155720000002</v>
      </c>
      <c r="F35" s="132">
        <v>8359.5861960000002</v>
      </c>
      <c r="G35" s="132">
        <v>11862.701768000001</v>
      </c>
      <c r="H35" s="132">
        <v>7057.7993070000002</v>
      </c>
      <c r="I35" s="132">
        <v>21844.155791999998</v>
      </c>
      <c r="J35" s="133">
        <v>28901.955098999999</v>
      </c>
      <c r="K35" s="132">
        <v>5583.4174249999996</v>
      </c>
      <c r="L35" s="132">
        <v>16983.242352000001</v>
      </c>
      <c r="M35" s="133">
        <v>22566.659777000001</v>
      </c>
      <c r="N35" s="132">
        <v>12641.216732000001</v>
      </c>
      <c r="O35" s="132">
        <v>38827.398143999999</v>
      </c>
      <c r="P35" s="133">
        <v>51468.614876</v>
      </c>
      <c r="Q35" s="132">
        <v>2895.5450000000001</v>
      </c>
      <c r="R35" s="132">
        <v>3011.25</v>
      </c>
      <c r="S35" s="133">
        <v>5906.7950000000001</v>
      </c>
      <c r="T35" s="132">
        <v>57375.409875999998</v>
      </c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</row>
    <row r="36" spans="1:34" ht="18.95" customHeight="1">
      <c r="A36" s="128" t="s">
        <v>117</v>
      </c>
      <c r="B36" s="132">
        <v>1372.8566760000001</v>
      </c>
      <c r="C36" s="132">
        <v>15092.305589</v>
      </c>
      <c r="D36" s="132">
        <v>16465.162264999999</v>
      </c>
      <c r="E36" s="132">
        <v>832.00232600000004</v>
      </c>
      <c r="F36" s="132">
        <v>7873.7585120000003</v>
      </c>
      <c r="G36" s="132">
        <v>8705.7608380000001</v>
      </c>
      <c r="H36" s="132">
        <v>2204.8590020000001</v>
      </c>
      <c r="I36" s="132">
        <v>22966.064101</v>
      </c>
      <c r="J36" s="133">
        <v>25170.923103000001</v>
      </c>
      <c r="K36" s="132">
        <v>1087.1863739999999</v>
      </c>
      <c r="L36" s="132">
        <v>19827.789789999999</v>
      </c>
      <c r="M36" s="133">
        <v>20914.976164</v>
      </c>
      <c r="N36" s="132">
        <v>3292.045376</v>
      </c>
      <c r="O36" s="132">
        <v>42793.853890999999</v>
      </c>
      <c r="P36" s="133">
        <v>46085.899267000001</v>
      </c>
      <c r="Q36" s="132">
        <v>846.8</v>
      </c>
      <c r="R36" s="132">
        <v>7429.9400000000005</v>
      </c>
      <c r="S36" s="133">
        <v>8276.74</v>
      </c>
      <c r="T36" s="132">
        <v>54362.639266999999</v>
      </c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</row>
    <row r="37" spans="1:34" ht="18.95" customHeight="1">
      <c r="A37" s="128" t="s">
        <v>118</v>
      </c>
      <c r="B37" s="132">
        <v>5791.765077</v>
      </c>
      <c r="C37" s="132">
        <v>15434.50776</v>
      </c>
      <c r="D37" s="132">
        <v>21226.272837</v>
      </c>
      <c r="E37" s="132">
        <v>6753.8630750000002</v>
      </c>
      <c r="F37" s="132">
        <v>15537.511267</v>
      </c>
      <c r="G37" s="132">
        <v>22291.374341999999</v>
      </c>
      <c r="H37" s="132">
        <v>12545.628152000001</v>
      </c>
      <c r="I37" s="132">
        <v>30972.019027000002</v>
      </c>
      <c r="J37" s="133">
        <v>43517.647179000007</v>
      </c>
      <c r="K37" s="132">
        <v>16031.822439</v>
      </c>
      <c r="L37" s="132">
        <v>27930.929533999999</v>
      </c>
      <c r="M37" s="133">
        <v>43962.751972999999</v>
      </c>
      <c r="N37" s="132">
        <v>28577.450591000001</v>
      </c>
      <c r="O37" s="132">
        <v>58902.948560999997</v>
      </c>
      <c r="P37" s="133">
        <v>87480.399151999998</v>
      </c>
      <c r="Q37" s="132">
        <v>3349.97</v>
      </c>
      <c r="R37" s="132">
        <v>6742.9474609999997</v>
      </c>
      <c r="S37" s="133">
        <v>10092.917460999999</v>
      </c>
      <c r="T37" s="132">
        <v>97573.316613000003</v>
      </c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</row>
    <row r="38" spans="1:34" ht="18.95" customHeight="1">
      <c r="A38" s="122" t="s">
        <v>119</v>
      </c>
      <c r="B38" s="134">
        <v>4107.9594489999999</v>
      </c>
      <c r="C38" s="134">
        <v>8259.9924759999994</v>
      </c>
      <c r="D38" s="134">
        <v>12367.951924999999</v>
      </c>
      <c r="E38" s="134">
        <v>5800.8569090000001</v>
      </c>
      <c r="F38" s="134">
        <v>6630.719094</v>
      </c>
      <c r="G38" s="134">
        <v>12431.576003</v>
      </c>
      <c r="H38" s="134">
        <v>9908.816358</v>
      </c>
      <c r="I38" s="134">
        <v>14890.711569999999</v>
      </c>
      <c r="J38" s="135">
        <v>24799.527928</v>
      </c>
      <c r="K38" s="134">
        <v>10733.961668</v>
      </c>
      <c r="L38" s="134">
        <v>12739.720965</v>
      </c>
      <c r="M38" s="135">
        <v>23473.682633</v>
      </c>
      <c r="N38" s="134">
        <v>20642.778026</v>
      </c>
      <c r="O38" s="134">
        <v>27630.432535</v>
      </c>
      <c r="P38" s="135">
        <v>48273.210561</v>
      </c>
      <c r="Q38" s="134">
        <v>3943.46</v>
      </c>
      <c r="R38" s="134">
        <v>4415.04</v>
      </c>
      <c r="S38" s="135">
        <v>8358.5</v>
      </c>
      <c r="T38" s="134">
        <v>56631.710561</v>
      </c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</row>
    <row r="39" spans="1:34" ht="18.95" customHeight="1">
      <c r="A39" s="128" t="s">
        <v>120</v>
      </c>
      <c r="B39" s="132">
        <v>3834.5181560000001</v>
      </c>
      <c r="C39" s="132">
        <v>3381.757059</v>
      </c>
      <c r="D39" s="132">
        <v>7216.2752149999997</v>
      </c>
      <c r="E39" s="132">
        <v>4819.2685259999998</v>
      </c>
      <c r="F39" s="132">
        <v>3101.3026359999999</v>
      </c>
      <c r="G39" s="132">
        <v>7920.5711620000002</v>
      </c>
      <c r="H39" s="132">
        <v>8653.7866819999999</v>
      </c>
      <c r="I39" s="132">
        <v>6483.0596949999999</v>
      </c>
      <c r="J39" s="133">
        <v>15136.846377</v>
      </c>
      <c r="K39" s="132">
        <v>8425.0876160000007</v>
      </c>
      <c r="L39" s="132">
        <v>6585.7056689999999</v>
      </c>
      <c r="M39" s="133">
        <v>15010.793285</v>
      </c>
      <c r="N39" s="132">
        <v>17078.874298000002</v>
      </c>
      <c r="O39" s="132">
        <v>13068.765363999999</v>
      </c>
      <c r="P39" s="133">
        <v>30147.639662000001</v>
      </c>
      <c r="Q39" s="132">
        <v>6365.4752999999992</v>
      </c>
      <c r="R39" s="132">
        <v>3327.915086</v>
      </c>
      <c r="S39" s="133">
        <v>9693.3903859999991</v>
      </c>
      <c r="T39" s="132">
        <v>39841.030048000001</v>
      </c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</row>
    <row r="40" spans="1:34" ht="18.95" customHeight="1">
      <c r="A40" s="128" t="s">
        <v>214</v>
      </c>
      <c r="B40" s="132">
        <v>6329</v>
      </c>
      <c r="C40" s="132">
        <v>11642</v>
      </c>
      <c r="D40" s="132">
        <v>17971</v>
      </c>
      <c r="E40" s="132">
        <v>7014.7199999999993</v>
      </c>
      <c r="F40" s="132">
        <v>7599.2800000000007</v>
      </c>
      <c r="G40" s="132">
        <v>14614</v>
      </c>
      <c r="H40" s="132">
        <v>13343.72</v>
      </c>
      <c r="I40" s="132">
        <v>19241.28</v>
      </c>
      <c r="J40" s="133">
        <v>32585</v>
      </c>
      <c r="K40" s="132">
        <v>9639</v>
      </c>
      <c r="L40" s="132">
        <v>12668</v>
      </c>
      <c r="M40" s="133">
        <v>22307</v>
      </c>
      <c r="N40" s="132">
        <v>22982.720000000001</v>
      </c>
      <c r="O40" s="132">
        <v>31909.279999999999</v>
      </c>
      <c r="P40" s="133">
        <v>54892</v>
      </c>
      <c r="Q40" s="132">
        <v>6870.0300000000007</v>
      </c>
      <c r="R40" s="132">
        <v>8843.2199999999993</v>
      </c>
      <c r="S40" s="133">
        <v>15713.25</v>
      </c>
      <c r="T40" s="132">
        <v>70605.25</v>
      </c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</row>
    <row r="41" spans="1:34" ht="18.95" customHeight="1">
      <c r="A41" s="128" t="s">
        <v>122</v>
      </c>
      <c r="B41" s="132">
        <v>2393.1943489999999</v>
      </c>
      <c r="C41" s="132">
        <v>355.33190000000002</v>
      </c>
      <c r="D41" s="132">
        <v>2748.526249</v>
      </c>
      <c r="E41" s="132">
        <v>2292.9266809999999</v>
      </c>
      <c r="F41" s="132">
        <v>434.822926</v>
      </c>
      <c r="G41" s="132">
        <v>2727.7496069999997</v>
      </c>
      <c r="H41" s="132">
        <v>4686.1210300000002</v>
      </c>
      <c r="I41" s="132">
        <v>790.15482599999996</v>
      </c>
      <c r="J41" s="133">
        <v>5476.2758560000002</v>
      </c>
      <c r="K41" s="132">
        <v>3690.846121</v>
      </c>
      <c r="L41" s="132">
        <v>1962.950012</v>
      </c>
      <c r="M41" s="133">
        <v>5653.7961329999998</v>
      </c>
      <c r="N41" s="132">
        <v>8376.9671510000007</v>
      </c>
      <c r="O41" s="132">
        <v>2753.1048380000002</v>
      </c>
      <c r="P41" s="133">
        <v>11130.071989</v>
      </c>
      <c r="Q41" s="132">
        <v>1443.94</v>
      </c>
      <c r="R41" s="132">
        <v>674.15499999999997</v>
      </c>
      <c r="S41" s="133">
        <v>2118.0950000000003</v>
      </c>
      <c r="T41" s="132">
        <v>13248.166989000001</v>
      </c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</row>
    <row r="42" spans="1:34" ht="18.95" customHeight="1">
      <c r="A42" s="122" t="s">
        <v>191</v>
      </c>
      <c r="B42" s="134">
        <v>2624.2436389999998</v>
      </c>
      <c r="C42" s="134">
        <v>1376.247392</v>
      </c>
      <c r="D42" s="134">
        <v>4000.4910309999996</v>
      </c>
      <c r="E42" s="134">
        <v>2899.3315640000001</v>
      </c>
      <c r="F42" s="134">
        <v>2113.7516999999998</v>
      </c>
      <c r="G42" s="134">
        <v>5013.0832639999999</v>
      </c>
      <c r="H42" s="134">
        <v>5523.5752030000003</v>
      </c>
      <c r="I42" s="134">
        <v>3489.999092</v>
      </c>
      <c r="J42" s="135">
        <v>9013.5742950000003</v>
      </c>
      <c r="K42" s="134">
        <v>4504.1904359999999</v>
      </c>
      <c r="L42" s="134">
        <v>3742.3161239999999</v>
      </c>
      <c r="M42" s="135">
        <v>8246.5065599999998</v>
      </c>
      <c r="N42" s="134">
        <v>10027.765639000001</v>
      </c>
      <c r="O42" s="134">
        <v>7232.315216</v>
      </c>
      <c r="P42" s="135">
        <v>17260.080855</v>
      </c>
      <c r="Q42" s="134">
        <v>1331.52</v>
      </c>
      <c r="R42" s="134">
        <v>1095.73</v>
      </c>
      <c r="S42" s="135">
        <v>2427.25</v>
      </c>
      <c r="T42" s="134">
        <v>19687.330855</v>
      </c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</row>
    <row r="43" spans="1:34" ht="18.95" customHeight="1">
      <c r="A43" s="128" t="s">
        <v>215</v>
      </c>
      <c r="B43" s="132">
        <v>1870.3962180000001</v>
      </c>
      <c r="C43" s="132">
        <v>3480.6974869999999</v>
      </c>
      <c r="D43" s="132">
        <v>5351.0937050000002</v>
      </c>
      <c r="E43" s="132">
        <v>1417</v>
      </c>
      <c r="F43" s="132">
        <v>2165</v>
      </c>
      <c r="G43" s="132">
        <v>3582</v>
      </c>
      <c r="H43" s="132">
        <v>3287.3962179999999</v>
      </c>
      <c r="I43" s="132">
        <v>5645.6974869999995</v>
      </c>
      <c r="J43" s="133">
        <v>8933.0937049999993</v>
      </c>
      <c r="K43" s="132">
        <v>2668.3138330000002</v>
      </c>
      <c r="L43" s="132">
        <v>11150.139336</v>
      </c>
      <c r="M43" s="133">
        <v>13818.453169</v>
      </c>
      <c r="N43" s="132">
        <v>5955.710051</v>
      </c>
      <c r="O43" s="132">
        <v>16795.836822999998</v>
      </c>
      <c r="P43" s="133">
        <v>22751.546874</v>
      </c>
      <c r="Q43" s="132">
        <v>522</v>
      </c>
      <c r="R43" s="132">
        <v>243</v>
      </c>
      <c r="S43" s="133">
        <v>765</v>
      </c>
      <c r="T43" s="132">
        <v>23516.546874</v>
      </c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</row>
    <row r="44" spans="1:34" ht="18.95" customHeight="1">
      <c r="A44" s="128" t="s">
        <v>125</v>
      </c>
      <c r="B44" s="132">
        <v>1297.2856320000001</v>
      </c>
      <c r="C44" s="132">
        <v>1596.6774949999999</v>
      </c>
      <c r="D44" s="132">
        <v>2893.963127</v>
      </c>
      <c r="E44" s="132">
        <v>1559.0098889999999</v>
      </c>
      <c r="F44" s="132">
        <v>1589.5112099999999</v>
      </c>
      <c r="G44" s="132">
        <v>3148.5210989999996</v>
      </c>
      <c r="H44" s="132">
        <v>2856.295521</v>
      </c>
      <c r="I44" s="132">
        <v>3186.1887049999996</v>
      </c>
      <c r="J44" s="133">
        <v>6042.4842259999996</v>
      </c>
      <c r="K44" s="132">
        <v>1904.69704</v>
      </c>
      <c r="L44" s="132">
        <v>3411.8077199999998</v>
      </c>
      <c r="M44" s="133">
        <v>5316.5047599999998</v>
      </c>
      <c r="N44" s="132">
        <v>4760.992561</v>
      </c>
      <c r="O44" s="132">
        <v>6597.9964249999994</v>
      </c>
      <c r="P44" s="133">
        <v>11358.988986</v>
      </c>
      <c r="Q44" s="132">
        <v>980.61044000000004</v>
      </c>
      <c r="R44" s="132">
        <v>725.62082400000008</v>
      </c>
      <c r="S44" s="133">
        <v>1706.231264</v>
      </c>
      <c r="T44" s="132">
        <v>13065.22025</v>
      </c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</row>
    <row r="45" spans="1:34" ht="18.95" customHeight="1">
      <c r="A45" s="128" t="s">
        <v>126</v>
      </c>
      <c r="B45" s="132">
        <v>1583.175009</v>
      </c>
      <c r="C45" s="132">
        <v>13513.311236</v>
      </c>
      <c r="D45" s="132">
        <v>15096.486245</v>
      </c>
      <c r="E45" s="132">
        <v>1941.582138</v>
      </c>
      <c r="F45" s="132">
        <v>23030.095655000001</v>
      </c>
      <c r="G45" s="132">
        <v>24971.677793000003</v>
      </c>
      <c r="H45" s="132">
        <v>3524.7571470000003</v>
      </c>
      <c r="I45" s="132">
        <v>36543.406890999999</v>
      </c>
      <c r="J45" s="133">
        <v>40068.164038000003</v>
      </c>
      <c r="K45" s="132">
        <v>2270.3674150000002</v>
      </c>
      <c r="L45" s="132">
        <v>20956.220828000001</v>
      </c>
      <c r="M45" s="133">
        <v>23226.588243000002</v>
      </c>
      <c r="N45" s="132">
        <v>5795.1245620000009</v>
      </c>
      <c r="O45" s="132">
        <v>57499.627718999996</v>
      </c>
      <c r="P45" s="133">
        <v>63294.752280999994</v>
      </c>
      <c r="Q45" s="132">
        <v>940</v>
      </c>
      <c r="R45" s="132">
        <v>1006.632719</v>
      </c>
      <c r="S45" s="133">
        <v>1946.632719</v>
      </c>
      <c r="T45" s="132">
        <v>65241.384999999995</v>
      </c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</row>
    <row r="46" spans="1:34" ht="18.95" customHeight="1">
      <c r="A46" s="122" t="s">
        <v>127</v>
      </c>
      <c r="B46" s="134">
        <v>4405.7995350000001</v>
      </c>
      <c r="C46" s="134">
        <v>2643.3589579999998</v>
      </c>
      <c r="D46" s="134">
        <v>7049.1584929999999</v>
      </c>
      <c r="E46" s="134">
        <v>1819.711106</v>
      </c>
      <c r="F46" s="134">
        <v>1566.3407340000001</v>
      </c>
      <c r="G46" s="134">
        <v>3386.0518400000001</v>
      </c>
      <c r="H46" s="134">
        <v>6225.5106409999999</v>
      </c>
      <c r="I46" s="134">
        <v>4209.6996920000001</v>
      </c>
      <c r="J46" s="135">
        <v>10435.210332999999</v>
      </c>
      <c r="K46" s="134">
        <v>6249.2172959999998</v>
      </c>
      <c r="L46" s="134">
        <v>5382.9730550000004</v>
      </c>
      <c r="M46" s="135">
        <v>11632.190351000001</v>
      </c>
      <c r="N46" s="134">
        <v>12474.727937</v>
      </c>
      <c r="O46" s="134">
        <v>9592.6727470000005</v>
      </c>
      <c r="P46" s="135">
        <v>22067.400684</v>
      </c>
      <c r="Q46" s="134">
        <v>526</v>
      </c>
      <c r="R46" s="134">
        <v>439</v>
      </c>
      <c r="S46" s="135">
        <v>965</v>
      </c>
      <c r="T46" s="134">
        <v>23032.400684</v>
      </c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</row>
    <row r="47" spans="1:34" ht="18.95" customHeight="1">
      <c r="A47" s="128" t="s">
        <v>128</v>
      </c>
      <c r="B47" s="132">
        <v>6134.6378549999999</v>
      </c>
      <c r="C47" s="132">
        <v>20316.534811000001</v>
      </c>
      <c r="D47" s="132">
        <v>26451.172666000002</v>
      </c>
      <c r="E47" s="132">
        <v>3718.455786</v>
      </c>
      <c r="F47" s="132">
        <v>26175.76584</v>
      </c>
      <c r="G47" s="132">
        <v>29894.221625999999</v>
      </c>
      <c r="H47" s="132">
        <v>9853.0936409999995</v>
      </c>
      <c r="I47" s="132">
        <v>46492.300650999998</v>
      </c>
      <c r="J47" s="133">
        <v>56345.394291999997</v>
      </c>
      <c r="K47" s="132">
        <v>9060.1333460000005</v>
      </c>
      <c r="L47" s="132">
        <v>37138.229446999998</v>
      </c>
      <c r="M47" s="133">
        <v>46198.362793</v>
      </c>
      <c r="N47" s="132">
        <v>18913.226987000002</v>
      </c>
      <c r="O47" s="132">
        <v>83630.530097999988</v>
      </c>
      <c r="P47" s="133">
        <v>102543.75708499999</v>
      </c>
      <c r="Q47" s="132">
        <v>14012.64784</v>
      </c>
      <c r="R47" s="132">
        <v>14695.656571999998</v>
      </c>
      <c r="S47" s="133">
        <v>28708.304411999998</v>
      </c>
      <c r="T47" s="132">
        <v>131252.06149699999</v>
      </c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</row>
    <row r="48" spans="1:34" ht="18.95" customHeight="1">
      <c r="A48" s="128" t="s">
        <v>129</v>
      </c>
      <c r="B48" s="132">
        <v>5996.8049849999998</v>
      </c>
      <c r="C48" s="132">
        <v>14950.640211</v>
      </c>
      <c r="D48" s="132">
        <v>20947.445196000001</v>
      </c>
      <c r="E48" s="132">
        <v>7734.8019130000002</v>
      </c>
      <c r="F48" s="132">
        <v>9325.5847150000009</v>
      </c>
      <c r="G48" s="132">
        <v>17060.386628</v>
      </c>
      <c r="H48" s="132">
        <v>13731.606898</v>
      </c>
      <c r="I48" s="132">
        <v>24276.224926000003</v>
      </c>
      <c r="J48" s="133">
        <v>38007.831824000001</v>
      </c>
      <c r="K48" s="132">
        <v>17308.872907000001</v>
      </c>
      <c r="L48" s="132">
        <v>25981.715796</v>
      </c>
      <c r="M48" s="133">
        <v>43290.588703000001</v>
      </c>
      <c r="N48" s="132">
        <v>31040.479805000003</v>
      </c>
      <c r="O48" s="132">
        <v>50257.940721999999</v>
      </c>
      <c r="P48" s="133">
        <v>81298.420527000009</v>
      </c>
      <c r="Q48" s="132">
        <v>12401.202989000001</v>
      </c>
      <c r="R48" s="132">
        <v>12166.555622</v>
      </c>
      <c r="S48" s="133">
        <v>24567.758611000001</v>
      </c>
      <c r="T48" s="132">
        <v>105866.17913800001</v>
      </c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</row>
    <row r="49" spans="1:34" ht="18.95" customHeight="1">
      <c r="A49" s="128" t="s">
        <v>130</v>
      </c>
      <c r="B49" s="132">
        <v>1527.145867</v>
      </c>
      <c r="C49" s="132">
        <v>421.80839200000003</v>
      </c>
      <c r="D49" s="132">
        <v>1948.9542590000001</v>
      </c>
      <c r="E49" s="132">
        <v>1759.165438</v>
      </c>
      <c r="F49" s="132">
        <v>315.03670099999999</v>
      </c>
      <c r="G49" s="132">
        <v>2074.202139</v>
      </c>
      <c r="H49" s="132">
        <v>3286.3113050000002</v>
      </c>
      <c r="I49" s="132">
        <v>736.84509300000002</v>
      </c>
      <c r="J49" s="133">
        <v>4023.1563980000001</v>
      </c>
      <c r="K49" s="132">
        <v>1783.9809419999999</v>
      </c>
      <c r="L49" s="132">
        <v>1180.176442</v>
      </c>
      <c r="M49" s="133">
        <v>2964.1573840000001</v>
      </c>
      <c r="N49" s="132">
        <v>5070.2922470000003</v>
      </c>
      <c r="O49" s="132">
        <v>1917.0215349999999</v>
      </c>
      <c r="P49" s="133">
        <v>6987.3137820000002</v>
      </c>
      <c r="Q49" s="132">
        <v>889.14</v>
      </c>
      <c r="R49" s="132">
        <v>386.16999999999996</v>
      </c>
      <c r="S49" s="133">
        <v>1275.31</v>
      </c>
      <c r="T49" s="132">
        <v>8262.6237820000006</v>
      </c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</row>
    <row r="50" spans="1:34" ht="18.95" customHeight="1">
      <c r="A50" s="122" t="s">
        <v>131</v>
      </c>
      <c r="B50" s="134">
        <v>9137.0875720000004</v>
      </c>
      <c r="C50" s="134">
        <v>22652.24209</v>
      </c>
      <c r="D50" s="134">
        <v>31789.329662</v>
      </c>
      <c r="E50" s="134">
        <v>6013.0249789999998</v>
      </c>
      <c r="F50" s="134">
        <v>9829.2581370000007</v>
      </c>
      <c r="G50" s="134">
        <v>15842.283116000001</v>
      </c>
      <c r="H50" s="134">
        <v>15150.112551</v>
      </c>
      <c r="I50" s="134">
        <v>32481.500227</v>
      </c>
      <c r="J50" s="135">
        <v>47631.612778000002</v>
      </c>
      <c r="K50" s="134">
        <v>13323.67729</v>
      </c>
      <c r="L50" s="134">
        <v>30346.642909999999</v>
      </c>
      <c r="M50" s="135">
        <v>43670.320200000002</v>
      </c>
      <c r="N50" s="134">
        <v>28473.789840999998</v>
      </c>
      <c r="O50" s="134">
        <v>62828.143136999999</v>
      </c>
      <c r="P50" s="135">
        <v>91301.932977999997</v>
      </c>
      <c r="Q50" s="134">
        <v>7684.7780140000004</v>
      </c>
      <c r="R50" s="134">
        <v>12849.020569</v>
      </c>
      <c r="S50" s="135">
        <v>20533.798583</v>
      </c>
      <c r="T50" s="134">
        <v>111835.73156099999</v>
      </c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</row>
    <row r="51" spans="1:34" ht="18.95" customHeight="1">
      <c r="A51" s="128" t="s">
        <v>192</v>
      </c>
      <c r="B51" s="132">
        <v>5142.8175149999997</v>
      </c>
      <c r="C51" s="132">
        <v>4884.531105</v>
      </c>
      <c r="D51" s="132">
        <v>10027.348620000001</v>
      </c>
      <c r="E51" s="132">
        <v>4769.2315829999998</v>
      </c>
      <c r="F51" s="132">
        <v>3698.9410870000002</v>
      </c>
      <c r="G51" s="132">
        <v>8468.1726699999999</v>
      </c>
      <c r="H51" s="132">
        <v>9912.0490979999995</v>
      </c>
      <c r="I51" s="132">
        <v>8583.4721920000011</v>
      </c>
      <c r="J51" s="133">
        <v>18495.521290000001</v>
      </c>
      <c r="K51" s="132">
        <v>9122.6796539999996</v>
      </c>
      <c r="L51" s="132">
        <v>11786.681947999999</v>
      </c>
      <c r="M51" s="133">
        <v>20909.361601999997</v>
      </c>
      <c r="N51" s="132">
        <v>19034.728751999999</v>
      </c>
      <c r="O51" s="132">
        <v>20370.154139999999</v>
      </c>
      <c r="P51" s="133">
        <v>39404.882891999994</v>
      </c>
      <c r="Q51" s="132">
        <v>2918.9049999999997</v>
      </c>
      <c r="R51" s="132">
        <v>5603.1150000000007</v>
      </c>
      <c r="S51" s="133">
        <v>8522.02</v>
      </c>
      <c r="T51" s="132">
        <v>47926.902891999998</v>
      </c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</row>
    <row r="52" spans="1:34" ht="18.95" customHeight="1">
      <c r="A52" s="128" t="s">
        <v>133</v>
      </c>
      <c r="B52" s="132">
        <v>4243.1775049999997</v>
      </c>
      <c r="C52" s="132">
        <v>4510.9379099999996</v>
      </c>
      <c r="D52" s="132">
        <v>8754.1154150000002</v>
      </c>
      <c r="E52" s="132">
        <v>4192.4038330000003</v>
      </c>
      <c r="F52" s="132">
        <v>3533.411141</v>
      </c>
      <c r="G52" s="132">
        <v>7725.8149740000008</v>
      </c>
      <c r="H52" s="132">
        <v>8435.581338</v>
      </c>
      <c r="I52" s="132">
        <v>8044.3490509999992</v>
      </c>
      <c r="J52" s="133">
        <v>16479.930389000001</v>
      </c>
      <c r="K52" s="132">
        <v>4950.4812240000001</v>
      </c>
      <c r="L52" s="132">
        <v>8590.3839850000004</v>
      </c>
      <c r="M52" s="133">
        <v>13540.865209</v>
      </c>
      <c r="N52" s="132">
        <v>13386.062561999999</v>
      </c>
      <c r="O52" s="132">
        <v>16634.733035999998</v>
      </c>
      <c r="P52" s="133">
        <v>30020.795597999997</v>
      </c>
      <c r="Q52" s="132">
        <v>2109.7470120000003</v>
      </c>
      <c r="R52" s="132">
        <v>2211.8552510000004</v>
      </c>
      <c r="S52" s="133">
        <v>4321.6022630000007</v>
      </c>
      <c r="T52" s="132">
        <v>34342.397860999998</v>
      </c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</row>
    <row r="53" spans="1:34" ht="18.95" customHeight="1">
      <c r="A53" s="128" t="s">
        <v>216</v>
      </c>
      <c r="B53" s="132">
        <v>10372.588933000001</v>
      </c>
      <c r="C53" s="132">
        <v>13156.247939000001</v>
      </c>
      <c r="D53" s="132">
        <v>23528.836872</v>
      </c>
      <c r="E53" s="132">
        <v>5163.7899040000002</v>
      </c>
      <c r="F53" s="132">
        <v>14696.940495999999</v>
      </c>
      <c r="G53" s="132">
        <v>19860.7304</v>
      </c>
      <c r="H53" s="132">
        <v>15536.378837</v>
      </c>
      <c r="I53" s="132">
        <v>27853.188435</v>
      </c>
      <c r="J53" s="133">
        <v>43389.567272</v>
      </c>
      <c r="K53" s="132">
        <v>25527.693440999999</v>
      </c>
      <c r="L53" s="132">
        <v>52090.045452999999</v>
      </c>
      <c r="M53" s="133">
        <v>77617.738893999995</v>
      </c>
      <c r="N53" s="132">
        <v>41064.072278</v>
      </c>
      <c r="O53" s="132">
        <v>79943.233888000002</v>
      </c>
      <c r="P53" s="133">
        <v>121007.30616599999</v>
      </c>
      <c r="Q53" s="132">
        <v>7811.3649999999998</v>
      </c>
      <c r="R53" s="132">
        <v>7608.79</v>
      </c>
      <c r="S53" s="133">
        <v>15420.154999999999</v>
      </c>
      <c r="T53" s="132">
        <v>136427.46116599999</v>
      </c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</row>
    <row r="54" spans="1:34" ht="18.95" customHeight="1">
      <c r="A54" s="122" t="s">
        <v>217</v>
      </c>
      <c r="B54" s="134">
        <v>406.69099399999999</v>
      </c>
      <c r="C54" s="134">
        <v>1716.6482100000001</v>
      </c>
      <c r="D54" s="134">
        <v>2123.3392039999999</v>
      </c>
      <c r="E54" s="134">
        <v>123</v>
      </c>
      <c r="F54" s="134">
        <v>1632</v>
      </c>
      <c r="G54" s="134">
        <v>1755</v>
      </c>
      <c r="H54" s="134">
        <v>529.69099400000005</v>
      </c>
      <c r="I54" s="134">
        <v>3348.6482100000003</v>
      </c>
      <c r="J54" s="135">
        <v>3878.3392040000003</v>
      </c>
      <c r="K54" s="134">
        <v>418.17794900000001</v>
      </c>
      <c r="L54" s="134">
        <v>5389.7988999999998</v>
      </c>
      <c r="M54" s="135">
        <v>5807.9768489999997</v>
      </c>
      <c r="N54" s="134">
        <v>947.86894300000006</v>
      </c>
      <c r="O54" s="134">
        <v>8738.447110000001</v>
      </c>
      <c r="P54" s="135">
        <v>9686.3160530000005</v>
      </c>
      <c r="Q54" s="134">
        <v>59.129999999999995</v>
      </c>
      <c r="R54" s="134">
        <v>289.81</v>
      </c>
      <c r="S54" s="135">
        <v>348.94</v>
      </c>
      <c r="T54" s="134">
        <v>10035.256053000001</v>
      </c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</row>
    <row r="55" spans="1:34" ht="18.95" customHeight="1">
      <c r="A55" s="128" t="s">
        <v>218</v>
      </c>
      <c r="B55" s="132">
        <v>7595.8592829999998</v>
      </c>
      <c r="C55" s="132">
        <v>6144.0787840000003</v>
      </c>
      <c r="D55" s="132">
        <v>13739.938066999999</v>
      </c>
      <c r="E55" s="132">
        <v>3110</v>
      </c>
      <c r="F55" s="132">
        <v>5430</v>
      </c>
      <c r="G55" s="132">
        <v>8540</v>
      </c>
      <c r="H55" s="132">
        <v>10705.859283</v>
      </c>
      <c r="I55" s="132">
        <v>11574.078784000001</v>
      </c>
      <c r="J55" s="133">
        <v>22279.938067000003</v>
      </c>
      <c r="K55" s="132">
        <v>16086.240174</v>
      </c>
      <c r="L55" s="132">
        <v>19297.879758999999</v>
      </c>
      <c r="M55" s="133">
        <v>35384.119933000002</v>
      </c>
      <c r="N55" s="132">
        <v>26792.099457</v>
      </c>
      <c r="O55" s="132">
        <v>30871.958543000001</v>
      </c>
      <c r="P55" s="133">
        <v>57664.058000000005</v>
      </c>
      <c r="Q55" s="132">
        <v>2623.9850000000001</v>
      </c>
      <c r="R55" s="132">
        <v>2094.37</v>
      </c>
      <c r="S55" s="133">
        <v>4718.3549999999996</v>
      </c>
      <c r="T55" s="132">
        <v>62382.413</v>
      </c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</row>
    <row r="56" spans="1:34" ht="18.95" customHeight="1">
      <c r="A56" s="128" t="s">
        <v>137</v>
      </c>
      <c r="B56" s="132">
        <v>2032.137401</v>
      </c>
      <c r="C56" s="132">
        <v>626.85123999999996</v>
      </c>
      <c r="D56" s="132">
        <v>2658.9886409999999</v>
      </c>
      <c r="E56" s="132">
        <v>1503.2457879999999</v>
      </c>
      <c r="F56" s="132">
        <v>234.04428799999999</v>
      </c>
      <c r="G56" s="132">
        <v>1737.290076</v>
      </c>
      <c r="H56" s="132">
        <v>3535.3831890000001</v>
      </c>
      <c r="I56" s="132">
        <v>860.89552800000001</v>
      </c>
      <c r="J56" s="133">
        <v>4396.2787170000001</v>
      </c>
      <c r="K56" s="132">
        <v>2230.2245520000001</v>
      </c>
      <c r="L56" s="132">
        <v>1407.4507249999999</v>
      </c>
      <c r="M56" s="133">
        <v>3637.6752770000003</v>
      </c>
      <c r="N56" s="132">
        <v>5765.6077409999998</v>
      </c>
      <c r="O56" s="132">
        <v>2268.3462529999997</v>
      </c>
      <c r="P56" s="133">
        <v>8033.9539939999995</v>
      </c>
      <c r="Q56" s="132">
        <v>596.77499999999998</v>
      </c>
      <c r="R56" s="132">
        <v>253.67499999999998</v>
      </c>
      <c r="S56" s="133">
        <v>850.44999999999993</v>
      </c>
      <c r="T56" s="132">
        <v>8884.4039940000002</v>
      </c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</row>
    <row r="57" spans="1:34" ht="18.95" customHeight="1">
      <c r="A57" s="128" t="s">
        <v>139</v>
      </c>
      <c r="B57" s="132">
        <v>8656.4609309999996</v>
      </c>
      <c r="C57" s="132">
        <v>11641.223042</v>
      </c>
      <c r="D57" s="132">
        <v>20297.683972999999</v>
      </c>
      <c r="E57" s="132">
        <v>4897.2476020000004</v>
      </c>
      <c r="F57" s="132">
        <v>6705.3528660000002</v>
      </c>
      <c r="G57" s="132">
        <v>11602.600468000001</v>
      </c>
      <c r="H57" s="132">
        <v>13553.708533000001</v>
      </c>
      <c r="I57" s="132">
        <v>18346.575907999999</v>
      </c>
      <c r="J57" s="133">
        <v>31900.284441</v>
      </c>
      <c r="K57" s="132">
        <v>11670.83351</v>
      </c>
      <c r="L57" s="132">
        <v>17343.079013999999</v>
      </c>
      <c r="M57" s="133">
        <v>29013.912523999999</v>
      </c>
      <c r="N57" s="132">
        <v>25224.542043000001</v>
      </c>
      <c r="O57" s="132">
        <v>35689.654922000002</v>
      </c>
      <c r="P57" s="133">
        <v>60914.196965000003</v>
      </c>
      <c r="Q57" s="132">
        <v>5938.915</v>
      </c>
      <c r="R57" s="132">
        <v>6337.13</v>
      </c>
      <c r="S57" s="133">
        <v>12276.045</v>
      </c>
      <c r="T57" s="132">
        <v>73190.241965000008</v>
      </c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</row>
    <row r="58" spans="1:34" ht="18.95" customHeight="1">
      <c r="A58" s="122" t="s">
        <v>140</v>
      </c>
      <c r="B58" s="134">
        <v>15479.693325</v>
      </c>
      <c r="C58" s="134">
        <v>39732.294009999998</v>
      </c>
      <c r="D58" s="134">
        <v>55211.987334999998</v>
      </c>
      <c r="E58" s="134">
        <v>15715.745026000001</v>
      </c>
      <c r="F58" s="134">
        <v>47261.184238000002</v>
      </c>
      <c r="G58" s="134">
        <v>62976.929264000006</v>
      </c>
      <c r="H58" s="134">
        <v>31195.438351000001</v>
      </c>
      <c r="I58" s="134">
        <v>86993.478247999999</v>
      </c>
      <c r="J58" s="135">
        <v>118188.916599</v>
      </c>
      <c r="K58" s="134">
        <v>29802.238046999999</v>
      </c>
      <c r="L58" s="134">
        <v>68501.831386999998</v>
      </c>
      <c r="M58" s="135">
        <v>98304.069434000005</v>
      </c>
      <c r="N58" s="134">
        <v>60997.676397999996</v>
      </c>
      <c r="O58" s="134">
        <v>155495.30963500001</v>
      </c>
      <c r="P58" s="135">
        <v>216492.98603299999</v>
      </c>
      <c r="Q58" s="134">
        <v>8026.7150000000001</v>
      </c>
      <c r="R58" s="134">
        <v>9496.2049999999999</v>
      </c>
      <c r="S58" s="135">
        <v>17522.919999999998</v>
      </c>
      <c r="T58" s="134">
        <v>234015.90603299998</v>
      </c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</row>
    <row r="59" spans="1:34" ht="18.95" customHeight="1">
      <c r="A59" s="128" t="s">
        <v>141</v>
      </c>
      <c r="B59" s="132">
        <v>3166.0273619999998</v>
      </c>
      <c r="C59" s="132">
        <v>6105.233448</v>
      </c>
      <c r="D59" s="132">
        <v>9271.2608099999998</v>
      </c>
      <c r="E59" s="132">
        <v>1691.926209</v>
      </c>
      <c r="F59" s="132">
        <v>2932.167289</v>
      </c>
      <c r="G59" s="132">
        <v>4624.0934980000002</v>
      </c>
      <c r="H59" s="132">
        <v>4857.953571</v>
      </c>
      <c r="I59" s="132">
        <v>9037.4007369999999</v>
      </c>
      <c r="J59" s="133">
        <v>13895.354308</v>
      </c>
      <c r="K59" s="132">
        <v>2101.223054</v>
      </c>
      <c r="L59" s="132">
        <v>5914.6315059999997</v>
      </c>
      <c r="M59" s="133">
        <v>8015.8545599999998</v>
      </c>
      <c r="N59" s="132">
        <v>6959.1766250000001</v>
      </c>
      <c r="O59" s="132">
        <v>14952.032243</v>
      </c>
      <c r="P59" s="133">
        <v>21911.208868000002</v>
      </c>
      <c r="Q59" s="132">
        <v>1392.5575190000002</v>
      </c>
      <c r="R59" s="132">
        <v>4066.4491300000004</v>
      </c>
      <c r="S59" s="133">
        <v>5459.0066490000008</v>
      </c>
      <c r="T59" s="132">
        <v>27370.215517000004</v>
      </c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</row>
    <row r="60" spans="1:34" ht="18.95" customHeight="1">
      <c r="A60" s="128" t="s">
        <v>142</v>
      </c>
      <c r="B60" s="132">
        <v>1265.2025659999999</v>
      </c>
      <c r="C60" s="132">
        <v>378.98785800000002</v>
      </c>
      <c r="D60" s="132">
        <v>1644.1904239999999</v>
      </c>
      <c r="E60" s="132">
        <v>680.28287499999999</v>
      </c>
      <c r="F60" s="132">
        <v>242.71591799999999</v>
      </c>
      <c r="G60" s="132">
        <v>922.99879299999998</v>
      </c>
      <c r="H60" s="132">
        <v>1945.4854409999998</v>
      </c>
      <c r="I60" s="132">
        <v>621.70377600000006</v>
      </c>
      <c r="J60" s="133">
        <v>2567.1892170000001</v>
      </c>
      <c r="K60" s="132">
        <v>2170.0619040000001</v>
      </c>
      <c r="L60" s="132">
        <v>814.243379</v>
      </c>
      <c r="M60" s="133">
        <v>2984.3052830000001</v>
      </c>
      <c r="N60" s="132">
        <v>4115.547345</v>
      </c>
      <c r="O60" s="132">
        <v>1435.9471550000001</v>
      </c>
      <c r="P60" s="133">
        <v>5551.4944999999998</v>
      </c>
      <c r="Q60" s="132">
        <v>1286.625</v>
      </c>
      <c r="R60" s="132">
        <v>411.72</v>
      </c>
      <c r="S60" s="133">
        <v>1698.345</v>
      </c>
      <c r="T60" s="132">
        <v>7249.8395</v>
      </c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</row>
    <row r="61" spans="1:34" ht="18.95" customHeight="1">
      <c r="A61" s="128" t="s">
        <v>219</v>
      </c>
      <c r="B61" s="132">
        <v>9342</v>
      </c>
      <c r="C61" s="132">
        <v>14913</v>
      </c>
      <c r="D61" s="132">
        <v>24255</v>
      </c>
      <c r="E61" s="132">
        <v>7106.9273808000007</v>
      </c>
      <c r="F61" s="132">
        <v>15102.220684200001</v>
      </c>
      <c r="G61" s="132">
        <v>22209.148065000001</v>
      </c>
      <c r="H61" s="132">
        <v>16448.9273808</v>
      </c>
      <c r="I61" s="132">
        <v>30015.220684200001</v>
      </c>
      <c r="J61" s="133">
        <v>46464.148065000001</v>
      </c>
      <c r="K61" s="132">
        <v>11581</v>
      </c>
      <c r="L61" s="132">
        <v>19218</v>
      </c>
      <c r="M61" s="133">
        <v>30799</v>
      </c>
      <c r="N61" s="132">
        <v>28029.9273808</v>
      </c>
      <c r="O61" s="132">
        <v>49233.220684200001</v>
      </c>
      <c r="P61" s="133">
        <v>77263.148065000001</v>
      </c>
      <c r="Q61" s="132">
        <v>3945.2849999999999</v>
      </c>
      <c r="R61" s="132">
        <v>5553.8399999999983</v>
      </c>
      <c r="S61" s="133">
        <v>9499.1249999999982</v>
      </c>
      <c r="T61" s="132">
        <v>86762.273065000001</v>
      </c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</row>
    <row r="62" spans="1:34" ht="18.95" customHeight="1">
      <c r="A62" s="122" t="s">
        <v>220</v>
      </c>
      <c r="B62" s="134">
        <v>4606</v>
      </c>
      <c r="C62" s="134">
        <v>10884</v>
      </c>
      <c r="D62" s="134">
        <v>15490</v>
      </c>
      <c r="E62" s="134">
        <v>4183.8</v>
      </c>
      <c r="F62" s="134">
        <v>6826.2</v>
      </c>
      <c r="G62" s="134">
        <v>11010</v>
      </c>
      <c r="H62" s="134">
        <v>8789.7999999999993</v>
      </c>
      <c r="I62" s="134">
        <v>17710.2</v>
      </c>
      <c r="J62" s="135">
        <v>26500</v>
      </c>
      <c r="K62" s="134">
        <v>5529</v>
      </c>
      <c r="L62" s="134">
        <v>17800</v>
      </c>
      <c r="M62" s="135">
        <v>23329</v>
      </c>
      <c r="N62" s="134">
        <v>14318.8</v>
      </c>
      <c r="O62" s="134">
        <v>35510.199999999997</v>
      </c>
      <c r="P62" s="135">
        <v>49829</v>
      </c>
      <c r="Q62" s="134">
        <v>2365.5650000000001</v>
      </c>
      <c r="R62" s="134">
        <v>4401.5349999999999</v>
      </c>
      <c r="S62" s="135">
        <v>6767.1</v>
      </c>
      <c r="T62" s="134">
        <v>56596.1</v>
      </c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</row>
    <row r="63" spans="1:34" ht="18.95" customHeight="1">
      <c r="A63" s="128" t="s">
        <v>221</v>
      </c>
      <c r="B63" s="132">
        <v>2787.2804080000001</v>
      </c>
      <c r="C63" s="132">
        <v>2752.961976</v>
      </c>
      <c r="D63" s="132">
        <v>5540.2423840000001</v>
      </c>
      <c r="E63" s="132">
        <v>2491.5261897500004</v>
      </c>
      <c r="F63" s="132">
        <v>1341.5910252499998</v>
      </c>
      <c r="G63" s="132">
        <v>3833.1172150000002</v>
      </c>
      <c r="H63" s="132">
        <v>5278.8065977500009</v>
      </c>
      <c r="I63" s="132">
        <v>4094.5530012499999</v>
      </c>
      <c r="J63" s="133">
        <v>9373.3595990000013</v>
      </c>
      <c r="K63" s="132">
        <v>8205.3800580000006</v>
      </c>
      <c r="L63" s="132">
        <v>5088.3761400000003</v>
      </c>
      <c r="M63" s="133">
        <v>13293.756198000001</v>
      </c>
      <c r="N63" s="132">
        <v>13484.186655750002</v>
      </c>
      <c r="O63" s="132">
        <v>9182.9291412500006</v>
      </c>
      <c r="P63" s="133">
        <v>22667.115797000002</v>
      </c>
      <c r="Q63" s="132">
        <v>1429.7050000000002</v>
      </c>
      <c r="R63" s="132">
        <v>550.78500000000008</v>
      </c>
      <c r="S63" s="133">
        <v>1980.4900000000002</v>
      </c>
      <c r="T63" s="132">
        <v>24647.605797000004</v>
      </c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</row>
    <row r="64" spans="1:34" ht="18.95" customHeight="1">
      <c r="A64" s="128" t="s">
        <v>222</v>
      </c>
      <c r="B64" s="132">
        <v>5194</v>
      </c>
      <c r="C64" s="132">
        <v>5267</v>
      </c>
      <c r="D64" s="132">
        <v>10461</v>
      </c>
      <c r="E64" s="132">
        <v>7066.06</v>
      </c>
      <c r="F64" s="132">
        <v>8294.9399999999987</v>
      </c>
      <c r="G64" s="132">
        <v>15361</v>
      </c>
      <c r="H64" s="132">
        <v>12260.060000000001</v>
      </c>
      <c r="I64" s="132">
        <v>13561.939999999999</v>
      </c>
      <c r="J64" s="133">
        <v>25822</v>
      </c>
      <c r="K64" s="132">
        <v>10636</v>
      </c>
      <c r="L64" s="132">
        <v>11758</v>
      </c>
      <c r="M64" s="133">
        <v>22394</v>
      </c>
      <c r="N64" s="132">
        <v>22896.06</v>
      </c>
      <c r="O64" s="132">
        <v>25319.94</v>
      </c>
      <c r="P64" s="133">
        <v>48216</v>
      </c>
      <c r="Q64" s="132">
        <v>4635.8649999999998</v>
      </c>
      <c r="R64" s="132">
        <v>1606.365</v>
      </c>
      <c r="S64" s="133">
        <v>6242.23</v>
      </c>
      <c r="T64" s="132">
        <v>54458.229999999996</v>
      </c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</row>
    <row r="65" spans="1:34" ht="18.95" customHeight="1" thickBot="1">
      <c r="A65" s="128" t="s">
        <v>223</v>
      </c>
      <c r="B65" s="132">
        <v>2470.3200000000002</v>
      </c>
      <c r="C65" s="132">
        <v>472.31</v>
      </c>
      <c r="D65" s="132">
        <v>2942.63</v>
      </c>
      <c r="E65" s="132">
        <v>1666.59</v>
      </c>
      <c r="F65" s="132">
        <v>259.88</v>
      </c>
      <c r="G65" s="132">
        <v>1926.4699999999998</v>
      </c>
      <c r="H65" s="132">
        <v>4136.91</v>
      </c>
      <c r="I65" s="132">
        <v>732.19</v>
      </c>
      <c r="J65" s="133">
        <v>4869.1000000000004</v>
      </c>
      <c r="K65" s="132">
        <v>1393.9087199999999</v>
      </c>
      <c r="L65" s="132">
        <v>1380.166105</v>
      </c>
      <c r="M65" s="133">
        <v>2774.0748249999997</v>
      </c>
      <c r="N65" s="132">
        <v>5530.8187199999993</v>
      </c>
      <c r="O65" s="132">
        <v>2112.3561049999998</v>
      </c>
      <c r="P65" s="133">
        <v>7643.1748249999991</v>
      </c>
      <c r="Q65" s="132">
        <v>1367.29</v>
      </c>
      <c r="R65" s="132">
        <v>556.625</v>
      </c>
      <c r="S65" s="133">
        <v>1923.915</v>
      </c>
      <c r="T65" s="132">
        <v>9567.0898249999991</v>
      </c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</row>
    <row r="66" spans="1:34" ht="22.35" customHeight="1" thickTop="1">
      <c r="A66" s="136" t="s">
        <v>148</v>
      </c>
      <c r="B66" s="137">
        <v>245882.59442800001</v>
      </c>
      <c r="C66" s="137">
        <v>479717.56631600001</v>
      </c>
      <c r="D66" s="137">
        <v>725600.16074399999</v>
      </c>
      <c r="E66" s="137">
        <v>195742.99547804997</v>
      </c>
      <c r="F66" s="137">
        <v>382572.69328394998</v>
      </c>
      <c r="G66" s="137">
        <v>578315.68876199995</v>
      </c>
      <c r="H66" s="137">
        <v>441625.58990605013</v>
      </c>
      <c r="I66" s="137">
        <v>862290.25959994982</v>
      </c>
      <c r="J66" s="138">
        <v>1303915.8495060005</v>
      </c>
      <c r="K66" s="137">
        <v>399409.49633300002</v>
      </c>
      <c r="L66" s="137">
        <v>910139.97174799989</v>
      </c>
      <c r="M66" s="138">
        <v>1309549.4680809996</v>
      </c>
      <c r="N66" s="137">
        <v>841035.08623905003</v>
      </c>
      <c r="O66" s="137">
        <v>1772430.2313479504</v>
      </c>
      <c r="P66" s="138">
        <v>2613465.3175870003</v>
      </c>
      <c r="Q66" s="137">
        <v>182430.6207</v>
      </c>
      <c r="R66" s="137">
        <v>260730.64379200002</v>
      </c>
      <c r="S66" s="138">
        <v>443161.26449199981</v>
      </c>
      <c r="T66" s="137">
        <v>3056626.5820790008</v>
      </c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</row>
    <row r="67" spans="1:34" ht="18.95" customHeight="1">
      <c r="A67" s="122" t="s">
        <v>149</v>
      </c>
      <c r="B67" s="134">
        <v>462.09</v>
      </c>
      <c r="C67" s="134">
        <v>5032.62</v>
      </c>
      <c r="D67" s="134">
        <v>5494.71</v>
      </c>
      <c r="E67" s="134">
        <v>62.05</v>
      </c>
      <c r="F67" s="134">
        <v>1796.53</v>
      </c>
      <c r="G67" s="134">
        <v>1858.58</v>
      </c>
      <c r="H67" s="134">
        <v>524.14</v>
      </c>
      <c r="I67" s="134">
        <v>6829.15</v>
      </c>
      <c r="J67" s="135">
        <v>7353.29</v>
      </c>
      <c r="K67" s="134">
        <v>527.37390000000005</v>
      </c>
      <c r="L67" s="134">
        <v>8753.8621600000006</v>
      </c>
      <c r="M67" s="135">
        <v>9281.2360600000011</v>
      </c>
      <c r="N67" s="134">
        <v>1051.5138999999999</v>
      </c>
      <c r="O67" s="134">
        <v>15583.01216</v>
      </c>
      <c r="P67" s="135">
        <v>16634.52606</v>
      </c>
      <c r="Q67" s="134">
        <v>239.44</v>
      </c>
      <c r="R67" s="134">
        <v>1946.18</v>
      </c>
      <c r="S67" s="135">
        <v>2185.62</v>
      </c>
      <c r="T67" s="134">
        <v>18820.146059999999</v>
      </c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</row>
    <row r="68" spans="1:34" ht="22.35" customHeight="1">
      <c r="A68" s="139" t="s">
        <v>150</v>
      </c>
      <c r="B68" s="134">
        <v>246344.68442800001</v>
      </c>
      <c r="C68" s="134">
        <v>484750.18631600001</v>
      </c>
      <c r="D68" s="134">
        <v>731094.87074399996</v>
      </c>
      <c r="E68" s="134">
        <v>195805.04547804996</v>
      </c>
      <c r="F68" s="134">
        <v>384369.22328395001</v>
      </c>
      <c r="G68" s="134">
        <v>580174.26876199991</v>
      </c>
      <c r="H68" s="134">
        <v>442149.72990605014</v>
      </c>
      <c r="I68" s="134">
        <v>869119.40959994984</v>
      </c>
      <c r="J68" s="135">
        <v>1311269.1395060006</v>
      </c>
      <c r="K68" s="134">
        <v>399936.87023300002</v>
      </c>
      <c r="L68" s="134">
        <v>918893.83390799991</v>
      </c>
      <c r="M68" s="135">
        <v>1318830.7041409996</v>
      </c>
      <c r="N68" s="134">
        <v>842086.60013905005</v>
      </c>
      <c r="O68" s="134">
        <v>1788013.2435079503</v>
      </c>
      <c r="P68" s="135">
        <v>2630099.8436470004</v>
      </c>
      <c r="Q68" s="134">
        <v>182670.0607</v>
      </c>
      <c r="R68" s="134">
        <v>262676.82379200001</v>
      </c>
      <c r="S68" s="135">
        <v>445346.88449199981</v>
      </c>
      <c r="T68" s="134">
        <v>3075446.7281390009</v>
      </c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</row>
    <row r="69" spans="1:34" ht="21.95" customHeight="1">
      <c r="A69" s="140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</row>
    <row r="70" spans="1:34" ht="15" customHeight="1">
      <c r="A70" s="146" t="s">
        <v>209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34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34" ht="15" customHeight="1">
      <c r="A72" s="84"/>
      <c r="B72" s="84" t="s">
        <v>163</v>
      </c>
    </row>
    <row r="73" spans="1:34" ht="15" customHeight="1">
      <c r="A73" s="83" t="s">
        <v>210</v>
      </c>
      <c r="B73" s="84" t="s">
        <v>224</v>
      </c>
    </row>
    <row r="74" spans="1:34" ht="15" customHeight="1">
      <c r="A74" s="83" t="s">
        <v>225</v>
      </c>
      <c r="B74" s="84" t="s">
        <v>226</v>
      </c>
    </row>
    <row r="75" spans="1:34" ht="15" customHeight="1">
      <c r="A75" s="83" t="s">
        <v>227</v>
      </c>
      <c r="B75" s="84" t="s">
        <v>228</v>
      </c>
    </row>
    <row r="76" spans="1:34" ht="15" customHeight="1">
      <c r="A76" s="83" t="s">
        <v>229</v>
      </c>
      <c r="B76" s="84" t="s">
        <v>230</v>
      </c>
    </row>
    <row r="77" spans="1:34" ht="12" customHeight="1"/>
    <row r="78" spans="1:34" ht="12" customHeight="1"/>
    <row r="79" spans="1:34" ht="12" customHeight="1"/>
    <row r="80" spans="1:34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25"/>
  <sheetData>
    <row r="1" spans="1:1" ht="15">
      <c r="A1" s="195" t="s">
        <v>231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T73"/>
  <sheetViews>
    <sheetView showGridLines="0" workbookViewId="0"/>
  </sheetViews>
  <sheetFormatPr defaultRowHeight="14.25"/>
  <cols>
    <col min="1" max="1" width="17.875" customWidth="1"/>
  </cols>
  <sheetData>
    <row r="2" spans="1:20">
      <c r="A2" s="14"/>
    </row>
    <row r="8" spans="1:20" ht="30.75">
      <c r="A8" s="15" t="s">
        <v>232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57" t="s">
        <v>233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0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0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0">
      <c r="A15" s="20" t="s">
        <v>94</v>
      </c>
      <c r="B15" s="30">
        <v>5643</v>
      </c>
      <c r="C15" s="30">
        <v>7307</v>
      </c>
      <c r="D15" s="30">
        <v>12950</v>
      </c>
      <c r="E15" s="30">
        <v>5573</v>
      </c>
      <c r="F15" s="30">
        <v>5661</v>
      </c>
      <c r="G15" s="30">
        <v>11234</v>
      </c>
      <c r="H15" s="30">
        <v>11216</v>
      </c>
      <c r="I15" s="30">
        <v>12968</v>
      </c>
      <c r="J15" s="31">
        <v>24184</v>
      </c>
      <c r="K15" s="30">
        <v>9290</v>
      </c>
      <c r="L15" s="30">
        <v>10073</v>
      </c>
      <c r="M15" s="31">
        <v>19363</v>
      </c>
      <c r="N15" s="30">
        <v>20506</v>
      </c>
      <c r="O15" s="30">
        <v>23041</v>
      </c>
      <c r="P15" s="31">
        <v>43547</v>
      </c>
      <c r="Q15" s="30">
        <v>8379</v>
      </c>
      <c r="R15" s="30">
        <v>7377</v>
      </c>
      <c r="S15" s="31">
        <v>15756</v>
      </c>
      <c r="T15" s="30">
        <v>59303</v>
      </c>
    </row>
    <row r="16" spans="1:20">
      <c r="A16" s="20" t="s">
        <v>97</v>
      </c>
      <c r="B16" s="30">
        <v>803</v>
      </c>
      <c r="C16" s="30">
        <v>662</v>
      </c>
      <c r="D16" s="30">
        <v>1465</v>
      </c>
      <c r="E16" s="30">
        <v>353</v>
      </c>
      <c r="F16" s="30">
        <v>475</v>
      </c>
      <c r="G16" s="30">
        <v>828</v>
      </c>
      <c r="H16" s="30">
        <v>1156</v>
      </c>
      <c r="I16" s="30">
        <v>1137</v>
      </c>
      <c r="J16" s="31">
        <v>2293</v>
      </c>
      <c r="K16" s="30">
        <v>662</v>
      </c>
      <c r="L16" s="30">
        <v>1044</v>
      </c>
      <c r="M16" s="31">
        <v>1706</v>
      </c>
      <c r="N16" s="30">
        <v>1818</v>
      </c>
      <c r="O16" s="30">
        <v>2181</v>
      </c>
      <c r="P16" s="31">
        <v>3999</v>
      </c>
      <c r="Q16" s="30">
        <v>575</v>
      </c>
      <c r="R16" s="30">
        <v>291</v>
      </c>
      <c r="S16" s="31">
        <v>866</v>
      </c>
      <c r="T16" s="30">
        <v>4865</v>
      </c>
    </row>
    <row r="17" spans="1:20">
      <c r="A17" s="20" t="s">
        <v>98</v>
      </c>
      <c r="B17" s="30">
        <v>6966</v>
      </c>
      <c r="C17" s="30">
        <v>5920</v>
      </c>
      <c r="D17" s="30">
        <v>12886</v>
      </c>
      <c r="E17" s="30">
        <v>2508</v>
      </c>
      <c r="F17" s="30">
        <v>10341</v>
      </c>
      <c r="G17" s="30">
        <v>12849</v>
      </c>
      <c r="H17" s="30">
        <v>9474</v>
      </c>
      <c r="I17" s="30">
        <v>16261</v>
      </c>
      <c r="J17" s="31">
        <v>25735</v>
      </c>
      <c r="K17" s="30">
        <v>5339</v>
      </c>
      <c r="L17" s="30">
        <v>20755</v>
      </c>
      <c r="M17" s="31">
        <v>26094</v>
      </c>
      <c r="N17" s="30">
        <v>14813</v>
      </c>
      <c r="O17" s="30">
        <v>37016</v>
      </c>
      <c r="P17" s="31">
        <v>51829</v>
      </c>
      <c r="Q17" s="30">
        <v>3428</v>
      </c>
      <c r="R17" s="30">
        <v>6371</v>
      </c>
      <c r="S17" s="31">
        <v>9799</v>
      </c>
      <c r="T17" s="30">
        <v>61628</v>
      </c>
    </row>
    <row r="18" spans="1:20">
      <c r="A18" s="28" t="s">
        <v>99</v>
      </c>
      <c r="B18" s="32">
        <v>4510</v>
      </c>
      <c r="C18" s="32">
        <v>3890</v>
      </c>
      <c r="D18" s="32">
        <v>8400</v>
      </c>
      <c r="E18" s="32">
        <v>4033</v>
      </c>
      <c r="F18" s="32">
        <v>1739</v>
      </c>
      <c r="G18" s="32">
        <v>5772</v>
      </c>
      <c r="H18" s="32">
        <v>8543</v>
      </c>
      <c r="I18" s="32">
        <v>5629</v>
      </c>
      <c r="J18" s="33">
        <v>14172</v>
      </c>
      <c r="K18" s="32">
        <v>8487</v>
      </c>
      <c r="L18" s="32">
        <v>6464</v>
      </c>
      <c r="M18" s="33">
        <v>14951</v>
      </c>
      <c r="N18" s="32">
        <v>17030</v>
      </c>
      <c r="O18" s="32">
        <v>12093</v>
      </c>
      <c r="P18" s="33">
        <v>29123</v>
      </c>
      <c r="Q18" s="32">
        <v>2694</v>
      </c>
      <c r="R18" s="32">
        <v>1346</v>
      </c>
      <c r="S18" s="33">
        <v>4040</v>
      </c>
      <c r="T18" s="32">
        <v>33163</v>
      </c>
    </row>
    <row r="19" spans="1:20">
      <c r="A19" s="20" t="s">
        <v>100</v>
      </c>
      <c r="B19" s="30">
        <v>17681</v>
      </c>
      <c r="C19" s="30">
        <v>68615</v>
      </c>
      <c r="D19" s="30">
        <v>86296</v>
      </c>
      <c r="E19" s="30">
        <v>15675</v>
      </c>
      <c r="F19" s="30">
        <v>53124</v>
      </c>
      <c r="G19" s="30">
        <v>68799</v>
      </c>
      <c r="H19" s="30">
        <v>33356</v>
      </c>
      <c r="I19" s="30">
        <v>121739</v>
      </c>
      <c r="J19" s="31">
        <v>155095</v>
      </c>
      <c r="K19" s="30">
        <v>19616</v>
      </c>
      <c r="L19" s="30">
        <v>129458</v>
      </c>
      <c r="M19" s="31">
        <v>149074</v>
      </c>
      <c r="N19" s="30">
        <v>52972</v>
      </c>
      <c r="O19" s="30">
        <v>251197</v>
      </c>
      <c r="P19" s="31">
        <v>304169</v>
      </c>
      <c r="Q19" s="30">
        <v>5564</v>
      </c>
      <c r="R19" s="30">
        <v>17553</v>
      </c>
      <c r="S19" s="31">
        <v>23117</v>
      </c>
      <c r="T19" s="30">
        <v>327286</v>
      </c>
    </row>
    <row r="20" spans="1:20">
      <c r="A20" s="20" t="s">
        <v>101</v>
      </c>
      <c r="B20" s="30">
        <v>4409</v>
      </c>
      <c r="C20" s="30">
        <v>7312</v>
      </c>
      <c r="D20" s="30">
        <v>11721</v>
      </c>
      <c r="E20" s="30">
        <v>3572</v>
      </c>
      <c r="F20" s="30">
        <v>8550</v>
      </c>
      <c r="G20" s="30">
        <v>12122</v>
      </c>
      <c r="H20" s="30">
        <v>7981</v>
      </c>
      <c r="I20" s="30">
        <v>15862</v>
      </c>
      <c r="J20" s="31">
        <v>23843</v>
      </c>
      <c r="K20" s="30">
        <v>5303</v>
      </c>
      <c r="L20" s="30">
        <v>13152</v>
      </c>
      <c r="M20" s="31">
        <v>18455</v>
      </c>
      <c r="N20" s="30">
        <v>13284</v>
      </c>
      <c r="O20" s="30">
        <v>29014</v>
      </c>
      <c r="P20" s="31">
        <v>42298</v>
      </c>
      <c r="Q20" s="30">
        <v>2341</v>
      </c>
      <c r="R20" s="30">
        <v>3221</v>
      </c>
      <c r="S20" s="31">
        <v>5562</v>
      </c>
      <c r="T20" s="30">
        <v>47860</v>
      </c>
    </row>
    <row r="21" spans="1:20">
      <c r="A21" s="20" t="s">
        <v>102</v>
      </c>
      <c r="B21" s="30">
        <v>715</v>
      </c>
      <c r="C21" s="30">
        <v>9589</v>
      </c>
      <c r="D21" s="30">
        <v>10304</v>
      </c>
      <c r="E21" s="30">
        <v>785</v>
      </c>
      <c r="F21" s="30">
        <v>5344</v>
      </c>
      <c r="G21" s="30">
        <v>6129</v>
      </c>
      <c r="H21" s="30">
        <v>1500</v>
      </c>
      <c r="I21" s="30">
        <v>14933</v>
      </c>
      <c r="J21" s="31">
        <v>16433</v>
      </c>
      <c r="K21" s="30">
        <v>1525</v>
      </c>
      <c r="L21" s="30">
        <v>10208</v>
      </c>
      <c r="M21" s="31">
        <v>11733</v>
      </c>
      <c r="N21" s="30">
        <v>3025</v>
      </c>
      <c r="O21" s="30">
        <v>25141</v>
      </c>
      <c r="P21" s="31">
        <v>28166</v>
      </c>
      <c r="Q21" s="30">
        <v>948</v>
      </c>
      <c r="R21" s="30">
        <v>2623</v>
      </c>
      <c r="S21" s="31">
        <v>3571</v>
      </c>
      <c r="T21" s="30">
        <v>31737</v>
      </c>
    </row>
    <row r="22" spans="1:20">
      <c r="A22" s="28" t="s">
        <v>103</v>
      </c>
      <c r="B22" s="32">
        <v>0</v>
      </c>
      <c r="C22" s="32">
        <v>1253</v>
      </c>
      <c r="D22" s="32">
        <v>1253</v>
      </c>
      <c r="E22" s="32">
        <v>1270</v>
      </c>
      <c r="F22" s="32">
        <v>1457</v>
      </c>
      <c r="G22" s="32">
        <v>2727</v>
      </c>
      <c r="H22" s="32">
        <v>1270</v>
      </c>
      <c r="I22" s="32">
        <v>2710</v>
      </c>
      <c r="J22" s="33">
        <v>3980</v>
      </c>
      <c r="K22" s="32">
        <v>899</v>
      </c>
      <c r="L22" s="32">
        <v>2419</v>
      </c>
      <c r="M22" s="33">
        <v>3318</v>
      </c>
      <c r="N22" s="32">
        <v>2169</v>
      </c>
      <c r="O22" s="32">
        <v>5129</v>
      </c>
      <c r="P22" s="33">
        <v>7298</v>
      </c>
      <c r="Q22" s="32">
        <v>537</v>
      </c>
      <c r="R22" s="32">
        <v>1141</v>
      </c>
      <c r="S22" s="33">
        <v>1678</v>
      </c>
      <c r="T22" s="32">
        <v>8976</v>
      </c>
    </row>
    <row r="23" spans="1:20">
      <c r="A23" s="20" t="s">
        <v>190</v>
      </c>
      <c r="B23" s="30">
        <v>0</v>
      </c>
      <c r="C23" s="30">
        <v>417</v>
      </c>
      <c r="D23" s="30">
        <v>417</v>
      </c>
      <c r="E23" s="30">
        <v>0</v>
      </c>
      <c r="F23" s="30">
        <v>955</v>
      </c>
      <c r="G23" s="30">
        <v>955</v>
      </c>
      <c r="H23" s="30">
        <v>0</v>
      </c>
      <c r="I23" s="30">
        <v>1372</v>
      </c>
      <c r="J23" s="31">
        <v>1372</v>
      </c>
      <c r="K23" s="30">
        <v>0</v>
      </c>
      <c r="L23" s="30">
        <v>1503</v>
      </c>
      <c r="M23" s="31">
        <v>1503</v>
      </c>
      <c r="N23" s="30">
        <v>0</v>
      </c>
      <c r="O23" s="30">
        <v>2875</v>
      </c>
      <c r="P23" s="31">
        <v>2875</v>
      </c>
      <c r="Q23" s="30">
        <v>0</v>
      </c>
      <c r="R23" s="30">
        <v>736</v>
      </c>
      <c r="S23" s="31">
        <v>736</v>
      </c>
      <c r="T23" s="30">
        <v>3611</v>
      </c>
    </row>
    <row r="24" spans="1:20">
      <c r="A24" s="20" t="s">
        <v>105</v>
      </c>
      <c r="B24" s="30">
        <v>9591</v>
      </c>
      <c r="C24" s="30">
        <v>24638</v>
      </c>
      <c r="D24" s="30">
        <v>34229</v>
      </c>
      <c r="E24" s="30">
        <v>6756</v>
      </c>
      <c r="F24" s="30">
        <v>20634</v>
      </c>
      <c r="G24" s="30">
        <v>27390</v>
      </c>
      <c r="H24" s="30">
        <v>16347</v>
      </c>
      <c r="I24" s="30">
        <v>45272</v>
      </c>
      <c r="J24" s="31">
        <v>61619</v>
      </c>
      <c r="K24" s="30">
        <v>11461</v>
      </c>
      <c r="L24" s="30">
        <v>80721</v>
      </c>
      <c r="M24" s="31">
        <v>92182</v>
      </c>
      <c r="N24" s="30">
        <v>27808</v>
      </c>
      <c r="O24" s="30">
        <v>125993</v>
      </c>
      <c r="P24" s="31">
        <v>153801</v>
      </c>
      <c r="Q24" s="30">
        <v>8236</v>
      </c>
      <c r="R24" s="30">
        <v>36579</v>
      </c>
      <c r="S24" s="31">
        <v>44815</v>
      </c>
      <c r="T24" s="30">
        <v>198616</v>
      </c>
    </row>
    <row r="25" spans="1:20">
      <c r="A25" s="20" t="s">
        <v>106</v>
      </c>
      <c r="B25" s="30">
        <v>9433</v>
      </c>
      <c r="C25" s="30">
        <v>19118</v>
      </c>
      <c r="D25" s="30">
        <v>28551</v>
      </c>
      <c r="E25" s="30">
        <v>6643</v>
      </c>
      <c r="F25" s="30">
        <v>8621</v>
      </c>
      <c r="G25" s="30">
        <v>15264</v>
      </c>
      <c r="H25" s="30">
        <v>16076</v>
      </c>
      <c r="I25" s="30">
        <v>27739</v>
      </c>
      <c r="J25" s="31">
        <v>43815</v>
      </c>
      <c r="K25" s="30">
        <v>12715</v>
      </c>
      <c r="L25" s="30">
        <v>27100</v>
      </c>
      <c r="M25" s="31">
        <v>39815</v>
      </c>
      <c r="N25" s="30">
        <v>28791</v>
      </c>
      <c r="O25" s="30">
        <v>54839</v>
      </c>
      <c r="P25" s="31">
        <v>83630</v>
      </c>
      <c r="Q25" s="30">
        <v>9700</v>
      </c>
      <c r="R25" s="30">
        <v>15727</v>
      </c>
      <c r="S25" s="31">
        <v>25427</v>
      </c>
      <c r="T25" s="30">
        <v>109057</v>
      </c>
    </row>
    <row r="26" spans="1:20">
      <c r="A26" s="28" t="s">
        <v>107</v>
      </c>
      <c r="B26" s="32">
        <v>110</v>
      </c>
      <c r="C26" s="32">
        <v>1861</v>
      </c>
      <c r="D26" s="32">
        <v>1971</v>
      </c>
      <c r="E26" s="32">
        <v>460</v>
      </c>
      <c r="F26" s="32">
        <v>1657</v>
      </c>
      <c r="G26" s="32">
        <v>2117</v>
      </c>
      <c r="H26" s="32">
        <v>570</v>
      </c>
      <c r="I26" s="32">
        <v>3518</v>
      </c>
      <c r="J26" s="33">
        <v>4088</v>
      </c>
      <c r="K26" s="32">
        <v>1033</v>
      </c>
      <c r="L26" s="32">
        <v>2474</v>
      </c>
      <c r="M26" s="33">
        <v>3507</v>
      </c>
      <c r="N26" s="32">
        <v>1603</v>
      </c>
      <c r="O26" s="32">
        <v>5992</v>
      </c>
      <c r="P26" s="33">
        <v>7595</v>
      </c>
      <c r="Q26" s="32">
        <v>902</v>
      </c>
      <c r="R26" s="32">
        <v>1781</v>
      </c>
      <c r="S26" s="33">
        <v>2683</v>
      </c>
      <c r="T26" s="32">
        <v>10278</v>
      </c>
    </row>
    <row r="27" spans="1:20">
      <c r="A27" s="20" t="s">
        <v>108</v>
      </c>
      <c r="B27" s="30">
        <v>2101</v>
      </c>
      <c r="C27" s="30">
        <v>1250</v>
      </c>
      <c r="D27" s="30">
        <v>3351</v>
      </c>
      <c r="E27" s="30">
        <v>2060</v>
      </c>
      <c r="F27" s="30">
        <v>552</v>
      </c>
      <c r="G27" s="30">
        <v>2612</v>
      </c>
      <c r="H27" s="30">
        <v>4161</v>
      </c>
      <c r="I27" s="30">
        <v>1802</v>
      </c>
      <c r="J27" s="31">
        <v>5963</v>
      </c>
      <c r="K27" s="30">
        <v>2497</v>
      </c>
      <c r="L27" s="30">
        <v>3445</v>
      </c>
      <c r="M27" s="31">
        <v>5942</v>
      </c>
      <c r="N27" s="30">
        <v>6658</v>
      </c>
      <c r="O27" s="30">
        <v>5247</v>
      </c>
      <c r="P27" s="31">
        <v>11905</v>
      </c>
      <c r="Q27" s="30">
        <v>2461</v>
      </c>
      <c r="R27" s="30">
        <v>885</v>
      </c>
      <c r="S27" s="31">
        <v>3346</v>
      </c>
      <c r="T27" s="30">
        <v>15251</v>
      </c>
    </row>
    <row r="28" spans="1:20">
      <c r="A28" s="20" t="s">
        <v>109</v>
      </c>
      <c r="B28" s="30">
        <v>8972</v>
      </c>
      <c r="C28" s="30">
        <v>22437</v>
      </c>
      <c r="D28" s="30">
        <v>31409</v>
      </c>
      <c r="E28" s="30">
        <v>2815</v>
      </c>
      <c r="F28" s="30">
        <v>16259</v>
      </c>
      <c r="G28" s="30">
        <v>19074</v>
      </c>
      <c r="H28" s="30">
        <v>11787</v>
      </c>
      <c r="I28" s="30">
        <v>38696</v>
      </c>
      <c r="J28" s="31">
        <v>50483</v>
      </c>
      <c r="K28" s="30">
        <v>11126</v>
      </c>
      <c r="L28" s="30">
        <v>30290</v>
      </c>
      <c r="M28" s="31">
        <v>41416</v>
      </c>
      <c r="N28" s="30">
        <v>22913</v>
      </c>
      <c r="O28" s="30">
        <v>68986</v>
      </c>
      <c r="P28" s="31">
        <v>91899</v>
      </c>
      <c r="Q28" s="30">
        <v>4393</v>
      </c>
      <c r="R28" s="30">
        <v>9787</v>
      </c>
      <c r="S28" s="31">
        <v>14180</v>
      </c>
      <c r="T28" s="30">
        <v>106079</v>
      </c>
    </row>
    <row r="29" spans="1:20">
      <c r="A29" s="20" t="s">
        <v>234</v>
      </c>
      <c r="B29" s="30">
        <v>7140</v>
      </c>
      <c r="C29" s="30">
        <v>9527</v>
      </c>
      <c r="D29" s="30">
        <v>16667</v>
      </c>
      <c r="E29" s="30">
        <v>4028</v>
      </c>
      <c r="F29" s="30">
        <v>4112</v>
      </c>
      <c r="G29" s="30">
        <v>8140</v>
      </c>
      <c r="H29" s="30">
        <v>11168</v>
      </c>
      <c r="I29" s="30">
        <v>13639</v>
      </c>
      <c r="J29" s="31">
        <v>24807</v>
      </c>
      <c r="K29" s="30">
        <v>15057</v>
      </c>
      <c r="L29" s="30">
        <v>18569</v>
      </c>
      <c r="M29" s="31">
        <v>33626</v>
      </c>
      <c r="N29" s="30">
        <v>26225</v>
      </c>
      <c r="O29" s="30">
        <v>32208</v>
      </c>
      <c r="P29" s="31">
        <v>58433</v>
      </c>
      <c r="Q29" s="30">
        <v>5362</v>
      </c>
      <c r="R29" s="30">
        <v>7178</v>
      </c>
      <c r="S29" s="31">
        <v>12540</v>
      </c>
      <c r="T29" s="30">
        <v>70973</v>
      </c>
    </row>
    <row r="30" spans="1:20">
      <c r="A30" s="28" t="s">
        <v>111</v>
      </c>
      <c r="B30" s="32">
        <v>4628</v>
      </c>
      <c r="C30" s="32">
        <v>2538</v>
      </c>
      <c r="D30" s="32">
        <v>7166</v>
      </c>
      <c r="E30" s="32">
        <v>3882</v>
      </c>
      <c r="F30" s="32">
        <v>1959</v>
      </c>
      <c r="G30" s="32">
        <v>5841</v>
      </c>
      <c r="H30" s="32">
        <v>8510</v>
      </c>
      <c r="I30" s="32">
        <v>4497</v>
      </c>
      <c r="J30" s="33">
        <v>13007</v>
      </c>
      <c r="K30" s="32">
        <v>7608</v>
      </c>
      <c r="L30" s="32">
        <v>5795</v>
      </c>
      <c r="M30" s="33">
        <v>13403</v>
      </c>
      <c r="N30" s="32">
        <v>16118</v>
      </c>
      <c r="O30" s="32">
        <v>10292</v>
      </c>
      <c r="P30" s="33">
        <v>26410</v>
      </c>
      <c r="Q30" s="32">
        <v>2416</v>
      </c>
      <c r="R30" s="32">
        <v>1887</v>
      </c>
      <c r="S30" s="33">
        <v>4303</v>
      </c>
      <c r="T30" s="32">
        <v>30713</v>
      </c>
    </row>
    <row r="31" spans="1:20">
      <c r="A31" s="20" t="s">
        <v>112</v>
      </c>
      <c r="B31" s="30">
        <v>3242</v>
      </c>
      <c r="C31" s="30">
        <v>3690</v>
      </c>
      <c r="D31" s="30">
        <v>6932</v>
      </c>
      <c r="E31" s="30">
        <v>3885</v>
      </c>
      <c r="F31" s="30">
        <v>2151</v>
      </c>
      <c r="G31" s="30">
        <v>6036</v>
      </c>
      <c r="H31" s="30">
        <v>7127</v>
      </c>
      <c r="I31" s="30">
        <v>5841</v>
      </c>
      <c r="J31" s="31">
        <v>12968</v>
      </c>
      <c r="K31" s="30">
        <v>5372</v>
      </c>
      <c r="L31" s="30">
        <v>7487</v>
      </c>
      <c r="M31" s="31">
        <v>12859</v>
      </c>
      <c r="N31" s="30">
        <v>12499</v>
      </c>
      <c r="O31" s="30">
        <v>13328</v>
      </c>
      <c r="P31" s="31">
        <v>25827</v>
      </c>
      <c r="Q31" s="30">
        <v>1985</v>
      </c>
      <c r="R31" s="30">
        <v>1915</v>
      </c>
      <c r="S31" s="31">
        <v>3900</v>
      </c>
      <c r="T31" s="30">
        <v>29727</v>
      </c>
    </row>
    <row r="32" spans="1:20">
      <c r="A32" s="20" t="s">
        <v>113</v>
      </c>
      <c r="B32" s="30">
        <v>6566</v>
      </c>
      <c r="C32" s="30">
        <v>6045</v>
      </c>
      <c r="D32" s="30">
        <v>12611</v>
      </c>
      <c r="E32" s="30">
        <v>5706</v>
      </c>
      <c r="F32" s="30">
        <v>3344</v>
      </c>
      <c r="G32" s="30">
        <v>9050</v>
      </c>
      <c r="H32" s="30">
        <v>12272</v>
      </c>
      <c r="I32" s="30">
        <v>9389</v>
      </c>
      <c r="J32" s="31">
        <v>21661</v>
      </c>
      <c r="K32" s="30">
        <v>9296</v>
      </c>
      <c r="L32" s="30">
        <v>8427</v>
      </c>
      <c r="M32" s="31">
        <v>17723</v>
      </c>
      <c r="N32" s="30">
        <v>21568</v>
      </c>
      <c r="O32" s="30">
        <v>17816</v>
      </c>
      <c r="P32" s="31">
        <v>39384</v>
      </c>
      <c r="Q32" s="30">
        <v>5879</v>
      </c>
      <c r="R32" s="30">
        <v>2271</v>
      </c>
      <c r="S32" s="31">
        <v>8150</v>
      </c>
      <c r="T32" s="30">
        <v>47534</v>
      </c>
    </row>
    <row r="33" spans="1:20">
      <c r="A33" s="20" t="s">
        <v>114</v>
      </c>
      <c r="B33" s="30">
        <v>5489</v>
      </c>
      <c r="C33" s="30">
        <v>7180</v>
      </c>
      <c r="D33" s="30">
        <v>12669</v>
      </c>
      <c r="E33" s="30">
        <v>2695</v>
      </c>
      <c r="F33" s="30">
        <v>5142</v>
      </c>
      <c r="G33" s="30">
        <v>7837</v>
      </c>
      <c r="H33" s="30">
        <v>8184</v>
      </c>
      <c r="I33" s="30">
        <v>12322</v>
      </c>
      <c r="J33" s="31">
        <v>20506</v>
      </c>
      <c r="K33" s="30">
        <v>7113</v>
      </c>
      <c r="L33" s="30">
        <v>11967</v>
      </c>
      <c r="M33" s="31">
        <v>19080</v>
      </c>
      <c r="N33" s="30">
        <v>15297</v>
      </c>
      <c r="O33" s="30">
        <v>24289</v>
      </c>
      <c r="P33" s="31">
        <v>39586</v>
      </c>
      <c r="Q33" s="30">
        <v>4128</v>
      </c>
      <c r="R33" s="30">
        <v>1377</v>
      </c>
      <c r="S33" s="31">
        <v>5505</v>
      </c>
      <c r="T33" s="30">
        <v>45091</v>
      </c>
    </row>
    <row r="34" spans="1:20">
      <c r="A34" s="28" t="s">
        <v>115</v>
      </c>
      <c r="B34" s="32">
        <v>2207</v>
      </c>
      <c r="C34" s="32">
        <v>794</v>
      </c>
      <c r="D34" s="32">
        <v>3001</v>
      </c>
      <c r="E34" s="32">
        <v>1946</v>
      </c>
      <c r="F34" s="32">
        <v>736</v>
      </c>
      <c r="G34" s="32">
        <v>2682</v>
      </c>
      <c r="H34" s="32">
        <v>4153</v>
      </c>
      <c r="I34" s="32">
        <v>1530</v>
      </c>
      <c r="J34" s="33">
        <v>5683</v>
      </c>
      <c r="K34" s="32">
        <v>4066</v>
      </c>
      <c r="L34" s="32">
        <v>2095</v>
      </c>
      <c r="M34" s="33">
        <v>6161</v>
      </c>
      <c r="N34" s="32">
        <v>8219</v>
      </c>
      <c r="O34" s="32">
        <v>3625</v>
      </c>
      <c r="P34" s="33">
        <v>11844</v>
      </c>
      <c r="Q34" s="32">
        <v>2290</v>
      </c>
      <c r="R34" s="32">
        <v>425</v>
      </c>
      <c r="S34" s="33">
        <v>2715</v>
      </c>
      <c r="T34" s="32">
        <v>14559</v>
      </c>
    </row>
    <row r="35" spans="1:20">
      <c r="A35" s="20" t="s">
        <v>116</v>
      </c>
      <c r="B35" s="30">
        <v>3484</v>
      </c>
      <c r="C35" s="30">
        <v>13226</v>
      </c>
      <c r="D35" s="30">
        <v>16710</v>
      </c>
      <c r="E35" s="30">
        <v>3460</v>
      </c>
      <c r="F35" s="30">
        <v>8186</v>
      </c>
      <c r="G35" s="30">
        <v>11646</v>
      </c>
      <c r="H35" s="30">
        <v>6944</v>
      </c>
      <c r="I35" s="30">
        <v>21412</v>
      </c>
      <c r="J35" s="31">
        <v>28356</v>
      </c>
      <c r="K35" s="30">
        <v>4114</v>
      </c>
      <c r="L35" s="30">
        <v>16710</v>
      </c>
      <c r="M35" s="31">
        <v>20824</v>
      </c>
      <c r="N35" s="30">
        <v>11058</v>
      </c>
      <c r="O35" s="30">
        <v>38122</v>
      </c>
      <c r="P35" s="31">
        <v>49180</v>
      </c>
      <c r="Q35" s="30">
        <v>2886</v>
      </c>
      <c r="R35" s="30">
        <v>2957</v>
      </c>
      <c r="S35" s="31">
        <v>5843</v>
      </c>
      <c r="T35" s="30">
        <v>55023</v>
      </c>
    </row>
    <row r="36" spans="1:20">
      <c r="A36" s="20" t="s">
        <v>117</v>
      </c>
      <c r="B36" s="30">
        <v>1257</v>
      </c>
      <c r="C36" s="30">
        <v>15061</v>
      </c>
      <c r="D36" s="30">
        <v>16318</v>
      </c>
      <c r="E36" s="30">
        <v>795</v>
      </c>
      <c r="F36" s="30">
        <v>12023</v>
      </c>
      <c r="G36" s="30">
        <v>12818</v>
      </c>
      <c r="H36" s="30">
        <v>2052</v>
      </c>
      <c r="I36" s="30">
        <v>27084</v>
      </c>
      <c r="J36" s="31">
        <v>29136</v>
      </c>
      <c r="K36" s="30">
        <v>1231</v>
      </c>
      <c r="L36" s="30">
        <v>15953</v>
      </c>
      <c r="M36" s="31">
        <v>17184</v>
      </c>
      <c r="N36" s="30">
        <v>3283</v>
      </c>
      <c r="O36" s="30">
        <v>43037</v>
      </c>
      <c r="P36" s="31">
        <v>46320</v>
      </c>
      <c r="Q36" s="30">
        <v>849</v>
      </c>
      <c r="R36" s="30">
        <v>7336</v>
      </c>
      <c r="S36" s="31">
        <v>8185</v>
      </c>
      <c r="T36" s="30">
        <v>54505</v>
      </c>
    </row>
    <row r="37" spans="1:20">
      <c r="A37" s="20" t="s">
        <v>118</v>
      </c>
      <c r="B37" s="30">
        <v>5245</v>
      </c>
      <c r="C37" s="30">
        <v>15346</v>
      </c>
      <c r="D37" s="30">
        <v>20591</v>
      </c>
      <c r="E37" s="30">
        <v>6016</v>
      </c>
      <c r="F37" s="30">
        <v>15511</v>
      </c>
      <c r="G37" s="30">
        <v>21527</v>
      </c>
      <c r="H37" s="30">
        <v>11261</v>
      </c>
      <c r="I37" s="30">
        <v>30857</v>
      </c>
      <c r="J37" s="31">
        <v>42118</v>
      </c>
      <c r="K37" s="30">
        <v>17229</v>
      </c>
      <c r="L37" s="30">
        <v>32261</v>
      </c>
      <c r="M37" s="31">
        <v>49490</v>
      </c>
      <c r="N37" s="30">
        <v>28490</v>
      </c>
      <c r="O37" s="30">
        <v>63118</v>
      </c>
      <c r="P37" s="31">
        <v>91608</v>
      </c>
      <c r="Q37" s="30">
        <v>3331</v>
      </c>
      <c r="R37" s="30">
        <v>6886</v>
      </c>
      <c r="S37" s="31">
        <v>10217</v>
      </c>
      <c r="T37" s="30">
        <v>101825</v>
      </c>
    </row>
    <row r="38" spans="1:20">
      <c r="A38" s="28" t="s">
        <v>235</v>
      </c>
      <c r="B38" s="32">
        <v>4150</v>
      </c>
      <c r="C38" s="32">
        <v>8500</v>
      </c>
      <c r="D38" s="32">
        <v>12650</v>
      </c>
      <c r="E38" s="32">
        <v>5820</v>
      </c>
      <c r="F38" s="32">
        <v>6618</v>
      </c>
      <c r="G38" s="32">
        <v>12438</v>
      </c>
      <c r="H38" s="32">
        <v>9970</v>
      </c>
      <c r="I38" s="32">
        <v>15118</v>
      </c>
      <c r="J38" s="33">
        <v>25088</v>
      </c>
      <c r="K38" s="32">
        <v>10910</v>
      </c>
      <c r="L38" s="32">
        <v>12851</v>
      </c>
      <c r="M38" s="33">
        <v>23761</v>
      </c>
      <c r="N38" s="32">
        <v>20880</v>
      </c>
      <c r="O38" s="32">
        <v>27969</v>
      </c>
      <c r="P38" s="33">
        <v>48849</v>
      </c>
      <c r="Q38" s="32">
        <v>4607</v>
      </c>
      <c r="R38" s="32">
        <v>4539</v>
      </c>
      <c r="S38" s="33">
        <v>9146</v>
      </c>
      <c r="T38" s="32">
        <v>57995</v>
      </c>
    </row>
    <row r="39" spans="1:20">
      <c r="A39" s="20" t="s">
        <v>120</v>
      </c>
      <c r="B39" s="30">
        <v>4103</v>
      </c>
      <c r="C39" s="30">
        <v>3479</v>
      </c>
      <c r="D39" s="30">
        <v>7582</v>
      </c>
      <c r="E39" s="30">
        <v>5168</v>
      </c>
      <c r="F39" s="30">
        <v>3167</v>
      </c>
      <c r="G39" s="30">
        <v>8335</v>
      </c>
      <c r="H39" s="30">
        <v>9271</v>
      </c>
      <c r="I39" s="30">
        <v>6646</v>
      </c>
      <c r="J39" s="31">
        <v>15917</v>
      </c>
      <c r="K39" s="30">
        <v>9071</v>
      </c>
      <c r="L39" s="30">
        <v>6855</v>
      </c>
      <c r="M39" s="31">
        <v>15926</v>
      </c>
      <c r="N39" s="30">
        <v>18342</v>
      </c>
      <c r="O39" s="30">
        <v>13501</v>
      </c>
      <c r="P39" s="31">
        <v>31843</v>
      </c>
      <c r="Q39" s="30">
        <v>8326</v>
      </c>
      <c r="R39" s="30">
        <v>3542</v>
      </c>
      <c r="S39" s="31">
        <v>11868</v>
      </c>
      <c r="T39" s="30">
        <v>43711</v>
      </c>
    </row>
    <row r="40" spans="1:20">
      <c r="A40" s="20" t="s">
        <v>121</v>
      </c>
      <c r="B40" s="30">
        <v>5972</v>
      </c>
      <c r="C40" s="30">
        <v>12213</v>
      </c>
      <c r="D40" s="30">
        <v>18185</v>
      </c>
      <c r="E40" s="30">
        <v>7051</v>
      </c>
      <c r="F40" s="30">
        <v>7523</v>
      </c>
      <c r="G40" s="30">
        <v>14574</v>
      </c>
      <c r="H40" s="30">
        <v>13023</v>
      </c>
      <c r="I40" s="30">
        <v>19736</v>
      </c>
      <c r="J40" s="31">
        <v>32759</v>
      </c>
      <c r="K40" s="30">
        <v>9639</v>
      </c>
      <c r="L40" s="30">
        <v>12668</v>
      </c>
      <c r="M40" s="31">
        <v>22307</v>
      </c>
      <c r="N40" s="30">
        <v>22662</v>
      </c>
      <c r="O40" s="30">
        <v>32404</v>
      </c>
      <c r="P40" s="31">
        <v>55066</v>
      </c>
      <c r="Q40" s="30">
        <v>5849</v>
      </c>
      <c r="R40" s="30">
        <v>7358</v>
      </c>
      <c r="S40" s="31">
        <v>13207</v>
      </c>
      <c r="T40" s="30">
        <v>68273</v>
      </c>
    </row>
    <row r="41" spans="1:20">
      <c r="A41" s="20" t="s">
        <v>122</v>
      </c>
      <c r="B41" s="30">
        <v>2350</v>
      </c>
      <c r="C41" s="30">
        <v>343</v>
      </c>
      <c r="D41" s="30">
        <v>2693</v>
      </c>
      <c r="E41" s="30">
        <v>2177</v>
      </c>
      <c r="F41" s="30">
        <v>422</v>
      </c>
      <c r="G41" s="30">
        <v>2599</v>
      </c>
      <c r="H41" s="30">
        <v>4527</v>
      </c>
      <c r="I41" s="30">
        <v>765</v>
      </c>
      <c r="J41" s="31">
        <v>5292</v>
      </c>
      <c r="K41" s="30">
        <v>2282</v>
      </c>
      <c r="L41" s="30">
        <v>1278</v>
      </c>
      <c r="M41" s="31">
        <v>3560</v>
      </c>
      <c r="N41" s="30">
        <v>6809</v>
      </c>
      <c r="O41" s="30">
        <v>2043</v>
      </c>
      <c r="P41" s="31">
        <v>8852</v>
      </c>
      <c r="Q41" s="30">
        <v>1396</v>
      </c>
      <c r="R41" s="30">
        <v>564</v>
      </c>
      <c r="S41" s="31">
        <v>1960</v>
      </c>
      <c r="T41" s="30">
        <v>10812</v>
      </c>
    </row>
    <row r="42" spans="1:20">
      <c r="A42" s="28" t="s">
        <v>191</v>
      </c>
      <c r="B42" s="32">
        <v>2590</v>
      </c>
      <c r="C42" s="32">
        <v>1356</v>
      </c>
      <c r="D42" s="32">
        <v>3946</v>
      </c>
      <c r="E42" s="32">
        <v>2726</v>
      </c>
      <c r="F42" s="32">
        <v>2110</v>
      </c>
      <c r="G42" s="32">
        <v>4836</v>
      </c>
      <c r="H42" s="32">
        <v>5316</v>
      </c>
      <c r="I42" s="32">
        <v>3466</v>
      </c>
      <c r="J42" s="33">
        <v>8782</v>
      </c>
      <c r="K42" s="32">
        <v>4292</v>
      </c>
      <c r="L42" s="32">
        <v>3717</v>
      </c>
      <c r="M42" s="33">
        <v>8009</v>
      </c>
      <c r="N42" s="32">
        <v>9608</v>
      </c>
      <c r="O42" s="32">
        <v>7183</v>
      </c>
      <c r="P42" s="33">
        <v>16791</v>
      </c>
      <c r="Q42" s="32">
        <v>1292</v>
      </c>
      <c r="R42" s="32">
        <v>1087</v>
      </c>
      <c r="S42" s="33">
        <v>2379</v>
      </c>
      <c r="T42" s="32">
        <v>19170</v>
      </c>
    </row>
    <row r="43" spans="1:20">
      <c r="A43" s="20" t="s">
        <v>124</v>
      </c>
      <c r="B43" s="30">
        <v>1826</v>
      </c>
      <c r="C43" s="30">
        <v>3475</v>
      </c>
      <c r="D43" s="30">
        <v>5301</v>
      </c>
      <c r="E43" s="30">
        <v>1417</v>
      </c>
      <c r="F43" s="30">
        <v>2165</v>
      </c>
      <c r="G43" s="30">
        <v>3582</v>
      </c>
      <c r="H43" s="30">
        <v>3243</v>
      </c>
      <c r="I43" s="30">
        <v>5640</v>
      </c>
      <c r="J43" s="31">
        <v>8883</v>
      </c>
      <c r="K43" s="30">
        <v>986</v>
      </c>
      <c r="L43" s="30">
        <v>7742</v>
      </c>
      <c r="M43" s="31">
        <v>8728</v>
      </c>
      <c r="N43" s="30">
        <v>4229</v>
      </c>
      <c r="O43" s="30">
        <v>13382</v>
      </c>
      <c r="P43" s="31">
        <v>17611</v>
      </c>
      <c r="Q43" s="30">
        <v>639</v>
      </c>
      <c r="R43" s="30">
        <v>2530</v>
      </c>
      <c r="S43" s="31">
        <v>3169</v>
      </c>
      <c r="T43" s="30">
        <v>20780</v>
      </c>
    </row>
    <row r="44" spans="1:20">
      <c r="A44" s="20" t="s">
        <v>125</v>
      </c>
      <c r="B44" s="30">
        <v>1235</v>
      </c>
      <c r="C44" s="30">
        <v>1557</v>
      </c>
      <c r="D44" s="30">
        <v>2792</v>
      </c>
      <c r="E44" s="30">
        <v>1557</v>
      </c>
      <c r="F44" s="30">
        <v>1669</v>
      </c>
      <c r="G44" s="30">
        <v>3226</v>
      </c>
      <c r="H44" s="30">
        <v>2792</v>
      </c>
      <c r="I44" s="30">
        <v>3226</v>
      </c>
      <c r="J44" s="31">
        <v>6018</v>
      </c>
      <c r="K44" s="30">
        <v>1955</v>
      </c>
      <c r="L44" s="30">
        <v>3362</v>
      </c>
      <c r="M44" s="31">
        <v>5317</v>
      </c>
      <c r="N44" s="30">
        <v>4747</v>
      </c>
      <c r="O44" s="30">
        <v>6588</v>
      </c>
      <c r="P44" s="31">
        <v>11335</v>
      </c>
      <c r="Q44" s="30">
        <v>991</v>
      </c>
      <c r="R44" s="30">
        <v>714</v>
      </c>
      <c r="S44" s="31">
        <v>1705</v>
      </c>
      <c r="T44" s="30">
        <v>13040</v>
      </c>
    </row>
    <row r="45" spans="1:20">
      <c r="A45" s="20" t="s">
        <v>126</v>
      </c>
      <c r="B45" s="30">
        <v>1609</v>
      </c>
      <c r="C45" s="30">
        <v>13691</v>
      </c>
      <c r="D45" s="30">
        <v>15300</v>
      </c>
      <c r="E45" s="30">
        <v>1889</v>
      </c>
      <c r="F45" s="30">
        <v>23167</v>
      </c>
      <c r="G45" s="30">
        <v>25056</v>
      </c>
      <c r="H45" s="30">
        <v>3498</v>
      </c>
      <c r="I45" s="30">
        <v>36858</v>
      </c>
      <c r="J45" s="31">
        <v>40356</v>
      </c>
      <c r="K45" s="30">
        <v>1870</v>
      </c>
      <c r="L45" s="30">
        <v>20910</v>
      </c>
      <c r="M45" s="31">
        <v>22780</v>
      </c>
      <c r="N45" s="30">
        <v>5368</v>
      </c>
      <c r="O45" s="30">
        <v>57768</v>
      </c>
      <c r="P45" s="31">
        <v>63136</v>
      </c>
      <c r="Q45" s="30">
        <v>929</v>
      </c>
      <c r="R45" s="30">
        <v>9564</v>
      </c>
      <c r="S45" s="31">
        <v>10493</v>
      </c>
      <c r="T45" s="30">
        <v>73629</v>
      </c>
    </row>
    <row r="46" spans="1:20">
      <c r="A46" s="28" t="s">
        <v>127</v>
      </c>
      <c r="B46" s="32">
        <v>4530</v>
      </c>
      <c r="C46" s="32">
        <v>2660</v>
      </c>
      <c r="D46" s="32">
        <v>7190</v>
      </c>
      <c r="E46" s="32">
        <v>2931</v>
      </c>
      <c r="F46" s="32">
        <v>1432</v>
      </c>
      <c r="G46" s="32">
        <v>4363</v>
      </c>
      <c r="H46" s="32">
        <v>7461</v>
      </c>
      <c r="I46" s="32">
        <v>4092</v>
      </c>
      <c r="J46" s="33">
        <v>11553</v>
      </c>
      <c r="K46" s="32">
        <v>2973</v>
      </c>
      <c r="L46" s="32">
        <v>5598</v>
      </c>
      <c r="M46" s="33">
        <v>8571</v>
      </c>
      <c r="N46" s="32">
        <v>10434</v>
      </c>
      <c r="O46" s="32">
        <v>9690</v>
      </c>
      <c r="P46" s="33">
        <v>20124</v>
      </c>
      <c r="Q46" s="32">
        <v>4485</v>
      </c>
      <c r="R46" s="32">
        <v>1670</v>
      </c>
      <c r="S46" s="33">
        <v>6155</v>
      </c>
      <c r="T46" s="32">
        <v>26279</v>
      </c>
    </row>
    <row r="47" spans="1:20">
      <c r="A47" s="20" t="s">
        <v>128</v>
      </c>
      <c r="B47" s="30">
        <v>6176</v>
      </c>
      <c r="C47" s="30">
        <v>20516</v>
      </c>
      <c r="D47" s="30">
        <v>26692</v>
      </c>
      <c r="E47" s="30">
        <v>3779</v>
      </c>
      <c r="F47" s="30">
        <v>26310</v>
      </c>
      <c r="G47" s="30">
        <v>30089</v>
      </c>
      <c r="H47" s="30">
        <v>9955</v>
      </c>
      <c r="I47" s="30">
        <v>46826</v>
      </c>
      <c r="J47" s="31">
        <v>56781</v>
      </c>
      <c r="K47" s="30">
        <v>9039</v>
      </c>
      <c r="L47" s="30">
        <v>39532</v>
      </c>
      <c r="M47" s="31">
        <v>48571</v>
      </c>
      <c r="N47" s="30">
        <v>18994</v>
      </c>
      <c r="O47" s="30">
        <v>86358</v>
      </c>
      <c r="P47" s="31">
        <v>105352</v>
      </c>
      <c r="Q47" s="30">
        <v>14126</v>
      </c>
      <c r="R47" s="30">
        <v>14607</v>
      </c>
      <c r="S47" s="31">
        <v>28733</v>
      </c>
      <c r="T47" s="30">
        <v>134085</v>
      </c>
    </row>
    <row r="48" spans="1:20">
      <c r="A48" s="20" t="s">
        <v>129</v>
      </c>
      <c r="B48" s="30">
        <v>5957</v>
      </c>
      <c r="C48" s="30">
        <v>13975</v>
      </c>
      <c r="D48" s="30">
        <v>19932</v>
      </c>
      <c r="E48" s="30">
        <v>7896</v>
      </c>
      <c r="F48" s="30">
        <v>8399</v>
      </c>
      <c r="G48" s="30">
        <v>16295</v>
      </c>
      <c r="H48" s="30">
        <v>13853</v>
      </c>
      <c r="I48" s="30">
        <v>22374</v>
      </c>
      <c r="J48" s="31">
        <v>36227</v>
      </c>
      <c r="K48" s="30">
        <v>14840</v>
      </c>
      <c r="L48" s="30">
        <v>24693</v>
      </c>
      <c r="M48" s="31">
        <v>39533</v>
      </c>
      <c r="N48" s="30">
        <v>28693</v>
      </c>
      <c r="O48" s="30">
        <v>47067</v>
      </c>
      <c r="P48" s="31">
        <v>75760</v>
      </c>
      <c r="Q48" s="30">
        <v>8396</v>
      </c>
      <c r="R48" s="30">
        <v>17556</v>
      </c>
      <c r="S48" s="31">
        <v>25952</v>
      </c>
      <c r="T48" s="30">
        <v>101712</v>
      </c>
    </row>
    <row r="49" spans="1:20">
      <c r="A49" s="20" t="s">
        <v>130</v>
      </c>
      <c r="B49" s="30">
        <v>1394</v>
      </c>
      <c r="C49" s="30">
        <v>374</v>
      </c>
      <c r="D49" s="30">
        <v>1768</v>
      </c>
      <c r="E49" s="30">
        <v>1440</v>
      </c>
      <c r="F49" s="30">
        <v>292</v>
      </c>
      <c r="G49" s="30">
        <v>1732</v>
      </c>
      <c r="H49" s="30">
        <v>2834</v>
      </c>
      <c r="I49" s="30">
        <v>666</v>
      </c>
      <c r="J49" s="31">
        <v>3500</v>
      </c>
      <c r="K49" s="30">
        <v>1892</v>
      </c>
      <c r="L49" s="30">
        <v>1151</v>
      </c>
      <c r="M49" s="31">
        <v>3043</v>
      </c>
      <c r="N49" s="30">
        <v>4726</v>
      </c>
      <c r="O49" s="30">
        <v>1817</v>
      </c>
      <c r="P49" s="31">
        <v>6543</v>
      </c>
      <c r="Q49" s="30">
        <v>887</v>
      </c>
      <c r="R49" s="30">
        <v>390</v>
      </c>
      <c r="S49" s="31">
        <v>1277</v>
      </c>
      <c r="T49" s="30">
        <v>7820</v>
      </c>
    </row>
    <row r="50" spans="1:20">
      <c r="A50" s="28" t="s">
        <v>131</v>
      </c>
      <c r="B50" s="32">
        <v>9039</v>
      </c>
      <c r="C50" s="32">
        <v>22431</v>
      </c>
      <c r="D50" s="32">
        <v>31470</v>
      </c>
      <c r="E50" s="32">
        <v>5751</v>
      </c>
      <c r="F50" s="32">
        <v>9635</v>
      </c>
      <c r="G50" s="32">
        <v>15386</v>
      </c>
      <c r="H50" s="32">
        <v>14790</v>
      </c>
      <c r="I50" s="32">
        <v>32066</v>
      </c>
      <c r="J50" s="33">
        <v>46856</v>
      </c>
      <c r="K50" s="32">
        <v>12893</v>
      </c>
      <c r="L50" s="32">
        <v>27942</v>
      </c>
      <c r="M50" s="33">
        <v>40835</v>
      </c>
      <c r="N50" s="32">
        <v>27683</v>
      </c>
      <c r="O50" s="32">
        <v>60008</v>
      </c>
      <c r="P50" s="33">
        <v>87691</v>
      </c>
      <c r="Q50" s="32">
        <v>7723</v>
      </c>
      <c r="R50" s="32">
        <v>12888</v>
      </c>
      <c r="S50" s="33">
        <v>20611</v>
      </c>
      <c r="T50" s="32">
        <v>108302</v>
      </c>
    </row>
    <row r="51" spans="1:20">
      <c r="A51" s="20" t="s">
        <v>192</v>
      </c>
      <c r="B51" s="30">
        <v>5029</v>
      </c>
      <c r="C51" s="30">
        <v>4650</v>
      </c>
      <c r="D51" s="30">
        <v>9679</v>
      </c>
      <c r="E51" s="30">
        <v>4569</v>
      </c>
      <c r="F51" s="30">
        <v>3374</v>
      </c>
      <c r="G51" s="30">
        <v>7943</v>
      </c>
      <c r="H51" s="30">
        <v>9598</v>
      </c>
      <c r="I51" s="30">
        <v>8024</v>
      </c>
      <c r="J51" s="31">
        <v>17622</v>
      </c>
      <c r="K51" s="30">
        <v>10678</v>
      </c>
      <c r="L51" s="30">
        <v>11598</v>
      </c>
      <c r="M51" s="31">
        <v>22276</v>
      </c>
      <c r="N51" s="30">
        <v>20276</v>
      </c>
      <c r="O51" s="30">
        <v>19622</v>
      </c>
      <c r="P51" s="31">
        <v>39898</v>
      </c>
      <c r="Q51" s="30">
        <v>2989</v>
      </c>
      <c r="R51" s="30">
        <v>5612</v>
      </c>
      <c r="S51" s="31">
        <v>8601</v>
      </c>
      <c r="T51" s="30">
        <v>48499</v>
      </c>
    </row>
    <row r="52" spans="1:20">
      <c r="A52" s="20" t="s">
        <v>133</v>
      </c>
      <c r="B52" s="30">
        <v>4109</v>
      </c>
      <c r="C52" s="30">
        <v>4393</v>
      </c>
      <c r="D52" s="30">
        <v>8502</v>
      </c>
      <c r="E52" s="30">
        <v>4151</v>
      </c>
      <c r="F52" s="30">
        <v>3598</v>
      </c>
      <c r="G52" s="30">
        <v>7749</v>
      </c>
      <c r="H52" s="30">
        <v>8260</v>
      </c>
      <c r="I52" s="30">
        <v>7991</v>
      </c>
      <c r="J52" s="31">
        <v>16251</v>
      </c>
      <c r="K52" s="30">
        <v>4525</v>
      </c>
      <c r="L52" s="30">
        <v>8604</v>
      </c>
      <c r="M52" s="31">
        <v>13129</v>
      </c>
      <c r="N52" s="30">
        <v>12785</v>
      </c>
      <c r="O52" s="30">
        <v>16595</v>
      </c>
      <c r="P52" s="31">
        <v>29380</v>
      </c>
      <c r="Q52" s="30">
        <v>1963</v>
      </c>
      <c r="R52" s="30">
        <v>2125</v>
      </c>
      <c r="S52" s="31">
        <v>4088</v>
      </c>
      <c r="T52" s="30">
        <v>33468</v>
      </c>
    </row>
    <row r="53" spans="1:20">
      <c r="A53" s="20" t="s">
        <v>134</v>
      </c>
      <c r="B53" s="30">
        <v>10864</v>
      </c>
      <c r="C53" s="30">
        <v>14803</v>
      </c>
      <c r="D53" s="30">
        <v>25667</v>
      </c>
      <c r="E53" s="30">
        <v>6085</v>
      </c>
      <c r="F53" s="30">
        <v>16935</v>
      </c>
      <c r="G53" s="30">
        <v>23020</v>
      </c>
      <c r="H53" s="30">
        <v>16949</v>
      </c>
      <c r="I53" s="30">
        <v>31738</v>
      </c>
      <c r="J53" s="31">
        <v>48687</v>
      </c>
      <c r="K53" s="30">
        <v>12285</v>
      </c>
      <c r="L53" s="30">
        <v>29664</v>
      </c>
      <c r="M53" s="31">
        <v>41949</v>
      </c>
      <c r="N53" s="30">
        <v>29234</v>
      </c>
      <c r="O53" s="30">
        <v>61402</v>
      </c>
      <c r="P53" s="31">
        <v>90636</v>
      </c>
      <c r="Q53" s="30">
        <v>9508</v>
      </c>
      <c r="R53" s="30">
        <v>7704</v>
      </c>
      <c r="S53" s="31">
        <v>17212</v>
      </c>
      <c r="T53" s="30">
        <v>107848</v>
      </c>
    </row>
    <row r="54" spans="1:20">
      <c r="A54" s="28" t="s">
        <v>135</v>
      </c>
      <c r="B54" s="32">
        <v>404</v>
      </c>
      <c r="C54" s="32">
        <v>1737</v>
      </c>
      <c r="D54" s="32">
        <v>2141</v>
      </c>
      <c r="E54" s="32">
        <v>123</v>
      </c>
      <c r="F54" s="32">
        <v>1632</v>
      </c>
      <c r="G54" s="32">
        <v>1755</v>
      </c>
      <c r="H54" s="32">
        <v>527</v>
      </c>
      <c r="I54" s="32">
        <v>3369</v>
      </c>
      <c r="J54" s="33">
        <v>3896</v>
      </c>
      <c r="K54" s="32">
        <v>288</v>
      </c>
      <c r="L54" s="32">
        <v>3657</v>
      </c>
      <c r="M54" s="33">
        <v>3945</v>
      </c>
      <c r="N54" s="32">
        <v>815</v>
      </c>
      <c r="O54" s="32">
        <v>7026</v>
      </c>
      <c r="P54" s="33">
        <v>7841</v>
      </c>
      <c r="Q54" s="32">
        <v>59</v>
      </c>
      <c r="R54" s="32">
        <v>287</v>
      </c>
      <c r="S54" s="33">
        <v>346</v>
      </c>
      <c r="T54" s="32">
        <v>8187</v>
      </c>
    </row>
    <row r="55" spans="1:20">
      <c r="A55" s="20" t="s">
        <v>136</v>
      </c>
      <c r="B55" s="30">
        <v>7355</v>
      </c>
      <c r="C55" s="30">
        <v>6044</v>
      </c>
      <c r="D55" s="30">
        <v>13399</v>
      </c>
      <c r="E55" s="30">
        <v>3110</v>
      </c>
      <c r="F55" s="30">
        <v>5430</v>
      </c>
      <c r="G55" s="30">
        <v>8540</v>
      </c>
      <c r="H55" s="30">
        <v>10465</v>
      </c>
      <c r="I55" s="30">
        <v>11474</v>
      </c>
      <c r="J55" s="31">
        <v>21939</v>
      </c>
      <c r="K55" s="30">
        <v>11098</v>
      </c>
      <c r="L55" s="30">
        <v>11845</v>
      </c>
      <c r="M55" s="31">
        <v>22943</v>
      </c>
      <c r="N55" s="30">
        <v>21563</v>
      </c>
      <c r="O55" s="30">
        <v>23319</v>
      </c>
      <c r="P55" s="31">
        <v>44882</v>
      </c>
      <c r="Q55" s="30">
        <v>2625</v>
      </c>
      <c r="R55" s="30">
        <v>2090</v>
      </c>
      <c r="S55" s="31">
        <v>4715</v>
      </c>
      <c r="T55" s="30">
        <v>49597</v>
      </c>
    </row>
    <row r="56" spans="1:20">
      <c r="A56" s="20" t="s">
        <v>137</v>
      </c>
      <c r="B56" s="30">
        <v>1960</v>
      </c>
      <c r="C56" s="30">
        <v>610</v>
      </c>
      <c r="D56" s="30">
        <v>2570</v>
      </c>
      <c r="E56" s="30">
        <v>1490</v>
      </c>
      <c r="F56" s="30">
        <v>265</v>
      </c>
      <c r="G56" s="30">
        <v>1755</v>
      </c>
      <c r="H56" s="30">
        <v>3450</v>
      </c>
      <c r="I56" s="30">
        <v>875</v>
      </c>
      <c r="J56" s="31">
        <v>4325</v>
      </c>
      <c r="K56" s="30">
        <v>2294</v>
      </c>
      <c r="L56" s="30">
        <v>1449</v>
      </c>
      <c r="M56" s="31">
        <v>3743</v>
      </c>
      <c r="N56" s="30">
        <v>5744</v>
      </c>
      <c r="O56" s="30">
        <v>2324</v>
      </c>
      <c r="P56" s="31">
        <v>8068</v>
      </c>
      <c r="Q56" s="30">
        <v>642</v>
      </c>
      <c r="R56" s="30">
        <v>276</v>
      </c>
      <c r="S56" s="31">
        <v>918</v>
      </c>
      <c r="T56" s="30">
        <v>8986</v>
      </c>
    </row>
    <row r="57" spans="1:20">
      <c r="A57" s="20" t="s">
        <v>139</v>
      </c>
      <c r="B57" s="30">
        <v>8686</v>
      </c>
      <c r="C57" s="30">
        <v>11414</v>
      </c>
      <c r="D57" s="30">
        <v>20100</v>
      </c>
      <c r="E57" s="30">
        <v>4648</v>
      </c>
      <c r="F57" s="30">
        <v>6629</v>
      </c>
      <c r="G57" s="30">
        <v>11277</v>
      </c>
      <c r="H57" s="30">
        <v>13334</v>
      </c>
      <c r="I57" s="30">
        <v>18043</v>
      </c>
      <c r="J57" s="31">
        <v>31377</v>
      </c>
      <c r="K57" s="30">
        <v>8729</v>
      </c>
      <c r="L57" s="30">
        <v>17499</v>
      </c>
      <c r="M57" s="31">
        <v>26228</v>
      </c>
      <c r="N57" s="30">
        <v>22063</v>
      </c>
      <c r="O57" s="30">
        <v>35542</v>
      </c>
      <c r="P57" s="31">
        <v>57605</v>
      </c>
      <c r="Q57" s="30">
        <v>5922</v>
      </c>
      <c r="R57" s="30">
        <v>5942</v>
      </c>
      <c r="S57" s="31">
        <v>11864</v>
      </c>
      <c r="T57" s="30">
        <v>69469</v>
      </c>
    </row>
    <row r="58" spans="1:20">
      <c r="A58" s="28" t="s">
        <v>236</v>
      </c>
      <c r="B58" s="32">
        <v>15397</v>
      </c>
      <c r="C58" s="32">
        <v>39492</v>
      </c>
      <c r="D58" s="32">
        <v>54889</v>
      </c>
      <c r="E58" s="32">
        <v>17087</v>
      </c>
      <c r="F58" s="32">
        <v>50690</v>
      </c>
      <c r="G58" s="32">
        <v>67777</v>
      </c>
      <c r="H58" s="32">
        <v>32484</v>
      </c>
      <c r="I58" s="32">
        <v>90182</v>
      </c>
      <c r="J58" s="33">
        <v>122666</v>
      </c>
      <c r="K58" s="32">
        <v>29835</v>
      </c>
      <c r="L58" s="32">
        <v>65322</v>
      </c>
      <c r="M58" s="33">
        <v>95157</v>
      </c>
      <c r="N58" s="32">
        <v>62319</v>
      </c>
      <c r="O58" s="32">
        <v>155504</v>
      </c>
      <c r="P58" s="33">
        <v>217823</v>
      </c>
      <c r="Q58" s="32">
        <v>8227</v>
      </c>
      <c r="R58" s="32">
        <v>9332</v>
      </c>
      <c r="S58" s="33">
        <v>17559</v>
      </c>
      <c r="T58" s="32">
        <v>235382</v>
      </c>
    </row>
    <row r="59" spans="1:20">
      <c r="A59" s="20" t="s">
        <v>141</v>
      </c>
      <c r="B59" s="30">
        <v>3117</v>
      </c>
      <c r="C59" s="30">
        <v>5852</v>
      </c>
      <c r="D59" s="30">
        <v>8969</v>
      </c>
      <c r="E59" s="30">
        <v>1457</v>
      </c>
      <c r="F59" s="30">
        <v>2509</v>
      </c>
      <c r="G59" s="30">
        <v>3966</v>
      </c>
      <c r="H59" s="30">
        <v>4574</v>
      </c>
      <c r="I59" s="30">
        <v>8361</v>
      </c>
      <c r="J59" s="31">
        <v>12935</v>
      </c>
      <c r="K59" s="30">
        <v>2040</v>
      </c>
      <c r="L59" s="30">
        <v>5825</v>
      </c>
      <c r="M59" s="31">
        <v>7865</v>
      </c>
      <c r="N59" s="30">
        <v>6614</v>
      </c>
      <c r="O59" s="30">
        <v>14186</v>
      </c>
      <c r="P59" s="31">
        <v>20800</v>
      </c>
      <c r="Q59" s="30">
        <v>1228</v>
      </c>
      <c r="R59" s="30">
        <v>3946</v>
      </c>
      <c r="S59" s="31">
        <v>5174</v>
      </c>
      <c r="T59" s="30">
        <v>25974</v>
      </c>
    </row>
    <row r="60" spans="1:20">
      <c r="A60" s="20" t="s">
        <v>142</v>
      </c>
      <c r="B60" s="30">
        <v>1216</v>
      </c>
      <c r="C60" s="30">
        <v>371</v>
      </c>
      <c r="D60" s="30">
        <v>1587</v>
      </c>
      <c r="E60" s="30">
        <v>704</v>
      </c>
      <c r="F60" s="30">
        <v>248</v>
      </c>
      <c r="G60" s="30">
        <v>952</v>
      </c>
      <c r="H60" s="30">
        <v>1920</v>
      </c>
      <c r="I60" s="30">
        <v>619</v>
      </c>
      <c r="J60" s="31">
        <v>2539</v>
      </c>
      <c r="K60" s="30">
        <v>2253</v>
      </c>
      <c r="L60" s="30">
        <v>861</v>
      </c>
      <c r="M60" s="31">
        <v>3114</v>
      </c>
      <c r="N60" s="30">
        <v>4173</v>
      </c>
      <c r="O60" s="30">
        <v>1480</v>
      </c>
      <c r="P60" s="31">
        <v>5653</v>
      </c>
      <c r="Q60" s="30">
        <v>1264</v>
      </c>
      <c r="R60" s="30">
        <v>395</v>
      </c>
      <c r="S60" s="31">
        <v>1659</v>
      </c>
      <c r="T60" s="30">
        <v>7312</v>
      </c>
    </row>
    <row r="61" spans="1:20">
      <c r="A61" s="20" t="s">
        <v>143</v>
      </c>
      <c r="B61" s="30">
        <v>8764</v>
      </c>
      <c r="C61" s="30">
        <v>15045</v>
      </c>
      <c r="D61" s="30">
        <v>23809</v>
      </c>
      <c r="E61" s="30">
        <v>5864</v>
      </c>
      <c r="F61" s="30">
        <v>12209</v>
      </c>
      <c r="G61" s="30">
        <v>18073</v>
      </c>
      <c r="H61" s="30">
        <v>14628</v>
      </c>
      <c r="I61" s="30">
        <v>27254</v>
      </c>
      <c r="J61" s="31">
        <v>41882</v>
      </c>
      <c r="K61" s="30">
        <v>11581</v>
      </c>
      <c r="L61" s="30">
        <v>19218</v>
      </c>
      <c r="M61" s="31">
        <v>30799</v>
      </c>
      <c r="N61" s="30">
        <v>26209</v>
      </c>
      <c r="O61" s="30">
        <v>46472</v>
      </c>
      <c r="P61" s="31">
        <v>72681</v>
      </c>
      <c r="Q61" s="30">
        <v>3992</v>
      </c>
      <c r="R61" s="30">
        <v>5605</v>
      </c>
      <c r="S61" s="31">
        <v>9597</v>
      </c>
      <c r="T61" s="30">
        <v>82278</v>
      </c>
    </row>
    <row r="62" spans="1:20">
      <c r="A62" s="28" t="s">
        <v>144</v>
      </c>
      <c r="B62" s="32">
        <v>4392</v>
      </c>
      <c r="C62" s="32">
        <v>10681</v>
      </c>
      <c r="D62" s="32">
        <v>15073</v>
      </c>
      <c r="E62" s="32">
        <v>4002</v>
      </c>
      <c r="F62" s="32">
        <v>6648</v>
      </c>
      <c r="G62" s="32">
        <v>10650</v>
      </c>
      <c r="H62" s="32">
        <v>8394</v>
      </c>
      <c r="I62" s="32">
        <v>17329</v>
      </c>
      <c r="J62" s="33">
        <v>25723</v>
      </c>
      <c r="K62" s="32">
        <v>5529</v>
      </c>
      <c r="L62" s="32">
        <v>17800</v>
      </c>
      <c r="M62" s="33">
        <v>23329</v>
      </c>
      <c r="N62" s="32">
        <v>13923</v>
      </c>
      <c r="O62" s="32">
        <v>35129</v>
      </c>
      <c r="P62" s="33">
        <v>49052</v>
      </c>
      <c r="Q62" s="32">
        <v>2162</v>
      </c>
      <c r="R62" s="32">
        <v>4344</v>
      </c>
      <c r="S62" s="33">
        <v>6506</v>
      </c>
      <c r="T62" s="32">
        <v>55558</v>
      </c>
    </row>
    <row r="63" spans="1:20">
      <c r="A63" s="20" t="s">
        <v>145</v>
      </c>
      <c r="B63" s="30">
        <v>3195</v>
      </c>
      <c r="C63" s="30">
        <v>3094</v>
      </c>
      <c r="D63" s="30">
        <v>6289</v>
      </c>
      <c r="E63" s="30">
        <v>2593</v>
      </c>
      <c r="F63" s="30">
        <v>1393</v>
      </c>
      <c r="G63" s="30">
        <v>3986</v>
      </c>
      <c r="H63" s="30">
        <v>5788</v>
      </c>
      <c r="I63" s="30">
        <v>4487</v>
      </c>
      <c r="J63" s="31">
        <v>10275</v>
      </c>
      <c r="K63" s="30">
        <v>4880</v>
      </c>
      <c r="L63" s="30">
        <v>3572</v>
      </c>
      <c r="M63" s="31">
        <v>8452</v>
      </c>
      <c r="N63" s="30">
        <v>10668</v>
      </c>
      <c r="O63" s="30">
        <v>8059</v>
      </c>
      <c r="P63" s="31">
        <v>18727</v>
      </c>
      <c r="Q63" s="30">
        <v>1445</v>
      </c>
      <c r="R63" s="30">
        <v>602</v>
      </c>
      <c r="S63" s="31">
        <v>2047</v>
      </c>
      <c r="T63" s="30">
        <v>20774</v>
      </c>
    </row>
    <row r="64" spans="1:20">
      <c r="A64" s="20" t="s">
        <v>146</v>
      </c>
      <c r="B64" s="30">
        <v>5197</v>
      </c>
      <c r="C64" s="30">
        <v>5156</v>
      </c>
      <c r="D64" s="30">
        <v>10353</v>
      </c>
      <c r="E64" s="30">
        <v>6763</v>
      </c>
      <c r="F64" s="30">
        <v>7877</v>
      </c>
      <c r="G64" s="30">
        <v>14640</v>
      </c>
      <c r="H64" s="30">
        <v>11960</v>
      </c>
      <c r="I64" s="30">
        <v>13033</v>
      </c>
      <c r="J64" s="31">
        <v>24993</v>
      </c>
      <c r="K64" s="30">
        <v>10636</v>
      </c>
      <c r="L64" s="30">
        <v>11758</v>
      </c>
      <c r="M64" s="31">
        <v>22394</v>
      </c>
      <c r="N64" s="30">
        <v>22596</v>
      </c>
      <c r="O64" s="30">
        <v>24791</v>
      </c>
      <c r="P64" s="31">
        <v>47387</v>
      </c>
      <c r="Q64" s="30">
        <v>4362</v>
      </c>
      <c r="R64" s="30">
        <v>5713</v>
      </c>
      <c r="S64" s="31">
        <v>10075</v>
      </c>
      <c r="T64" s="30">
        <v>57462</v>
      </c>
    </row>
    <row r="65" spans="1:20" ht="15" thickBot="1">
      <c r="A65" s="20" t="s">
        <v>147</v>
      </c>
      <c r="B65" s="30">
        <v>2482</v>
      </c>
      <c r="C65" s="30">
        <v>463</v>
      </c>
      <c r="D65" s="30">
        <v>2945</v>
      </c>
      <c r="E65" s="30">
        <v>1625</v>
      </c>
      <c r="F65" s="30">
        <v>260</v>
      </c>
      <c r="G65" s="30">
        <v>1885</v>
      </c>
      <c r="H65" s="30">
        <v>4107</v>
      </c>
      <c r="I65" s="30">
        <v>723</v>
      </c>
      <c r="J65" s="31">
        <v>4830</v>
      </c>
      <c r="K65" s="30">
        <v>1310</v>
      </c>
      <c r="L65" s="30">
        <v>1384</v>
      </c>
      <c r="M65" s="31">
        <v>2694</v>
      </c>
      <c r="N65" s="30">
        <v>5417</v>
      </c>
      <c r="O65" s="30">
        <v>2107</v>
      </c>
      <c r="P65" s="31">
        <v>7524</v>
      </c>
      <c r="Q65" s="30">
        <v>1379</v>
      </c>
      <c r="R65" s="30">
        <v>544</v>
      </c>
      <c r="S65" s="31">
        <v>1923</v>
      </c>
      <c r="T65" s="30">
        <v>9447</v>
      </c>
    </row>
    <row r="66" spans="1:20" ht="15" thickTop="1">
      <c r="A66" s="47" t="s">
        <v>148</v>
      </c>
      <c r="B66" s="34">
        <v>243290</v>
      </c>
      <c r="C66" s="34">
        <v>476051</v>
      </c>
      <c r="D66" s="34">
        <v>719341</v>
      </c>
      <c r="E66" s="34">
        <v>198789</v>
      </c>
      <c r="F66" s="34">
        <v>401139</v>
      </c>
      <c r="G66" s="34">
        <v>599928</v>
      </c>
      <c r="H66" s="34">
        <v>442079</v>
      </c>
      <c r="I66" s="34">
        <v>877190</v>
      </c>
      <c r="J66" s="35">
        <v>1319269</v>
      </c>
      <c r="K66" s="34">
        <v>361642</v>
      </c>
      <c r="L66" s="34">
        <v>836725</v>
      </c>
      <c r="M66" s="35">
        <v>1198367</v>
      </c>
      <c r="N66" s="34">
        <v>803721</v>
      </c>
      <c r="O66" s="34">
        <v>1713915</v>
      </c>
      <c r="P66" s="35">
        <v>2517636</v>
      </c>
      <c r="Q66" s="34">
        <v>186697</v>
      </c>
      <c r="R66" s="34">
        <v>269176</v>
      </c>
      <c r="S66" s="35">
        <v>455873</v>
      </c>
      <c r="T66" s="34">
        <v>2973509</v>
      </c>
    </row>
    <row r="67" spans="1:20">
      <c r="A67" s="28" t="s">
        <v>149</v>
      </c>
      <c r="B67" s="32">
        <v>403</v>
      </c>
      <c r="C67" s="32">
        <v>5294</v>
      </c>
      <c r="D67" s="32">
        <v>5697</v>
      </c>
      <c r="E67" s="32">
        <v>138</v>
      </c>
      <c r="F67" s="32">
        <v>1743</v>
      </c>
      <c r="G67" s="32">
        <v>1881</v>
      </c>
      <c r="H67" s="32">
        <v>541</v>
      </c>
      <c r="I67" s="32">
        <v>7037</v>
      </c>
      <c r="J67" s="33">
        <v>7578</v>
      </c>
      <c r="K67" s="32">
        <v>523</v>
      </c>
      <c r="L67" s="32">
        <v>8910</v>
      </c>
      <c r="M67" s="33">
        <v>9433</v>
      </c>
      <c r="N67" s="32">
        <v>1064</v>
      </c>
      <c r="O67" s="32">
        <v>15947</v>
      </c>
      <c r="P67" s="33">
        <v>17011</v>
      </c>
      <c r="Q67" s="32">
        <v>239</v>
      </c>
      <c r="R67" s="32">
        <v>1946</v>
      </c>
      <c r="S67" s="33">
        <v>2185</v>
      </c>
      <c r="T67" s="32">
        <v>19196</v>
      </c>
    </row>
    <row r="68" spans="1:20">
      <c r="A68" s="48" t="s">
        <v>150</v>
      </c>
      <c r="B68" s="32">
        <v>243693</v>
      </c>
      <c r="C68" s="32">
        <v>481345</v>
      </c>
      <c r="D68" s="32">
        <v>725038</v>
      </c>
      <c r="E68" s="32">
        <v>198927</v>
      </c>
      <c r="F68" s="32">
        <v>402882</v>
      </c>
      <c r="G68" s="32">
        <v>601809</v>
      </c>
      <c r="H68" s="32">
        <v>442620</v>
      </c>
      <c r="I68" s="32">
        <v>884227</v>
      </c>
      <c r="J68" s="33">
        <v>1326847</v>
      </c>
      <c r="K68" s="32">
        <v>362165</v>
      </c>
      <c r="L68" s="32">
        <v>845635</v>
      </c>
      <c r="M68" s="33">
        <v>1207800</v>
      </c>
      <c r="N68" s="32">
        <v>804785</v>
      </c>
      <c r="O68" s="32">
        <v>1729862</v>
      </c>
      <c r="P68" s="33">
        <v>2534647</v>
      </c>
      <c r="Q68" s="32">
        <v>186936</v>
      </c>
      <c r="R68" s="32">
        <v>271122</v>
      </c>
      <c r="S68" s="33">
        <v>458058</v>
      </c>
      <c r="T68" s="32">
        <v>2992705</v>
      </c>
    </row>
    <row r="69" spans="1:20">
      <c r="A69" s="146" t="s">
        <v>209</v>
      </c>
      <c r="B69" s="232" t="s">
        <v>161</v>
      </c>
    </row>
    <row r="70" spans="1:20">
      <c r="A70" s="83"/>
      <c r="B70" s="84" t="s">
        <v>162</v>
      </c>
    </row>
    <row r="71" spans="1:20">
      <c r="A71" s="83"/>
      <c r="B71" s="84" t="s">
        <v>163</v>
      </c>
    </row>
    <row r="72" spans="1:20">
      <c r="A72" s="83" t="s">
        <v>210</v>
      </c>
      <c r="B72" s="84" t="s">
        <v>237</v>
      </c>
    </row>
    <row r="73" spans="1:20">
      <c r="A73" s="83" t="s">
        <v>225</v>
      </c>
      <c r="B73" s="84" t="s">
        <v>238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T71"/>
  <sheetViews>
    <sheetView showGridLines="0" workbookViewId="0"/>
  </sheetViews>
  <sheetFormatPr defaultRowHeight="14.25"/>
  <cols>
    <col min="1" max="1" width="17.875" customWidth="1"/>
  </cols>
  <sheetData>
    <row r="2" spans="1:20">
      <c r="A2" s="14"/>
    </row>
    <row r="8" spans="1:20" ht="30.75">
      <c r="A8" s="15" t="s">
        <v>239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57" t="s">
        <v>240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0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0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0">
      <c r="A15" s="20" t="s">
        <v>94</v>
      </c>
      <c r="B15" s="30">
        <v>5933</v>
      </c>
      <c r="C15" s="30">
        <v>7577</v>
      </c>
      <c r="D15" s="30">
        <v>13510</v>
      </c>
      <c r="E15" s="30">
        <v>5832</v>
      </c>
      <c r="F15" s="30">
        <v>5905</v>
      </c>
      <c r="G15" s="30">
        <v>11737</v>
      </c>
      <c r="H15" s="30">
        <v>11765</v>
      </c>
      <c r="I15" s="30">
        <v>13482</v>
      </c>
      <c r="J15" s="31">
        <v>25247</v>
      </c>
      <c r="K15" s="30">
        <v>9612</v>
      </c>
      <c r="L15" s="30">
        <v>10467</v>
      </c>
      <c r="M15" s="31">
        <v>20079</v>
      </c>
      <c r="N15" s="30">
        <v>21377</v>
      </c>
      <c r="O15" s="30">
        <v>23949</v>
      </c>
      <c r="P15" s="31">
        <v>45326</v>
      </c>
      <c r="Q15" s="30">
        <v>8416</v>
      </c>
      <c r="R15" s="30">
        <v>7668</v>
      </c>
      <c r="S15" s="31">
        <v>16084</v>
      </c>
      <c r="T15" s="30">
        <v>61410</v>
      </c>
    </row>
    <row r="16" spans="1:20">
      <c r="A16" s="20" t="s">
        <v>97</v>
      </c>
      <c r="B16" s="30">
        <v>852</v>
      </c>
      <c r="C16" s="30">
        <v>699</v>
      </c>
      <c r="D16" s="30">
        <v>1551</v>
      </c>
      <c r="E16" s="30">
        <v>369</v>
      </c>
      <c r="F16" s="30">
        <v>496</v>
      </c>
      <c r="G16" s="30">
        <v>865</v>
      </c>
      <c r="H16" s="30">
        <v>1221</v>
      </c>
      <c r="I16" s="30">
        <v>1195</v>
      </c>
      <c r="J16" s="31">
        <v>2416</v>
      </c>
      <c r="K16" s="30">
        <v>682</v>
      </c>
      <c r="L16" s="30">
        <v>1070</v>
      </c>
      <c r="M16" s="31">
        <v>1752</v>
      </c>
      <c r="N16" s="30">
        <v>1903</v>
      </c>
      <c r="O16" s="30">
        <v>2265</v>
      </c>
      <c r="P16" s="31">
        <v>4168</v>
      </c>
      <c r="Q16" s="30">
        <v>674</v>
      </c>
      <c r="R16" s="30">
        <v>311</v>
      </c>
      <c r="S16" s="31">
        <v>985</v>
      </c>
      <c r="T16" s="30">
        <v>5153</v>
      </c>
    </row>
    <row r="17" spans="1:20">
      <c r="A17" s="20" t="s">
        <v>98</v>
      </c>
      <c r="B17" s="30">
        <v>7344</v>
      </c>
      <c r="C17" s="30">
        <v>6082</v>
      </c>
      <c r="D17" s="30">
        <v>13426</v>
      </c>
      <c r="E17" s="30">
        <v>2579</v>
      </c>
      <c r="F17" s="30">
        <v>10246</v>
      </c>
      <c r="G17" s="30">
        <v>12825</v>
      </c>
      <c r="H17" s="30">
        <v>9923</v>
      </c>
      <c r="I17" s="30">
        <v>16328</v>
      </c>
      <c r="J17" s="31">
        <v>26251</v>
      </c>
      <c r="K17" s="30">
        <v>5378</v>
      </c>
      <c r="L17" s="30">
        <v>20724</v>
      </c>
      <c r="M17" s="31">
        <v>26102</v>
      </c>
      <c r="N17" s="30">
        <v>15301</v>
      </c>
      <c r="O17" s="30">
        <v>37052</v>
      </c>
      <c r="P17" s="31">
        <v>52353</v>
      </c>
      <c r="Q17" s="30">
        <v>4285</v>
      </c>
      <c r="R17" s="30">
        <v>6325</v>
      </c>
      <c r="S17" s="31">
        <v>10610</v>
      </c>
      <c r="T17" s="30">
        <v>62963</v>
      </c>
    </row>
    <row r="18" spans="1:20">
      <c r="A18" s="28" t="s">
        <v>99</v>
      </c>
      <c r="B18" s="32">
        <v>4692</v>
      </c>
      <c r="C18" s="32">
        <v>3879</v>
      </c>
      <c r="D18" s="32">
        <v>8571</v>
      </c>
      <c r="E18" s="32">
        <v>4156</v>
      </c>
      <c r="F18" s="32">
        <v>1749</v>
      </c>
      <c r="G18" s="32">
        <v>5905</v>
      </c>
      <c r="H18" s="32">
        <v>8848</v>
      </c>
      <c r="I18" s="32">
        <v>5628</v>
      </c>
      <c r="J18" s="33">
        <v>14476</v>
      </c>
      <c r="K18" s="32">
        <v>8557</v>
      </c>
      <c r="L18" s="32">
        <v>6245</v>
      </c>
      <c r="M18" s="33">
        <v>14802</v>
      </c>
      <c r="N18" s="32">
        <v>17405</v>
      </c>
      <c r="O18" s="32">
        <v>11873</v>
      </c>
      <c r="P18" s="33">
        <v>29278</v>
      </c>
      <c r="Q18" s="32">
        <v>2677</v>
      </c>
      <c r="R18" s="32">
        <v>1216</v>
      </c>
      <c r="S18" s="33">
        <v>3893</v>
      </c>
      <c r="T18" s="32">
        <v>33171</v>
      </c>
    </row>
    <row r="19" spans="1:20">
      <c r="A19" s="20" t="s">
        <v>100</v>
      </c>
      <c r="B19" s="30">
        <v>18879</v>
      </c>
      <c r="C19" s="30">
        <v>70332</v>
      </c>
      <c r="D19" s="30">
        <v>89211</v>
      </c>
      <c r="E19" s="30">
        <v>16416</v>
      </c>
      <c r="F19" s="30">
        <v>54635</v>
      </c>
      <c r="G19" s="30">
        <v>71051</v>
      </c>
      <c r="H19" s="30">
        <v>35295</v>
      </c>
      <c r="I19" s="30">
        <v>124967</v>
      </c>
      <c r="J19" s="31">
        <v>160262</v>
      </c>
      <c r="K19" s="30">
        <v>19812</v>
      </c>
      <c r="L19" s="30">
        <v>127964</v>
      </c>
      <c r="M19" s="31">
        <v>147776</v>
      </c>
      <c r="N19" s="30">
        <v>55107</v>
      </c>
      <c r="O19" s="30">
        <v>252931</v>
      </c>
      <c r="P19" s="31">
        <v>308038</v>
      </c>
      <c r="Q19" s="30">
        <v>5664</v>
      </c>
      <c r="R19" s="30">
        <v>14610</v>
      </c>
      <c r="S19" s="31">
        <v>20274</v>
      </c>
      <c r="T19" s="30">
        <v>328312</v>
      </c>
    </row>
    <row r="20" spans="1:20">
      <c r="A20" s="20" t="s">
        <v>101</v>
      </c>
      <c r="B20" s="30">
        <v>4596</v>
      </c>
      <c r="C20" s="30">
        <v>7334</v>
      </c>
      <c r="D20" s="30">
        <v>11930</v>
      </c>
      <c r="E20" s="30">
        <v>3642</v>
      </c>
      <c r="F20" s="30">
        <v>8895</v>
      </c>
      <c r="G20" s="30">
        <v>12537</v>
      </c>
      <c r="H20" s="30">
        <v>8238</v>
      </c>
      <c r="I20" s="30">
        <v>16229</v>
      </c>
      <c r="J20" s="31">
        <v>24467</v>
      </c>
      <c r="K20" s="30">
        <v>5064</v>
      </c>
      <c r="L20" s="30">
        <v>13527</v>
      </c>
      <c r="M20" s="31">
        <v>18591</v>
      </c>
      <c r="N20" s="30">
        <v>13302</v>
      </c>
      <c r="O20" s="30">
        <v>29756</v>
      </c>
      <c r="P20" s="31">
        <v>43058</v>
      </c>
      <c r="Q20" s="30">
        <v>2348</v>
      </c>
      <c r="R20" s="30">
        <v>3307</v>
      </c>
      <c r="S20" s="31">
        <v>5655</v>
      </c>
      <c r="T20" s="30">
        <v>48713</v>
      </c>
    </row>
    <row r="21" spans="1:20">
      <c r="A21" s="20" t="s">
        <v>102</v>
      </c>
      <c r="B21" s="30">
        <v>710</v>
      </c>
      <c r="C21" s="30">
        <v>9699</v>
      </c>
      <c r="D21" s="30">
        <v>10409</v>
      </c>
      <c r="E21" s="30">
        <v>803</v>
      </c>
      <c r="F21" s="30">
        <v>5396</v>
      </c>
      <c r="G21" s="30">
        <v>6199</v>
      </c>
      <c r="H21" s="30">
        <v>1513</v>
      </c>
      <c r="I21" s="30">
        <v>15095</v>
      </c>
      <c r="J21" s="31">
        <v>16608</v>
      </c>
      <c r="K21" s="30">
        <v>1525</v>
      </c>
      <c r="L21" s="30">
        <v>10303</v>
      </c>
      <c r="M21" s="31">
        <v>11828</v>
      </c>
      <c r="N21" s="30">
        <v>3038</v>
      </c>
      <c r="O21" s="30">
        <v>25398</v>
      </c>
      <c r="P21" s="31">
        <v>28436</v>
      </c>
      <c r="Q21" s="30">
        <v>956</v>
      </c>
      <c r="R21" s="30">
        <v>2661</v>
      </c>
      <c r="S21" s="31">
        <v>3617</v>
      </c>
      <c r="T21" s="30">
        <v>32053</v>
      </c>
    </row>
    <row r="22" spans="1:20">
      <c r="A22" s="28" t="s">
        <v>103</v>
      </c>
      <c r="B22" s="32">
        <v>0</v>
      </c>
      <c r="C22" s="32">
        <v>1289</v>
      </c>
      <c r="D22" s="32">
        <v>1289</v>
      </c>
      <c r="E22" s="32">
        <v>1317</v>
      </c>
      <c r="F22" s="32">
        <v>1542</v>
      </c>
      <c r="G22" s="32">
        <v>2859</v>
      </c>
      <c r="H22" s="32">
        <v>1317</v>
      </c>
      <c r="I22" s="32">
        <v>2831</v>
      </c>
      <c r="J22" s="33">
        <v>4148</v>
      </c>
      <c r="K22" s="32">
        <v>937</v>
      </c>
      <c r="L22" s="32">
        <v>2651</v>
      </c>
      <c r="M22" s="33">
        <v>3588</v>
      </c>
      <c r="N22" s="32">
        <v>2254</v>
      </c>
      <c r="O22" s="32">
        <v>5482</v>
      </c>
      <c r="P22" s="33">
        <v>7736</v>
      </c>
      <c r="Q22" s="32">
        <v>555</v>
      </c>
      <c r="R22" s="32">
        <v>1192</v>
      </c>
      <c r="S22" s="33">
        <v>1747</v>
      </c>
      <c r="T22" s="32">
        <v>9483</v>
      </c>
    </row>
    <row r="23" spans="1:20">
      <c r="A23" s="20" t="s">
        <v>190</v>
      </c>
      <c r="B23" s="30">
        <v>0</v>
      </c>
      <c r="C23" s="30">
        <v>409</v>
      </c>
      <c r="D23" s="30">
        <v>409</v>
      </c>
      <c r="E23" s="30">
        <v>0</v>
      </c>
      <c r="F23" s="30">
        <v>949</v>
      </c>
      <c r="G23" s="30">
        <v>949</v>
      </c>
      <c r="H23" s="30">
        <v>0</v>
      </c>
      <c r="I23" s="30">
        <v>1358</v>
      </c>
      <c r="J23" s="31">
        <v>1358</v>
      </c>
      <c r="K23" s="30">
        <v>0</v>
      </c>
      <c r="L23" s="30">
        <v>1517</v>
      </c>
      <c r="M23" s="31">
        <v>1517</v>
      </c>
      <c r="N23" s="30">
        <v>0</v>
      </c>
      <c r="O23" s="30">
        <v>2875</v>
      </c>
      <c r="P23" s="31">
        <v>2875</v>
      </c>
      <c r="Q23" s="30">
        <v>0</v>
      </c>
      <c r="R23" s="30">
        <v>734</v>
      </c>
      <c r="S23" s="31">
        <v>734</v>
      </c>
      <c r="T23" s="30">
        <v>3609</v>
      </c>
    </row>
    <row r="24" spans="1:20">
      <c r="A24" s="20" t="s">
        <v>105</v>
      </c>
      <c r="B24" s="30">
        <v>10169</v>
      </c>
      <c r="C24" s="30">
        <v>25882</v>
      </c>
      <c r="D24" s="30">
        <v>36051</v>
      </c>
      <c r="E24" s="30">
        <v>7201</v>
      </c>
      <c r="F24" s="30">
        <v>21418</v>
      </c>
      <c r="G24" s="30">
        <v>28619</v>
      </c>
      <c r="H24" s="30">
        <v>17370</v>
      </c>
      <c r="I24" s="30">
        <v>47300</v>
      </c>
      <c r="J24" s="31">
        <v>64670</v>
      </c>
      <c r="K24" s="30">
        <v>12196</v>
      </c>
      <c r="L24" s="30">
        <v>82554</v>
      </c>
      <c r="M24" s="31">
        <v>94750</v>
      </c>
      <c r="N24" s="30">
        <v>29566</v>
      </c>
      <c r="O24" s="30">
        <v>129854</v>
      </c>
      <c r="P24" s="31">
        <v>159420</v>
      </c>
      <c r="Q24" s="30">
        <v>8478</v>
      </c>
      <c r="R24" s="30">
        <v>38223</v>
      </c>
      <c r="S24" s="31">
        <v>46701</v>
      </c>
      <c r="T24" s="30">
        <v>206121</v>
      </c>
    </row>
    <row r="25" spans="1:20">
      <c r="A25" s="20" t="s">
        <v>106</v>
      </c>
      <c r="B25" s="30">
        <v>10277</v>
      </c>
      <c r="C25" s="30">
        <v>20095</v>
      </c>
      <c r="D25" s="30">
        <v>30372</v>
      </c>
      <c r="E25" s="30">
        <v>7169</v>
      </c>
      <c r="F25" s="30">
        <v>9061</v>
      </c>
      <c r="G25" s="30">
        <v>16230</v>
      </c>
      <c r="H25" s="30">
        <v>17446</v>
      </c>
      <c r="I25" s="30">
        <v>29156</v>
      </c>
      <c r="J25" s="31">
        <v>46602</v>
      </c>
      <c r="K25" s="30">
        <v>13226</v>
      </c>
      <c r="L25" s="30">
        <v>28101</v>
      </c>
      <c r="M25" s="31">
        <v>41327</v>
      </c>
      <c r="N25" s="30">
        <v>30672</v>
      </c>
      <c r="O25" s="30">
        <v>57257</v>
      </c>
      <c r="P25" s="31">
        <v>87929</v>
      </c>
      <c r="Q25" s="30">
        <v>10724</v>
      </c>
      <c r="R25" s="30">
        <v>13888</v>
      </c>
      <c r="S25" s="31">
        <v>24612</v>
      </c>
      <c r="T25" s="30">
        <v>112541</v>
      </c>
    </row>
    <row r="26" spans="1:20">
      <c r="A26" s="28" t="s">
        <v>107</v>
      </c>
      <c r="B26" s="32">
        <v>111</v>
      </c>
      <c r="C26" s="32">
        <v>1903</v>
      </c>
      <c r="D26" s="32">
        <v>2014</v>
      </c>
      <c r="E26" s="32">
        <v>466</v>
      </c>
      <c r="F26" s="32">
        <v>1702</v>
      </c>
      <c r="G26" s="32">
        <v>2168</v>
      </c>
      <c r="H26" s="32">
        <v>577</v>
      </c>
      <c r="I26" s="32">
        <v>3605</v>
      </c>
      <c r="J26" s="33">
        <v>4182</v>
      </c>
      <c r="K26" s="32">
        <v>1023</v>
      </c>
      <c r="L26" s="32">
        <v>2504</v>
      </c>
      <c r="M26" s="33">
        <v>3527</v>
      </c>
      <c r="N26" s="32">
        <v>1600</v>
      </c>
      <c r="O26" s="32">
        <v>6109</v>
      </c>
      <c r="P26" s="33">
        <v>7709</v>
      </c>
      <c r="Q26" s="32">
        <v>887</v>
      </c>
      <c r="R26" s="32">
        <v>1749</v>
      </c>
      <c r="S26" s="33">
        <v>2636</v>
      </c>
      <c r="T26" s="32">
        <v>10345</v>
      </c>
    </row>
    <row r="27" spans="1:20">
      <c r="A27" s="20" t="s">
        <v>108</v>
      </c>
      <c r="B27" s="30">
        <v>2260</v>
      </c>
      <c r="C27" s="30">
        <v>1323</v>
      </c>
      <c r="D27" s="30">
        <v>3583</v>
      </c>
      <c r="E27" s="30">
        <v>2140</v>
      </c>
      <c r="F27" s="30">
        <v>552</v>
      </c>
      <c r="G27" s="30">
        <v>2692</v>
      </c>
      <c r="H27" s="30">
        <v>4400</v>
      </c>
      <c r="I27" s="30">
        <v>1875</v>
      </c>
      <c r="J27" s="31">
        <v>6275</v>
      </c>
      <c r="K27" s="30">
        <v>2548</v>
      </c>
      <c r="L27" s="30">
        <v>3473</v>
      </c>
      <c r="M27" s="31">
        <v>6021</v>
      </c>
      <c r="N27" s="30">
        <v>6948</v>
      </c>
      <c r="O27" s="30">
        <v>5348</v>
      </c>
      <c r="P27" s="31">
        <v>12296</v>
      </c>
      <c r="Q27" s="30">
        <v>2571</v>
      </c>
      <c r="R27" s="30">
        <v>915</v>
      </c>
      <c r="S27" s="31">
        <v>3486</v>
      </c>
      <c r="T27" s="30">
        <v>15782</v>
      </c>
    </row>
    <row r="28" spans="1:20">
      <c r="A28" s="20" t="s">
        <v>109</v>
      </c>
      <c r="B28" s="30">
        <v>9319</v>
      </c>
      <c r="C28" s="30">
        <v>21691</v>
      </c>
      <c r="D28" s="30">
        <v>31010</v>
      </c>
      <c r="E28" s="30">
        <v>2909</v>
      </c>
      <c r="F28" s="30">
        <v>16974</v>
      </c>
      <c r="G28" s="30">
        <v>19883</v>
      </c>
      <c r="H28" s="30">
        <v>12228</v>
      </c>
      <c r="I28" s="30">
        <v>38665</v>
      </c>
      <c r="J28" s="31">
        <v>50893</v>
      </c>
      <c r="K28" s="30">
        <v>11528</v>
      </c>
      <c r="L28" s="30">
        <v>30949</v>
      </c>
      <c r="M28" s="31">
        <v>42477</v>
      </c>
      <c r="N28" s="30">
        <v>23756</v>
      </c>
      <c r="O28" s="30">
        <v>69614</v>
      </c>
      <c r="P28" s="31">
        <v>93370</v>
      </c>
      <c r="Q28" s="30">
        <v>4410</v>
      </c>
      <c r="R28" s="30">
        <v>9703</v>
      </c>
      <c r="S28" s="31">
        <v>14113</v>
      </c>
      <c r="T28" s="30">
        <v>107483</v>
      </c>
    </row>
    <row r="29" spans="1:20">
      <c r="A29" s="20" t="s">
        <v>241</v>
      </c>
      <c r="B29" s="30">
        <v>7244</v>
      </c>
      <c r="C29" s="30">
        <v>9705</v>
      </c>
      <c r="D29" s="30">
        <v>16949</v>
      </c>
      <c r="E29" s="30">
        <v>4897</v>
      </c>
      <c r="F29" s="30">
        <v>3476</v>
      </c>
      <c r="G29" s="30">
        <v>8373</v>
      </c>
      <c r="H29" s="30">
        <v>12141</v>
      </c>
      <c r="I29" s="30">
        <v>13181</v>
      </c>
      <c r="J29" s="31">
        <v>25322</v>
      </c>
      <c r="K29" s="30">
        <v>16684</v>
      </c>
      <c r="L29" s="30">
        <v>16659</v>
      </c>
      <c r="M29" s="31">
        <v>33343</v>
      </c>
      <c r="N29" s="30">
        <v>28825</v>
      </c>
      <c r="O29" s="30">
        <v>29840</v>
      </c>
      <c r="P29" s="31">
        <v>58665</v>
      </c>
      <c r="Q29" s="30">
        <v>5832</v>
      </c>
      <c r="R29" s="30">
        <v>6981</v>
      </c>
      <c r="S29" s="31">
        <v>12813</v>
      </c>
      <c r="T29" s="30">
        <v>71478</v>
      </c>
    </row>
    <row r="30" spans="1:20">
      <c r="A30" s="28" t="s">
        <v>111</v>
      </c>
      <c r="B30" s="32">
        <v>4848</v>
      </c>
      <c r="C30" s="32">
        <v>2581</v>
      </c>
      <c r="D30" s="32">
        <v>7429</v>
      </c>
      <c r="E30" s="32">
        <v>3915</v>
      </c>
      <c r="F30" s="32">
        <v>1988</v>
      </c>
      <c r="G30" s="32">
        <v>5903</v>
      </c>
      <c r="H30" s="32">
        <v>8763</v>
      </c>
      <c r="I30" s="32">
        <v>4569</v>
      </c>
      <c r="J30" s="33">
        <v>13332</v>
      </c>
      <c r="K30" s="32">
        <v>7678</v>
      </c>
      <c r="L30" s="32">
        <v>5951</v>
      </c>
      <c r="M30" s="33">
        <v>13629</v>
      </c>
      <c r="N30" s="32">
        <v>16441</v>
      </c>
      <c r="O30" s="32">
        <v>10520</v>
      </c>
      <c r="P30" s="33">
        <v>26961</v>
      </c>
      <c r="Q30" s="32">
        <v>2411</v>
      </c>
      <c r="R30" s="32">
        <v>1881</v>
      </c>
      <c r="S30" s="33">
        <v>4292</v>
      </c>
      <c r="T30" s="32">
        <v>31253</v>
      </c>
    </row>
    <row r="31" spans="1:20">
      <c r="A31" s="20" t="s">
        <v>112</v>
      </c>
      <c r="B31" s="30">
        <v>3247</v>
      </c>
      <c r="C31" s="30">
        <v>3727</v>
      </c>
      <c r="D31" s="30">
        <v>6974</v>
      </c>
      <c r="E31" s="30">
        <v>3752</v>
      </c>
      <c r="F31" s="30">
        <v>2146</v>
      </c>
      <c r="G31" s="30">
        <v>5898</v>
      </c>
      <c r="H31" s="30">
        <v>6999</v>
      </c>
      <c r="I31" s="30">
        <v>5873</v>
      </c>
      <c r="J31" s="31">
        <v>12872</v>
      </c>
      <c r="K31" s="30">
        <v>5318</v>
      </c>
      <c r="L31" s="30">
        <v>7595</v>
      </c>
      <c r="M31" s="31">
        <v>12913</v>
      </c>
      <c r="N31" s="30">
        <v>12317</v>
      </c>
      <c r="O31" s="30">
        <v>13468</v>
      </c>
      <c r="P31" s="31">
        <v>25785</v>
      </c>
      <c r="Q31" s="30">
        <v>1980</v>
      </c>
      <c r="R31" s="30">
        <v>2283</v>
      </c>
      <c r="S31" s="31">
        <v>4263</v>
      </c>
      <c r="T31" s="30">
        <v>30048</v>
      </c>
    </row>
    <row r="32" spans="1:20">
      <c r="A32" s="20" t="s">
        <v>113</v>
      </c>
      <c r="B32" s="30">
        <v>6806</v>
      </c>
      <c r="C32" s="30">
        <v>6287</v>
      </c>
      <c r="D32" s="30">
        <v>13093</v>
      </c>
      <c r="E32" s="30">
        <v>5771</v>
      </c>
      <c r="F32" s="30">
        <v>3365</v>
      </c>
      <c r="G32" s="30">
        <v>9136</v>
      </c>
      <c r="H32" s="30">
        <v>12577</v>
      </c>
      <c r="I32" s="30">
        <v>9652</v>
      </c>
      <c r="J32" s="31">
        <v>22229</v>
      </c>
      <c r="K32" s="30">
        <v>9258</v>
      </c>
      <c r="L32" s="30">
        <v>8474</v>
      </c>
      <c r="M32" s="31">
        <v>17732</v>
      </c>
      <c r="N32" s="30">
        <v>21835</v>
      </c>
      <c r="O32" s="30">
        <v>18126</v>
      </c>
      <c r="P32" s="31">
        <v>39961</v>
      </c>
      <c r="Q32" s="30">
        <v>5838</v>
      </c>
      <c r="R32" s="30">
        <v>2264</v>
      </c>
      <c r="S32" s="31">
        <v>8102</v>
      </c>
      <c r="T32" s="30">
        <v>48063</v>
      </c>
    </row>
    <row r="33" spans="1:20">
      <c r="A33" s="20" t="s">
        <v>114</v>
      </c>
      <c r="B33" s="30">
        <v>5464</v>
      </c>
      <c r="C33" s="30">
        <v>7396</v>
      </c>
      <c r="D33" s="30">
        <v>12860</v>
      </c>
      <c r="E33" s="30">
        <v>2656</v>
      </c>
      <c r="F33" s="30">
        <v>5153</v>
      </c>
      <c r="G33" s="30">
        <v>7809</v>
      </c>
      <c r="H33" s="30">
        <v>8120</v>
      </c>
      <c r="I33" s="30">
        <v>12549</v>
      </c>
      <c r="J33" s="31">
        <v>20669</v>
      </c>
      <c r="K33" s="30">
        <v>7241</v>
      </c>
      <c r="L33" s="30">
        <v>11931</v>
      </c>
      <c r="M33" s="31">
        <v>19172</v>
      </c>
      <c r="N33" s="30">
        <v>15361</v>
      </c>
      <c r="O33" s="30">
        <v>24480</v>
      </c>
      <c r="P33" s="31">
        <v>39841</v>
      </c>
      <c r="Q33" s="30">
        <v>4139</v>
      </c>
      <c r="R33" s="30">
        <v>1396</v>
      </c>
      <c r="S33" s="31">
        <v>5535</v>
      </c>
      <c r="T33" s="30">
        <v>45376</v>
      </c>
    </row>
    <row r="34" spans="1:20">
      <c r="A34" s="28" t="s">
        <v>115</v>
      </c>
      <c r="B34" s="32">
        <v>2289</v>
      </c>
      <c r="C34" s="32">
        <v>847</v>
      </c>
      <c r="D34" s="32">
        <v>3136</v>
      </c>
      <c r="E34" s="32">
        <v>1970</v>
      </c>
      <c r="F34" s="32">
        <v>767</v>
      </c>
      <c r="G34" s="32">
        <v>2737</v>
      </c>
      <c r="H34" s="32">
        <v>4259</v>
      </c>
      <c r="I34" s="32">
        <v>1614</v>
      </c>
      <c r="J34" s="33">
        <v>5873</v>
      </c>
      <c r="K34" s="32">
        <v>4253</v>
      </c>
      <c r="L34" s="32">
        <v>2146</v>
      </c>
      <c r="M34" s="33">
        <v>6399</v>
      </c>
      <c r="N34" s="32">
        <v>8512</v>
      </c>
      <c r="O34" s="32">
        <v>3760</v>
      </c>
      <c r="P34" s="33">
        <v>12272</v>
      </c>
      <c r="Q34" s="32">
        <v>2336</v>
      </c>
      <c r="R34" s="32">
        <v>427</v>
      </c>
      <c r="S34" s="33">
        <v>2763</v>
      </c>
      <c r="T34" s="32">
        <v>15035</v>
      </c>
    </row>
    <row r="35" spans="1:20">
      <c r="A35" s="20" t="s">
        <v>116</v>
      </c>
      <c r="B35" s="30">
        <v>3564</v>
      </c>
      <c r="C35" s="30">
        <v>13451</v>
      </c>
      <c r="D35" s="30">
        <v>17015</v>
      </c>
      <c r="E35" s="30">
        <v>3560</v>
      </c>
      <c r="F35" s="30">
        <v>8254</v>
      </c>
      <c r="G35" s="30">
        <v>11814</v>
      </c>
      <c r="H35" s="30">
        <v>7124</v>
      </c>
      <c r="I35" s="30">
        <v>21705</v>
      </c>
      <c r="J35" s="31">
        <v>28829</v>
      </c>
      <c r="K35" s="30">
        <v>4462</v>
      </c>
      <c r="L35" s="30">
        <v>17181</v>
      </c>
      <c r="M35" s="31">
        <v>21643</v>
      </c>
      <c r="N35" s="30">
        <v>11586</v>
      </c>
      <c r="O35" s="30">
        <v>38886</v>
      </c>
      <c r="P35" s="31">
        <v>50472</v>
      </c>
      <c r="Q35" s="30">
        <v>3003</v>
      </c>
      <c r="R35" s="30">
        <v>3028</v>
      </c>
      <c r="S35" s="31">
        <v>6031</v>
      </c>
      <c r="T35" s="30">
        <v>56503</v>
      </c>
    </row>
    <row r="36" spans="1:20">
      <c r="A36" s="20" t="s">
        <v>117</v>
      </c>
      <c r="B36" s="30">
        <v>1271</v>
      </c>
      <c r="C36" s="30">
        <v>15092</v>
      </c>
      <c r="D36" s="30">
        <v>16363</v>
      </c>
      <c r="E36" s="30">
        <v>829</v>
      </c>
      <c r="F36" s="30">
        <v>12296</v>
      </c>
      <c r="G36" s="30">
        <v>13125</v>
      </c>
      <c r="H36" s="30">
        <v>2100</v>
      </c>
      <c r="I36" s="30">
        <v>27388</v>
      </c>
      <c r="J36" s="31">
        <v>29488</v>
      </c>
      <c r="K36" s="30">
        <v>1279</v>
      </c>
      <c r="L36" s="30">
        <v>16178</v>
      </c>
      <c r="M36" s="31">
        <v>17457</v>
      </c>
      <c r="N36" s="30">
        <v>3379</v>
      </c>
      <c r="O36" s="30">
        <v>43566</v>
      </c>
      <c r="P36" s="31">
        <v>46945</v>
      </c>
      <c r="Q36" s="30">
        <v>844</v>
      </c>
      <c r="R36" s="30">
        <v>7282</v>
      </c>
      <c r="S36" s="31">
        <v>8126</v>
      </c>
      <c r="T36" s="30">
        <v>55071</v>
      </c>
    </row>
    <row r="37" spans="1:20">
      <c r="A37" s="20" t="s">
        <v>118</v>
      </c>
      <c r="B37" s="30">
        <v>5649</v>
      </c>
      <c r="C37" s="30">
        <v>16418</v>
      </c>
      <c r="D37" s="30">
        <v>22067</v>
      </c>
      <c r="E37" s="30">
        <v>6309</v>
      </c>
      <c r="F37" s="30">
        <v>16104</v>
      </c>
      <c r="G37" s="30">
        <v>22413</v>
      </c>
      <c r="H37" s="30">
        <v>11958</v>
      </c>
      <c r="I37" s="30">
        <v>32522</v>
      </c>
      <c r="J37" s="31">
        <v>44480</v>
      </c>
      <c r="K37" s="30">
        <v>16758</v>
      </c>
      <c r="L37" s="30">
        <v>33153</v>
      </c>
      <c r="M37" s="31">
        <v>49911</v>
      </c>
      <c r="N37" s="30">
        <v>28716</v>
      </c>
      <c r="O37" s="30">
        <v>65675</v>
      </c>
      <c r="P37" s="31">
        <v>94391</v>
      </c>
      <c r="Q37" s="30">
        <v>3359</v>
      </c>
      <c r="R37" s="30">
        <v>6864</v>
      </c>
      <c r="S37" s="31">
        <v>10223</v>
      </c>
      <c r="T37" s="30">
        <v>104614</v>
      </c>
    </row>
    <row r="38" spans="1:20">
      <c r="A38" s="28" t="s">
        <v>235</v>
      </c>
      <c r="B38" s="32">
        <v>4756</v>
      </c>
      <c r="C38" s="32">
        <v>7998</v>
      </c>
      <c r="D38" s="32">
        <v>12754</v>
      </c>
      <c r="E38" s="32">
        <v>6179</v>
      </c>
      <c r="F38" s="32">
        <v>6221</v>
      </c>
      <c r="G38" s="32">
        <v>12400</v>
      </c>
      <c r="H38" s="32">
        <v>10935</v>
      </c>
      <c r="I38" s="32">
        <v>14219</v>
      </c>
      <c r="J38" s="33">
        <v>25154</v>
      </c>
      <c r="K38" s="32">
        <v>11909</v>
      </c>
      <c r="L38" s="32">
        <v>11734</v>
      </c>
      <c r="M38" s="33">
        <v>23643</v>
      </c>
      <c r="N38" s="32">
        <v>22844</v>
      </c>
      <c r="O38" s="32">
        <v>25953</v>
      </c>
      <c r="P38" s="33">
        <v>48797</v>
      </c>
      <c r="Q38" s="32">
        <v>4310</v>
      </c>
      <c r="R38" s="32">
        <v>4126</v>
      </c>
      <c r="S38" s="33">
        <v>8436</v>
      </c>
      <c r="T38" s="32">
        <v>57233</v>
      </c>
    </row>
    <row r="39" spans="1:20">
      <c r="A39" s="20" t="s">
        <v>120</v>
      </c>
      <c r="B39" s="30">
        <v>4223</v>
      </c>
      <c r="C39" s="30">
        <v>3488</v>
      </c>
      <c r="D39" s="30">
        <v>7711</v>
      </c>
      <c r="E39" s="30">
        <v>5274</v>
      </c>
      <c r="F39" s="30">
        <v>3086</v>
      </c>
      <c r="G39" s="30">
        <v>8360</v>
      </c>
      <c r="H39" s="30">
        <v>9497</v>
      </c>
      <c r="I39" s="30">
        <v>6574</v>
      </c>
      <c r="J39" s="31">
        <v>16071</v>
      </c>
      <c r="K39" s="30">
        <v>9069</v>
      </c>
      <c r="L39" s="30">
        <v>6575</v>
      </c>
      <c r="M39" s="31">
        <v>15644</v>
      </c>
      <c r="N39" s="30">
        <v>18566</v>
      </c>
      <c r="O39" s="30">
        <v>13149</v>
      </c>
      <c r="P39" s="31">
        <v>31715</v>
      </c>
      <c r="Q39" s="30">
        <v>8136</v>
      </c>
      <c r="R39" s="30">
        <v>3486</v>
      </c>
      <c r="S39" s="31">
        <v>11622</v>
      </c>
      <c r="T39" s="30">
        <v>43337</v>
      </c>
    </row>
    <row r="40" spans="1:20">
      <c r="A40" s="20" t="s">
        <v>121</v>
      </c>
      <c r="B40" s="30">
        <v>6209</v>
      </c>
      <c r="C40" s="30">
        <v>12365</v>
      </c>
      <c r="D40" s="30">
        <v>18574</v>
      </c>
      <c r="E40" s="30">
        <v>7322</v>
      </c>
      <c r="F40" s="30">
        <v>7424</v>
      </c>
      <c r="G40" s="30">
        <v>14746</v>
      </c>
      <c r="H40" s="30">
        <v>13531</v>
      </c>
      <c r="I40" s="30">
        <v>19789</v>
      </c>
      <c r="J40" s="31">
        <v>33320</v>
      </c>
      <c r="K40" s="30">
        <v>10112</v>
      </c>
      <c r="L40" s="30">
        <v>13230</v>
      </c>
      <c r="M40" s="31">
        <v>23342</v>
      </c>
      <c r="N40" s="30">
        <v>23643</v>
      </c>
      <c r="O40" s="30">
        <v>33019</v>
      </c>
      <c r="P40" s="31">
        <v>56662</v>
      </c>
      <c r="Q40" s="30">
        <v>4359</v>
      </c>
      <c r="R40" s="30">
        <v>8130</v>
      </c>
      <c r="S40" s="31">
        <v>12489</v>
      </c>
      <c r="T40" s="30">
        <v>69151</v>
      </c>
    </row>
    <row r="41" spans="1:20">
      <c r="A41" s="20" t="s">
        <v>122</v>
      </c>
      <c r="B41" s="30">
        <v>2535</v>
      </c>
      <c r="C41" s="30">
        <v>370</v>
      </c>
      <c r="D41" s="30">
        <v>2905</v>
      </c>
      <c r="E41" s="30">
        <v>2352</v>
      </c>
      <c r="F41" s="30">
        <v>424</v>
      </c>
      <c r="G41" s="30">
        <v>2776</v>
      </c>
      <c r="H41" s="30">
        <v>4887</v>
      </c>
      <c r="I41" s="30">
        <v>794</v>
      </c>
      <c r="J41" s="31">
        <v>5681</v>
      </c>
      <c r="K41" s="30">
        <v>2302</v>
      </c>
      <c r="L41" s="30">
        <v>1304</v>
      </c>
      <c r="M41" s="31">
        <v>3606</v>
      </c>
      <c r="N41" s="30">
        <v>7189</v>
      </c>
      <c r="O41" s="30">
        <v>2098</v>
      </c>
      <c r="P41" s="31">
        <v>9287</v>
      </c>
      <c r="Q41" s="30">
        <v>1445</v>
      </c>
      <c r="R41" s="30">
        <v>575</v>
      </c>
      <c r="S41" s="31">
        <v>2020</v>
      </c>
      <c r="T41" s="30">
        <v>11307</v>
      </c>
    </row>
    <row r="42" spans="1:20">
      <c r="A42" s="28" t="s">
        <v>191</v>
      </c>
      <c r="B42" s="32">
        <v>2777</v>
      </c>
      <c r="C42" s="32">
        <v>1400</v>
      </c>
      <c r="D42" s="32">
        <v>4177</v>
      </c>
      <c r="E42" s="32">
        <v>2731</v>
      </c>
      <c r="F42" s="32">
        <v>2068</v>
      </c>
      <c r="G42" s="32">
        <v>4799</v>
      </c>
      <c r="H42" s="32">
        <v>5508</v>
      </c>
      <c r="I42" s="32">
        <v>3468</v>
      </c>
      <c r="J42" s="33">
        <v>8976</v>
      </c>
      <c r="K42" s="32">
        <v>4413</v>
      </c>
      <c r="L42" s="32">
        <v>3569</v>
      </c>
      <c r="M42" s="33">
        <v>7982</v>
      </c>
      <c r="N42" s="32">
        <v>9921</v>
      </c>
      <c r="O42" s="32">
        <v>7037</v>
      </c>
      <c r="P42" s="33">
        <v>16958</v>
      </c>
      <c r="Q42" s="32">
        <v>1344</v>
      </c>
      <c r="R42" s="32">
        <v>1137</v>
      </c>
      <c r="S42" s="33">
        <v>2481</v>
      </c>
      <c r="T42" s="32">
        <v>19439</v>
      </c>
    </row>
    <row r="43" spans="1:20">
      <c r="A43" s="20" t="s">
        <v>124</v>
      </c>
      <c r="B43" s="30">
        <v>2024</v>
      </c>
      <c r="C43" s="30">
        <v>3617</v>
      </c>
      <c r="D43" s="30">
        <v>5641</v>
      </c>
      <c r="E43" s="30">
        <v>1630</v>
      </c>
      <c r="F43" s="30">
        <v>2202</v>
      </c>
      <c r="G43" s="30">
        <v>3832</v>
      </c>
      <c r="H43" s="30">
        <v>3654</v>
      </c>
      <c r="I43" s="30">
        <v>5819</v>
      </c>
      <c r="J43" s="31">
        <v>9473</v>
      </c>
      <c r="K43" s="30">
        <v>1199</v>
      </c>
      <c r="L43" s="30">
        <v>8141</v>
      </c>
      <c r="M43" s="31">
        <v>9340</v>
      </c>
      <c r="N43" s="30">
        <v>4853</v>
      </c>
      <c r="O43" s="30">
        <v>13960</v>
      </c>
      <c r="P43" s="31">
        <v>18813</v>
      </c>
      <c r="Q43" s="30">
        <v>674</v>
      </c>
      <c r="R43" s="30">
        <v>2659</v>
      </c>
      <c r="S43" s="31">
        <v>3333</v>
      </c>
      <c r="T43" s="30">
        <v>22146</v>
      </c>
    </row>
    <row r="44" spans="1:20">
      <c r="A44" s="20" t="s">
        <v>125</v>
      </c>
      <c r="B44" s="30">
        <v>1267</v>
      </c>
      <c r="C44" s="30">
        <v>1597</v>
      </c>
      <c r="D44" s="30">
        <v>2864</v>
      </c>
      <c r="E44" s="30">
        <v>1604</v>
      </c>
      <c r="F44" s="30">
        <v>1805</v>
      </c>
      <c r="G44" s="30">
        <v>3409</v>
      </c>
      <c r="H44" s="30">
        <v>2871</v>
      </c>
      <c r="I44" s="30">
        <v>3402</v>
      </c>
      <c r="J44" s="31">
        <v>6273</v>
      </c>
      <c r="K44" s="30">
        <v>1998</v>
      </c>
      <c r="L44" s="30">
        <v>3444</v>
      </c>
      <c r="M44" s="31">
        <v>5442</v>
      </c>
      <c r="N44" s="30">
        <v>4869</v>
      </c>
      <c r="O44" s="30">
        <v>6846</v>
      </c>
      <c r="P44" s="31">
        <v>11715</v>
      </c>
      <c r="Q44" s="30">
        <v>1050</v>
      </c>
      <c r="R44" s="30">
        <v>694</v>
      </c>
      <c r="S44" s="31">
        <v>1744</v>
      </c>
      <c r="T44" s="30">
        <v>13459</v>
      </c>
    </row>
    <row r="45" spans="1:20">
      <c r="A45" s="20" t="s">
        <v>126</v>
      </c>
      <c r="B45" s="30">
        <v>1590</v>
      </c>
      <c r="C45" s="30">
        <v>14356</v>
      </c>
      <c r="D45" s="30">
        <v>15946</v>
      </c>
      <c r="E45" s="30">
        <v>1984</v>
      </c>
      <c r="F45" s="30">
        <v>23569</v>
      </c>
      <c r="G45" s="30">
        <v>25553</v>
      </c>
      <c r="H45" s="30">
        <v>3574</v>
      </c>
      <c r="I45" s="30">
        <v>37925</v>
      </c>
      <c r="J45" s="31">
        <v>41499</v>
      </c>
      <c r="K45" s="30">
        <v>1900</v>
      </c>
      <c r="L45" s="30">
        <v>20980</v>
      </c>
      <c r="M45" s="31">
        <v>22880</v>
      </c>
      <c r="N45" s="30">
        <v>5474</v>
      </c>
      <c r="O45" s="30">
        <v>58905</v>
      </c>
      <c r="P45" s="31">
        <v>64379</v>
      </c>
      <c r="Q45" s="30">
        <v>1433</v>
      </c>
      <c r="R45" s="30">
        <v>10340</v>
      </c>
      <c r="S45" s="31">
        <v>11773</v>
      </c>
      <c r="T45" s="30">
        <v>76152</v>
      </c>
    </row>
    <row r="46" spans="1:20">
      <c r="A46" s="28" t="s">
        <v>127</v>
      </c>
      <c r="B46" s="32">
        <v>4619</v>
      </c>
      <c r="C46" s="32">
        <v>2658</v>
      </c>
      <c r="D46" s="32">
        <v>7277</v>
      </c>
      <c r="E46" s="32">
        <v>3007</v>
      </c>
      <c r="F46" s="32">
        <v>1445</v>
      </c>
      <c r="G46" s="32">
        <v>4452</v>
      </c>
      <c r="H46" s="32">
        <v>7626</v>
      </c>
      <c r="I46" s="32">
        <v>4103</v>
      </c>
      <c r="J46" s="33">
        <v>11729</v>
      </c>
      <c r="K46" s="32">
        <v>3036</v>
      </c>
      <c r="L46" s="32">
        <v>5478</v>
      </c>
      <c r="M46" s="33">
        <v>8514</v>
      </c>
      <c r="N46" s="32">
        <v>10662</v>
      </c>
      <c r="O46" s="32">
        <v>9581</v>
      </c>
      <c r="P46" s="33">
        <v>20243</v>
      </c>
      <c r="Q46" s="32">
        <v>4896</v>
      </c>
      <c r="R46" s="32">
        <v>1711</v>
      </c>
      <c r="S46" s="33">
        <v>6607</v>
      </c>
      <c r="T46" s="32">
        <v>26850</v>
      </c>
    </row>
    <row r="47" spans="1:20">
      <c r="A47" s="20" t="s">
        <v>128</v>
      </c>
      <c r="B47" s="30">
        <v>6333</v>
      </c>
      <c r="C47" s="30">
        <v>20664</v>
      </c>
      <c r="D47" s="30">
        <v>26997</v>
      </c>
      <c r="E47" s="30">
        <v>3877</v>
      </c>
      <c r="F47" s="30">
        <v>26720</v>
      </c>
      <c r="G47" s="30">
        <v>30597</v>
      </c>
      <c r="H47" s="30">
        <v>10210</v>
      </c>
      <c r="I47" s="30">
        <v>47384</v>
      </c>
      <c r="J47" s="31">
        <v>57594</v>
      </c>
      <c r="K47" s="30">
        <v>9421</v>
      </c>
      <c r="L47" s="30">
        <v>40965</v>
      </c>
      <c r="M47" s="31">
        <v>50386</v>
      </c>
      <c r="N47" s="30">
        <v>19631</v>
      </c>
      <c r="O47" s="30">
        <v>88349</v>
      </c>
      <c r="P47" s="31">
        <v>107980</v>
      </c>
      <c r="Q47" s="30">
        <v>14135</v>
      </c>
      <c r="R47" s="30">
        <v>14622</v>
      </c>
      <c r="S47" s="31">
        <v>28757</v>
      </c>
      <c r="T47" s="30">
        <v>136737</v>
      </c>
    </row>
    <row r="48" spans="1:20">
      <c r="A48" s="20" t="s">
        <v>129</v>
      </c>
      <c r="B48" s="30">
        <v>6487</v>
      </c>
      <c r="C48" s="30">
        <v>14528</v>
      </c>
      <c r="D48" s="30">
        <v>21015</v>
      </c>
      <c r="E48" s="30">
        <v>8251</v>
      </c>
      <c r="F48" s="30">
        <v>8168</v>
      </c>
      <c r="G48" s="30">
        <v>16419</v>
      </c>
      <c r="H48" s="30">
        <v>14738</v>
      </c>
      <c r="I48" s="30">
        <v>22696</v>
      </c>
      <c r="J48" s="31">
        <v>37434</v>
      </c>
      <c r="K48" s="30">
        <v>15261</v>
      </c>
      <c r="L48" s="30">
        <v>24640</v>
      </c>
      <c r="M48" s="31">
        <v>39901</v>
      </c>
      <c r="N48" s="30">
        <v>29999</v>
      </c>
      <c r="O48" s="30">
        <v>47336</v>
      </c>
      <c r="P48" s="31">
        <v>77335</v>
      </c>
      <c r="Q48" s="30">
        <v>8472</v>
      </c>
      <c r="R48" s="30">
        <v>17791</v>
      </c>
      <c r="S48" s="31">
        <v>26263</v>
      </c>
      <c r="T48" s="30">
        <v>103598</v>
      </c>
    </row>
    <row r="49" spans="1:20">
      <c r="A49" s="20" t="s">
        <v>130</v>
      </c>
      <c r="B49" s="30">
        <v>1447</v>
      </c>
      <c r="C49" s="30">
        <v>384</v>
      </c>
      <c r="D49" s="30">
        <v>1831</v>
      </c>
      <c r="E49" s="30">
        <v>1402</v>
      </c>
      <c r="F49" s="30">
        <v>287</v>
      </c>
      <c r="G49" s="30">
        <v>1689</v>
      </c>
      <c r="H49" s="30">
        <v>2849</v>
      </c>
      <c r="I49" s="30">
        <v>671</v>
      </c>
      <c r="J49" s="31">
        <v>3520</v>
      </c>
      <c r="K49" s="30">
        <v>1887</v>
      </c>
      <c r="L49" s="30">
        <v>1136</v>
      </c>
      <c r="M49" s="31">
        <v>3023</v>
      </c>
      <c r="N49" s="30">
        <v>4736</v>
      </c>
      <c r="O49" s="30">
        <v>1807</v>
      </c>
      <c r="P49" s="31">
        <v>6543</v>
      </c>
      <c r="Q49" s="30">
        <v>891</v>
      </c>
      <c r="R49" s="30">
        <v>410</v>
      </c>
      <c r="S49" s="31">
        <v>1301</v>
      </c>
      <c r="T49" s="30">
        <v>7844</v>
      </c>
    </row>
    <row r="50" spans="1:20">
      <c r="A50" s="28" t="s">
        <v>131</v>
      </c>
      <c r="B50" s="32">
        <v>9377</v>
      </c>
      <c r="C50" s="32">
        <v>23306</v>
      </c>
      <c r="D50" s="32">
        <v>32683</v>
      </c>
      <c r="E50" s="32">
        <v>5916</v>
      </c>
      <c r="F50" s="32">
        <v>9811</v>
      </c>
      <c r="G50" s="32">
        <v>15727</v>
      </c>
      <c r="H50" s="32">
        <v>15293</v>
      </c>
      <c r="I50" s="32">
        <v>33117</v>
      </c>
      <c r="J50" s="33">
        <v>48410</v>
      </c>
      <c r="K50" s="32">
        <v>13425</v>
      </c>
      <c r="L50" s="32">
        <v>28025</v>
      </c>
      <c r="M50" s="33">
        <v>41450</v>
      </c>
      <c r="N50" s="32">
        <v>28718</v>
      </c>
      <c r="O50" s="32">
        <v>61142</v>
      </c>
      <c r="P50" s="33">
        <v>89860</v>
      </c>
      <c r="Q50" s="32">
        <v>7907</v>
      </c>
      <c r="R50" s="32">
        <v>12864</v>
      </c>
      <c r="S50" s="33">
        <v>20771</v>
      </c>
      <c r="T50" s="32">
        <v>110631</v>
      </c>
    </row>
    <row r="51" spans="1:20">
      <c r="A51" s="20" t="s">
        <v>192</v>
      </c>
      <c r="B51" s="30">
        <v>5031</v>
      </c>
      <c r="C51" s="30">
        <v>4663</v>
      </c>
      <c r="D51" s="30">
        <v>9694</v>
      </c>
      <c r="E51" s="30">
        <v>4626</v>
      </c>
      <c r="F51" s="30">
        <v>3399</v>
      </c>
      <c r="G51" s="30">
        <v>8025</v>
      </c>
      <c r="H51" s="30">
        <v>9657</v>
      </c>
      <c r="I51" s="30">
        <v>8062</v>
      </c>
      <c r="J51" s="31">
        <v>17719</v>
      </c>
      <c r="K51" s="30">
        <v>10337</v>
      </c>
      <c r="L51" s="30">
        <v>11285</v>
      </c>
      <c r="M51" s="31">
        <v>21622</v>
      </c>
      <c r="N51" s="30">
        <v>19994</v>
      </c>
      <c r="O51" s="30">
        <v>19347</v>
      </c>
      <c r="P51" s="31">
        <v>39341</v>
      </c>
      <c r="Q51" s="30">
        <v>2934</v>
      </c>
      <c r="R51" s="30">
        <v>5297</v>
      </c>
      <c r="S51" s="31">
        <v>8231</v>
      </c>
      <c r="T51" s="30">
        <v>47572</v>
      </c>
    </row>
    <row r="52" spans="1:20">
      <c r="A52" s="20" t="s">
        <v>133</v>
      </c>
      <c r="B52" s="30">
        <v>4381</v>
      </c>
      <c r="C52" s="30">
        <v>4575</v>
      </c>
      <c r="D52" s="30">
        <v>8956</v>
      </c>
      <c r="E52" s="30">
        <v>4446</v>
      </c>
      <c r="F52" s="30">
        <v>3735</v>
      </c>
      <c r="G52" s="30">
        <v>8181</v>
      </c>
      <c r="H52" s="30">
        <v>8827</v>
      </c>
      <c r="I52" s="30">
        <v>8310</v>
      </c>
      <c r="J52" s="31">
        <v>17137</v>
      </c>
      <c r="K52" s="30">
        <v>4400</v>
      </c>
      <c r="L52" s="30">
        <v>8811</v>
      </c>
      <c r="M52" s="31">
        <v>13211</v>
      </c>
      <c r="N52" s="30">
        <v>13227</v>
      </c>
      <c r="O52" s="30">
        <v>17121</v>
      </c>
      <c r="P52" s="31">
        <v>30348</v>
      </c>
      <c r="Q52" s="30">
        <v>2020</v>
      </c>
      <c r="R52" s="30">
        <v>2382</v>
      </c>
      <c r="S52" s="31">
        <v>4402</v>
      </c>
      <c r="T52" s="30">
        <v>34750</v>
      </c>
    </row>
    <row r="53" spans="1:20">
      <c r="A53" s="20" t="s">
        <v>134</v>
      </c>
      <c r="B53" s="30">
        <v>10825</v>
      </c>
      <c r="C53" s="30">
        <v>14974</v>
      </c>
      <c r="D53" s="30">
        <v>25799</v>
      </c>
      <c r="E53" s="30">
        <v>6269</v>
      </c>
      <c r="F53" s="30">
        <v>17320</v>
      </c>
      <c r="G53" s="30">
        <v>23589</v>
      </c>
      <c r="H53" s="30">
        <v>17094</v>
      </c>
      <c r="I53" s="30">
        <v>32294</v>
      </c>
      <c r="J53" s="31">
        <v>49388</v>
      </c>
      <c r="K53" s="30">
        <v>12440</v>
      </c>
      <c r="L53" s="30">
        <v>29738</v>
      </c>
      <c r="M53" s="31">
        <v>42178</v>
      </c>
      <c r="N53" s="30">
        <v>29534</v>
      </c>
      <c r="O53" s="30">
        <v>62032</v>
      </c>
      <c r="P53" s="31">
        <v>91566</v>
      </c>
      <c r="Q53" s="30">
        <v>9500</v>
      </c>
      <c r="R53" s="30">
        <v>7633</v>
      </c>
      <c r="S53" s="31">
        <v>17133</v>
      </c>
      <c r="T53" s="30">
        <v>108699</v>
      </c>
    </row>
    <row r="54" spans="1:20">
      <c r="A54" s="28" t="s">
        <v>135</v>
      </c>
      <c r="B54" s="32">
        <v>427</v>
      </c>
      <c r="C54" s="32">
        <v>1969</v>
      </c>
      <c r="D54" s="32">
        <v>2396</v>
      </c>
      <c r="E54" s="32">
        <v>125</v>
      </c>
      <c r="F54" s="32">
        <v>1653</v>
      </c>
      <c r="G54" s="32">
        <v>1778</v>
      </c>
      <c r="H54" s="32">
        <v>552</v>
      </c>
      <c r="I54" s="32">
        <v>3622</v>
      </c>
      <c r="J54" s="33">
        <v>4174</v>
      </c>
      <c r="K54" s="32">
        <v>312</v>
      </c>
      <c r="L54" s="32">
        <v>3801</v>
      </c>
      <c r="M54" s="33">
        <v>4113</v>
      </c>
      <c r="N54" s="32">
        <v>864</v>
      </c>
      <c r="O54" s="32">
        <v>7423</v>
      </c>
      <c r="P54" s="33">
        <v>8287</v>
      </c>
      <c r="Q54" s="32">
        <v>60</v>
      </c>
      <c r="R54" s="32">
        <v>289</v>
      </c>
      <c r="S54" s="33">
        <v>349</v>
      </c>
      <c r="T54" s="32">
        <v>8636</v>
      </c>
    </row>
    <row r="55" spans="1:20">
      <c r="A55" s="20" t="s">
        <v>136</v>
      </c>
      <c r="B55" s="30">
        <v>7694</v>
      </c>
      <c r="C55" s="30">
        <v>6176</v>
      </c>
      <c r="D55" s="30">
        <v>13870</v>
      </c>
      <c r="E55" s="30">
        <v>3224</v>
      </c>
      <c r="F55" s="30">
        <v>5586</v>
      </c>
      <c r="G55" s="30">
        <v>8810</v>
      </c>
      <c r="H55" s="30">
        <v>10918</v>
      </c>
      <c r="I55" s="30">
        <v>11762</v>
      </c>
      <c r="J55" s="31">
        <v>22680</v>
      </c>
      <c r="K55" s="30">
        <v>11786</v>
      </c>
      <c r="L55" s="30">
        <v>11897</v>
      </c>
      <c r="M55" s="31">
        <v>23683</v>
      </c>
      <c r="N55" s="30">
        <v>22704</v>
      </c>
      <c r="O55" s="30">
        <v>23659</v>
      </c>
      <c r="P55" s="31">
        <v>46363</v>
      </c>
      <c r="Q55" s="30">
        <v>2635</v>
      </c>
      <c r="R55" s="30">
        <v>2111</v>
      </c>
      <c r="S55" s="31">
        <v>4746</v>
      </c>
      <c r="T55" s="30">
        <v>51109</v>
      </c>
    </row>
    <row r="56" spans="1:20">
      <c r="A56" s="20" t="s">
        <v>137</v>
      </c>
      <c r="B56" s="30">
        <v>1958</v>
      </c>
      <c r="C56" s="30">
        <v>606</v>
      </c>
      <c r="D56" s="30">
        <v>2564</v>
      </c>
      <c r="E56" s="30">
        <v>1493</v>
      </c>
      <c r="F56" s="30">
        <v>269</v>
      </c>
      <c r="G56" s="30">
        <v>1762</v>
      </c>
      <c r="H56" s="30">
        <v>3451</v>
      </c>
      <c r="I56" s="30">
        <v>875</v>
      </c>
      <c r="J56" s="31">
        <v>4326</v>
      </c>
      <c r="K56" s="30">
        <v>2350</v>
      </c>
      <c r="L56" s="30">
        <v>1449</v>
      </c>
      <c r="M56" s="31">
        <v>3799</v>
      </c>
      <c r="N56" s="30">
        <v>5801</v>
      </c>
      <c r="O56" s="30">
        <v>2324</v>
      </c>
      <c r="P56" s="31">
        <v>8125</v>
      </c>
      <c r="Q56" s="30">
        <v>615</v>
      </c>
      <c r="R56" s="30">
        <v>265</v>
      </c>
      <c r="S56" s="31">
        <v>880</v>
      </c>
      <c r="T56" s="30">
        <v>9005</v>
      </c>
    </row>
    <row r="57" spans="1:20">
      <c r="A57" s="20" t="s">
        <v>139</v>
      </c>
      <c r="B57" s="30">
        <v>9094</v>
      </c>
      <c r="C57" s="30">
        <v>11442</v>
      </c>
      <c r="D57" s="30">
        <v>20536</v>
      </c>
      <c r="E57" s="30">
        <v>4756</v>
      </c>
      <c r="F57" s="30">
        <v>6837</v>
      </c>
      <c r="G57" s="30">
        <v>11593</v>
      </c>
      <c r="H57" s="30">
        <v>13850</v>
      </c>
      <c r="I57" s="30">
        <v>18279</v>
      </c>
      <c r="J57" s="31">
        <v>32129</v>
      </c>
      <c r="K57" s="30">
        <v>9205</v>
      </c>
      <c r="L57" s="30">
        <v>17948</v>
      </c>
      <c r="M57" s="31">
        <v>27153</v>
      </c>
      <c r="N57" s="30">
        <v>23055</v>
      </c>
      <c r="O57" s="30">
        <v>36227</v>
      </c>
      <c r="P57" s="31">
        <v>59282</v>
      </c>
      <c r="Q57" s="30">
        <v>6046</v>
      </c>
      <c r="R57" s="30">
        <v>5851</v>
      </c>
      <c r="S57" s="31">
        <v>11897</v>
      </c>
      <c r="T57" s="30">
        <v>71179</v>
      </c>
    </row>
    <row r="58" spans="1:20">
      <c r="A58" s="28" t="s">
        <v>140</v>
      </c>
      <c r="B58" s="32">
        <v>18398</v>
      </c>
      <c r="C58" s="32">
        <v>37132</v>
      </c>
      <c r="D58" s="32">
        <v>55530</v>
      </c>
      <c r="E58" s="32">
        <v>20400</v>
      </c>
      <c r="F58" s="32">
        <v>49679</v>
      </c>
      <c r="G58" s="32">
        <v>70079</v>
      </c>
      <c r="H58" s="32">
        <v>38798</v>
      </c>
      <c r="I58" s="32">
        <v>86811</v>
      </c>
      <c r="J58" s="33">
        <v>125609</v>
      </c>
      <c r="K58" s="32">
        <v>36511</v>
      </c>
      <c r="L58" s="32">
        <v>61442</v>
      </c>
      <c r="M58" s="33">
        <v>97953</v>
      </c>
      <c r="N58" s="32">
        <v>75309</v>
      </c>
      <c r="O58" s="32">
        <v>148253</v>
      </c>
      <c r="P58" s="33">
        <v>223562</v>
      </c>
      <c r="Q58" s="32">
        <v>10657</v>
      </c>
      <c r="R58" s="32">
        <v>9224</v>
      </c>
      <c r="S58" s="33">
        <v>19881</v>
      </c>
      <c r="T58" s="32">
        <v>243443</v>
      </c>
    </row>
    <row r="59" spans="1:20">
      <c r="A59" s="20" t="s">
        <v>141</v>
      </c>
      <c r="B59" s="30">
        <v>3360</v>
      </c>
      <c r="C59" s="30">
        <v>6133</v>
      </c>
      <c r="D59" s="30">
        <v>9493</v>
      </c>
      <c r="E59" s="30">
        <v>1379</v>
      </c>
      <c r="F59" s="30">
        <v>2618</v>
      </c>
      <c r="G59" s="30">
        <v>3997</v>
      </c>
      <c r="H59" s="30">
        <v>4739</v>
      </c>
      <c r="I59" s="30">
        <v>8751</v>
      </c>
      <c r="J59" s="31">
        <v>13490</v>
      </c>
      <c r="K59" s="30">
        <v>2134</v>
      </c>
      <c r="L59" s="30">
        <v>5850</v>
      </c>
      <c r="M59" s="31">
        <v>7984</v>
      </c>
      <c r="N59" s="30">
        <v>6873</v>
      </c>
      <c r="O59" s="30">
        <v>14601</v>
      </c>
      <c r="P59" s="31">
        <v>21474</v>
      </c>
      <c r="Q59" s="30">
        <v>1211</v>
      </c>
      <c r="R59" s="30">
        <v>4147</v>
      </c>
      <c r="S59" s="31">
        <v>5358</v>
      </c>
      <c r="T59" s="30">
        <v>26832</v>
      </c>
    </row>
    <row r="60" spans="1:20">
      <c r="A60" s="20" t="s">
        <v>142</v>
      </c>
      <c r="B60" s="30">
        <v>1266</v>
      </c>
      <c r="C60" s="30">
        <v>375</v>
      </c>
      <c r="D60" s="30">
        <v>1641</v>
      </c>
      <c r="E60" s="30">
        <v>752</v>
      </c>
      <c r="F60" s="30">
        <v>253</v>
      </c>
      <c r="G60" s="30">
        <v>1005</v>
      </c>
      <c r="H60" s="30">
        <v>2018</v>
      </c>
      <c r="I60" s="30">
        <v>628</v>
      </c>
      <c r="J60" s="31">
        <v>2646</v>
      </c>
      <c r="K60" s="30">
        <v>2396</v>
      </c>
      <c r="L60" s="30">
        <v>918</v>
      </c>
      <c r="M60" s="31">
        <v>3314</v>
      </c>
      <c r="N60" s="30">
        <v>4414</v>
      </c>
      <c r="O60" s="30">
        <v>1546</v>
      </c>
      <c r="P60" s="31">
        <v>5960</v>
      </c>
      <c r="Q60" s="30">
        <v>1317</v>
      </c>
      <c r="R60" s="30">
        <v>417</v>
      </c>
      <c r="S60" s="31">
        <v>1734</v>
      </c>
      <c r="T60" s="30">
        <v>7694</v>
      </c>
    </row>
    <row r="61" spans="1:20">
      <c r="A61" s="20" t="s">
        <v>143</v>
      </c>
      <c r="B61" s="30">
        <v>9076</v>
      </c>
      <c r="C61" s="30">
        <v>15263</v>
      </c>
      <c r="D61" s="30">
        <v>24339</v>
      </c>
      <c r="E61" s="30">
        <v>6216</v>
      </c>
      <c r="F61" s="30">
        <v>12236</v>
      </c>
      <c r="G61" s="30">
        <v>18452</v>
      </c>
      <c r="H61" s="30">
        <v>15292</v>
      </c>
      <c r="I61" s="30">
        <v>27499</v>
      </c>
      <c r="J61" s="31">
        <v>42791</v>
      </c>
      <c r="K61" s="30">
        <v>11852</v>
      </c>
      <c r="L61" s="30">
        <v>18468</v>
      </c>
      <c r="M61" s="31">
        <v>30320</v>
      </c>
      <c r="N61" s="30">
        <v>27144</v>
      </c>
      <c r="O61" s="30">
        <v>45967</v>
      </c>
      <c r="P61" s="31">
        <v>73111</v>
      </c>
      <c r="Q61" s="30">
        <v>3750</v>
      </c>
      <c r="R61" s="30">
        <v>5216</v>
      </c>
      <c r="S61" s="31">
        <v>8966</v>
      </c>
      <c r="T61" s="30">
        <v>82077</v>
      </c>
    </row>
    <row r="62" spans="1:20">
      <c r="A62" s="28" t="s">
        <v>144</v>
      </c>
      <c r="B62" s="32">
        <v>4622</v>
      </c>
      <c r="C62" s="32">
        <v>10940</v>
      </c>
      <c r="D62" s="32">
        <v>15562</v>
      </c>
      <c r="E62" s="32">
        <v>4184</v>
      </c>
      <c r="F62" s="32">
        <v>6927</v>
      </c>
      <c r="G62" s="32">
        <v>11111</v>
      </c>
      <c r="H62" s="32">
        <v>8806</v>
      </c>
      <c r="I62" s="32">
        <v>17867</v>
      </c>
      <c r="J62" s="33">
        <v>26673</v>
      </c>
      <c r="K62" s="32">
        <v>5691</v>
      </c>
      <c r="L62" s="32">
        <v>17922</v>
      </c>
      <c r="M62" s="33">
        <v>23613</v>
      </c>
      <c r="N62" s="32">
        <v>14497</v>
      </c>
      <c r="O62" s="32">
        <v>35789</v>
      </c>
      <c r="P62" s="33">
        <v>50286</v>
      </c>
      <c r="Q62" s="32">
        <v>2228</v>
      </c>
      <c r="R62" s="32">
        <v>4425</v>
      </c>
      <c r="S62" s="33">
        <v>6653</v>
      </c>
      <c r="T62" s="32">
        <v>56939</v>
      </c>
    </row>
    <row r="63" spans="1:20">
      <c r="A63" s="20" t="s">
        <v>145</v>
      </c>
      <c r="B63" s="30">
        <v>3202</v>
      </c>
      <c r="C63" s="30">
        <v>2835</v>
      </c>
      <c r="D63" s="30">
        <v>6037</v>
      </c>
      <c r="E63" s="30">
        <v>2574</v>
      </c>
      <c r="F63" s="30">
        <v>1413</v>
      </c>
      <c r="G63" s="30">
        <v>3987</v>
      </c>
      <c r="H63" s="30">
        <v>5776</v>
      </c>
      <c r="I63" s="30">
        <v>4248</v>
      </c>
      <c r="J63" s="31">
        <v>10024</v>
      </c>
      <c r="K63" s="30">
        <v>4932</v>
      </c>
      <c r="L63" s="30">
        <v>3554</v>
      </c>
      <c r="M63" s="31">
        <v>8486</v>
      </c>
      <c r="N63" s="30">
        <v>10708</v>
      </c>
      <c r="O63" s="30">
        <v>7802</v>
      </c>
      <c r="P63" s="31">
        <v>18510</v>
      </c>
      <c r="Q63" s="30">
        <v>1450</v>
      </c>
      <c r="R63" s="30">
        <v>604</v>
      </c>
      <c r="S63" s="31">
        <v>2054</v>
      </c>
      <c r="T63" s="30">
        <v>20564</v>
      </c>
    </row>
    <row r="64" spans="1:20">
      <c r="A64" s="20" t="s">
        <v>146</v>
      </c>
      <c r="B64" s="30">
        <v>5395</v>
      </c>
      <c r="C64" s="30">
        <v>5348</v>
      </c>
      <c r="D64" s="30">
        <v>10743</v>
      </c>
      <c r="E64" s="30">
        <v>6989</v>
      </c>
      <c r="F64" s="30">
        <v>7938</v>
      </c>
      <c r="G64" s="30">
        <v>14927</v>
      </c>
      <c r="H64" s="30">
        <v>12384</v>
      </c>
      <c r="I64" s="30">
        <v>13286</v>
      </c>
      <c r="J64" s="31">
        <v>25670</v>
      </c>
      <c r="K64" s="30">
        <v>11006</v>
      </c>
      <c r="L64" s="30">
        <v>11650</v>
      </c>
      <c r="M64" s="31">
        <v>22656</v>
      </c>
      <c r="N64" s="30">
        <v>23390</v>
      </c>
      <c r="O64" s="30">
        <v>24936</v>
      </c>
      <c r="P64" s="31">
        <v>48326</v>
      </c>
      <c r="Q64" s="30">
        <v>4805</v>
      </c>
      <c r="R64" s="30">
        <v>6362</v>
      </c>
      <c r="S64" s="31">
        <v>11167</v>
      </c>
      <c r="T64" s="30">
        <v>59493</v>
      </c>
    </row>
    <row r="65" spans="1:20" ht="15" thickBot="1">
      <c r="A65" s="20" t="s">
        <v>147</v>
      </c>
      <c r="B65" s="30">
        <v>2541</v>
      </c>
      <c r="C65" s="30">
        <v>455</v>
      </c>
      <c r="D65" s="30">
        <v>2996</v>
      </c>
      <c r="E65" s="30">
        <v>1619</v>
      </c>
      <c r="F65" s="30">
        <v>231</v>
      </c>
      <c r="G65" s="30">
        <v>1850</v>
      </c>
      <c r="H65" s="30">
        <v>4160</v>
      </c>
      <c r="I65" s="30">
        <v>686</v>
      </c>
      <c r="J65" s="31">
        <v>4846</v>
      </c>
      <c r="K65" s="30">
        <v>1295</v>
      </c>
      <c r="L65" s="30">
        <v>1337</v>
      </c>
      <c r="M65" s="31">
        <v>2632</v>
      </c>
      <c r="N65" s="30">
        <v>5455</v>
      </c>
      <c r="O65" s="30">
        <v>2023</v>
      </c>
      <c r="P65" s="31">
        <v>7478</v>
      </c>
      <c r="Q65" s="30">
        <v>1361</v>
      </c>
      <c r="R65" s="30">
        <v>527</v>
      </c>
      <c r="S65" s="31">
        <v>1888</v>
      </c>
      <c r="T65" s="30">
        <v>9366</v>
      </c>
    </row>
    <row r="66" spans="1:20" ht="15" thickTop="1">
      <c r="A66" s="47" t="s">
        <v>148</v>
      </c>
      <c r="B66" s="34">
        <v>256438</v>
      </c>
      <c r="C66" s="34">
        <v>483315</v>
      </c>
      <c r="D66" s="34">
        <v>739753</v>
      </c>
      <c r="E66" s="34">
        <v>209239</v>
      </c>
      <c r="F66" s="34">
        <v>406393</v>
      </c>
      <c r="G66" s="34">
        <v>615632</v>
      </c>
      <c r="H66" s="34">
        <v>465677</v>
      </c>
      <c r="I66" s="34">
        <v>889708</v>
      </c>
      <c r="J66" s="35">
        <v>1355385</v>
      </c>
      <c r="K66" s="34">
        <v>377598</v>
      </c>
      <c r="L66" s="34">
        <v>836608</v>
      </c>
      <c r="M66" s="35">
        <v>1214206</v>
      </c>
      <c r="N66" s="34">
        <v>843275</v>
      </c>
      <c r="O66" s="34">
        <v>1726316</v>
      </c>
      <c r="P66" s="35">
        <v>2569591</v>
      </c>
      <c r="Q66" s="34">
        <v>192028</v>
      </c>
      <c r="R66" s="34">
        <v>268203</v>
      </c>
      <c r="S66" s="35">
        <v>460231</v>
      </c>
      <c r="T66" s="34">
        <v>3029822</v>
      </c>
    </row>
    <row r="67" spans="1:20">
      <c r="A67" s="28" t="s">
        <v>149</v>
      </c>
      <c r="B67" s="32">
        <v>395</v>
      </c>
      <c r="C67" s="32">
        <v>5309</v>
      </c>
      <c r="D67" s="32">
        <v>5704</v>
      </c>
      <c r="E67" s="32">
        <v>137</v>
      </c>
      <c r="F67" s="32">
        <v>1724</v>
      </c>
      <c r="G67" s="32">
        <v>1861</v>
      </c>
      <c r="H67" s="32">
        <v>532</v>
      </c>
      <c r="I67" s="32">
        <v>7033</v>
      </c>
      <c r="J67" s="33">
        <v>7565</v>
      </c>
      <c r="K67" s="32">
        <v>526</v>
      </c>
      <c r="L67" s="32">
        <v>8936</v>
      </c>
      <c r="M67" s="33">
        <v>9462</v>
      </c>
      <c r="N67" s="32">
        <v>1058</v>
      </c>
      <c r="O67" s="32">
        <v>15969</v>
      </c>
      <c r="P67" s="33">
        <v>17027</v>
      </c>
      <c r="Q67" s="32">
        <v>237</v>
      </c>
      <c r="R67" s="32">
        <v>1941</v>
      </c>
      <c r="S67" s="33">
        <v>2178</v>
      </c>
      <c r="T67" s="32">
        <v>19205</v>
      </c>
    </row>
    <row r="68" spans="1:20">
      <c r="A68" s="48" t="s">
        <v>150</v>
      </c>
      <c r="B68" s="32">
        <v>256833</v>
      </c>
      <c r="C68" s="32">
        <v>488624</v>
      </c>
      <c r="D68" s="32">
        <v>745457</v>
      </c>
      <c r="E68" s="32">
        <v>209376</v>
      </c>
      <c r="F68" s="32">
        <v>408117</v>
      </c>
      <c r="G68" s="32">
        <v>617493</v>
      </c>
      <c r="H68" s="32">
        <v>466209</v>
      </c>
      <c r="I68" s="32">
        <v>896741</v>
      </c>
      <c r="J68" s="33">
        <v>1362950</v>
      </c>
      <c r="K68" s="32">
        <v>378124</v>
      </c>
      <c r="L68" s="32">
        <v>845544</v>
      </c>
      <c r="M68" s="33">
        <v>1223668</v>
      </c>
      <c r="N68" s="32">
        <v>844333</v>
      </c>
      <c r="O68" s="32">
        <v>1742285</v>
      </c>
      <c r="P68" s="33">
        <v>2586618</v>
      </c>
      <c r="Q68" s="32">
        <v>192265</v>
      </c>
      <c r="R68" s="32">
        <v>270144</v>
      </c>
      <c r="S68" s="33">
        <v>462409</v>
      </c>
      <c r="T68" s="32">
        <v>3049027</v>
      </c>
    </row>
    <row r="69" spans="1:20">
      <c r="A69" s="146" t="s">
        <v>209</v>
      </c>
      <c r="B69" s="232" t="s">
        <v>242</v>
      </c>
    </row>
    <row r="70" spans="1:20">
      <c r="A70" s="83" t="s">
        <v>210</v>
      </c>
      <c r="B70" s="84" t="s">
        <v>237</v>
      </c>
    </row>
    <row r="71" spans="1:20">
      <c r="A71" s="83" t="s">
        <v>225</v>
      </c>
      <c r="B71" s="84" t="s">
        <v>243</v>
      </c>
    </row>
  </sheetData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8099-0ED9-4BDB-A5C4-F8D985E669F0}">
  <dimension ref="A8:AR128"/>
  <sheetViews>
    <sheetView showGridLines="0" topLeftCell="B66" workbookViewId="0">
      <selection activeCell="B66" sqref="B66"/>
    </sheetView>
  </sheetViews>
  <sheetFormatPr defaultColWidth="12.5" defaultRowHeight="23.25"/>
  <cols>
    <col min="1" max="1" width="26.5" style="100" customWidth="1"/>
    <col min="2" max="2" width="10.625" style="100" customWidth="1"/>
    <col min="3" max="3" width="12" style="100" customWidth="1"/>
    <col min="4" max="4" width="12.75" style="100" customWidth="1"/>
    <col min="5" max="5" width="11.375" style="100" customWidth="1"/>
    <col min="6" max="6" width="13" style="100" customWidth="1"/>
    <col min="7" max="7" width="11.125" style="100" customWidth="1"/>
    <col min="8" max="8" width="12.5" style="100"/>
    <col min="9" max="9" width="12.75" style="100" customWidth="1"/>
    <col min="10" max="10" width="16" style="100" customWidth="1"/>
    <col min="11" max="11" width="11.125" style="100" customWidth="1"/>
    <col min="12" max="13" width="11.625" style="100" customWidth="1"/>
    <col min="14" max="14" width="12.25" style="100" customWidth="1"/>
    <col min="15" max="16" width="12.5" style="100"/>
    <col min="17" max="17" width="11.125" style="100" customWidth="1"/>
    <col min="18" max="18" width="11.375" style="100" customWidth="1"/>
    <col min="19" max="19" width="13" style="100" customWidth="1"/>
    <col min="20" max="20" width="17.375" style="100" customWidth="1"/>
    <col min="21" max="21" width="12.5" style="131"/>
    <col min="22" max="22" width="11.375" style="131" hidden="1" customWidth="1"/>
    <col min="23" max="23" width="17.375" style="131" hidden="1" customWidth="1"/>
    <col min="24" max="25" width="12" style="131" hidden="1" customWidth="1"/>
    <col min="26" max="27" width="13.5" style="131" hidden="1" customWidth="1"/>
    <col min="28" max="31" width="12" style="131" hidden="1" customWidth="1"/>
    <col min="32" max="33" width="13.875" style="131" hidden="1" customWidth="1"/>
    <col min="34" max="34" width="14.875" style="131" hidden="1" customWidth="1"/>
    <col min="35" max="35" width="12.5" style="100" hidden="1" customWidth="1"/>
    <col min="36" max="36" width="30.625" style="100" hidden="1" customWidth="1"/>
    <col min="37" max="37" width="12.5" style="100" hidden="1" customWidth="1"/>
    <col min="38" max="16384" width="12.5" style="100"/>
  </cols>
  <sheetData>
    <row r="8" spans="1:44" ht="27" customHeight="1">
      <c r="A8" s="97" t="s">
        <v>70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44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44" ht="51" customHeight="1">
      <c r="A10" s="103"/>
      <c r="B10" s="103"/>
      <c r="Q10" s="103"/>
      <c r="R10" s="103"/>
      <c r="S10" s="103"/>
      <c r="T10" s="103"/>
    </row>
    <row r="11" spans="1:44" ht="18" customHeight="1">
      <c r="A11" s="191" t="s">
        <v>72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44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44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44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  <c r="V14" s="201" t="s">
        <v>78</v>
      </c>
      <c r="W14" s="202" t="s">
        <v>79</v>
      </c>
      <c r="X14" s="202" t="s">
        <v>80</v>
      </c>
      <c r="Y14" s="202" t="s">
        <v>81</v>
      </c>
      <c r="Z14" s="202" t="s">
        <v>82</v>
      </c>
      <c r="AA14" s="202" t="s">
        <v>83</v>
      </c>
      <c r="AB14" s="202" t="s">
        <v>84</v>
      </c>
      <c r="AC14" s="202" t="s">
        <v>85</v>
      </c>
      <c r="AD14" s="202" t="s">
        <v>86</v>
      </c>
      <c r="AE14" s="202" t="s">
        <v>87</v>
      </c>
      <c r="AF14" s="202" t="s">
        <v>88</v>
      </c>
      <c r="AG14" s="202" t="s">
        <v>89</v>
      </c>
      <c r="AH14" s="202" t="s">
        <v>90</v>
      </c>
      <c r="AI14" s="202" t="s">
        <v>91</v>
      </c>
      <c r="AJ14" s="202" t="s">
        <v>92</v>
      </c>
      <c r="AK14" s="202" t="s">
        <v>93</v>
      </c>
    </row>
    <row r="15" spans="1:44">
      <c r="A15" s="165" t="s">
        <v>94</v>
      </c>
      <c r="B15" s="129">
        <v>6998.9521000000004</v>
      </c>
      <c r="C15" s="129">
        <v>9812.1493200000004</v>
      </c>
      <c r="D15" s="129">
        <v>16811.101419999999</v>
      </c>
      <c r="E15" s="129">
        <v>5730.6931999999997</v>
      </c>
      <c r="F15" s="129">
        <v>9943.0530400000007</v>
      </c>
      <c r="G15" s="129">
        <v>15673.746230000001</v>
      </c>
      <c r="H15" s="129">
        <v>12729.6453</v>
      </c>
      <c r="I15" s="129">
        <v>19755.202359999999</v>
      </c>
      <c r="J15" s="166">
        <v>32484.84765</v>
      </c>
      <c r="K15" s="129">
        <v>9213.0829099999992</v>
      </c>
      <c r="L15" s="129">
        <v>12157.279329999999</v>
      </c>
      <c r="M15" s="167">
        <v>21370.362239999999</v>
      </c>
      <c r="N15" s="129">
        <v>21942.728200000001</v>
      </c>
      <c r="O15" s="129">
        <v>31912.481690000001</v>
      </c>
      <c r="P15" s="166">
        <v>53855.209889999998</v>
      </c>
      <c r="Q15" s="129">
        <v>7257.1786599999996</v>
      </c>
      <c r="R15" s="129">
        <v>11791.54327</v>
      </c>
      <c r="S15" s="166">
        <v>19048.72193</v>
      </c>
      <c r="T15" s="129">
        <v>72903.931819999998</v>
      </c>
      <c r="V15" s="203">
        <v>1</v>
      </c>
      <c r="W15" s="204" t="s">
        <v>94</v>
      </c>
      <c r="X15" s="205">
        <v>6644.1635999999999</v>
      </c>
      <c r="Y15" s="205">
        <v>9354.2180499999995</v>
      </c>
      <c r="Z15" s="205">
        <v>5574.0811599999997</v>
      </c>
      <c r="AA15" s="205">
        <v>9992.8711800000001</v>
      </c>
      <c r="AB15" s="205">
        <v>12218.244769999999</v>
      </c>
      <c r="AC15" s="205">
        <v>19347.089220000002</v>
      </c>
      <c r="AD15" s="205">
        <v>9042.6972900000001</v>
      </c>
      <c r="AE15" s="205">
        <v>12086.57287</v>
      </c>
      <c r="AF15" s="205">
        <v>21260.942050000001</v>
      </c>
      <c r="AG15" s="205">
        <v>31430.51629</v>
      </c>
      <c r="AH15" s="204">
        <v>7750.4103699999996</v>
      </c>
      <c r="AI15" s="204">
        <v>11289.613300000001</v>
      </c>
      <c r="AJ15" s="204" t="s">
        <v>95</v>
      </c>
      <c r="AK15" s="204" t="s">
        <v>96</v>
      </c>
      <c r="AL15" s="131"/>
      <c r="AM15" s="131"/>
      <c r="AN15" s="131"/>
      <c r="AO15" s="131"/>
      <c r="AP15" s="131"/>
      <c r="AQ15" s="131"/>
      <c r="AR15" s="131"/>
    </row>
    <row r="16" spans="1:44">
      <c r="A16" s="165" t="s">
        <v>97</v>
      </c>
      <c r="B16" s="132">
        <v>896.05080999999996</v>
      </c>
      <c r="C16" s="132">
        <v>791.32696999999996</v>
      </c>
      <c r="D16" s="132">
        <v>1687.3777700000001</v>
      </c>
      <c r="E16" s="132">
        <v>346.72192999999999</v>
      </c>
      <c r="F16" s="132">
        <v>923.09160999999995</v>
      </c>
      <c r="G16" s="132">
        <v>1269.8135400000001</v>
      </c>
      <c r="H16" s="132">
        <v>1242.7727400000001</v>
      </c>
      <c r="I16" s="132">
        <v>1714.41857</v>
      </c>
      <c r="J16" s="168">
        <v>2957.1913100000002</v>
      </c>
      <c r="K16" s="132">
        <v>352.60642999999999</v>
      </c>
      <c r="L16" s="132">
        <v>861.36168999999995</v>
      </c>
      <c r="M16" s="168">
        <v>1213.96812</v>
      </c>
      <c r="N16" s="132">
        <v>1595.37916</v>
      </c>
      <c r="O16" s="132">
        <v>2575.7802700000002</v>
      </c>
      <c r="P16" s="168">
        <v>4171.1594299999997</v>
      </c>
      <c r="Q16" s="132">
        <v>758.06440999999995</v>
      </c>
      <c r="R16" s="132">
        <v>573.35509999999999</v>
      </c>
      <c r="S16" s="168">
        <v>1331.4195</v>
      </c>
      <c r="T16" s="132">
        <v>5502.5789299999997</v>
      </c>
      <c r="V16" s="203">
        <v>2</v>
      </c>
      <c r="W16" s="204" t="s">
        <v>97</v>
      </c>
      <c r="X16" s="205">
        <v>850.57822999999996</v>
      </c>
      <c r="Y16" s="205">
        <v>790.13103999999998</v>
      </c>
      <c r="Z16" s="205">
        <v>333.18556000000001</v>
      </c>
      <c r="AA16" s="205">
        <v>980.99573999999996</v>
      </c>
      <c r="AB16" s="205">
        <v>1183.7637999999999</v>
      </c>
      <c r="AC16" s="205">
        <v>1771.1267800000001</v>
      </c>
      <c r="AD16" s="205">
        <v>374.45807000000002</v>
      </c>
      <c r="AE16" s="205">
        <v>849.73398999999995</v>
      </c>
      <c r="AF16" s="205">
        <v>1557.89086</v>
      </c>
      <c r="AG16" s="205">
        <v>2620.4478100000001</v>
      </c>
      <c r="AH16" s="204">
        <v>1031.6342400000001</v>
      </c>
      <c r="AI16" s="204">
        <v>670.58626000000004</v>
      </c>
      <c r="AJ16" s="204" t="s">
        <v>95</v>
      </c>
      <c r="AK16" s="204" t="s">
        <v>96</v>
      </c>
      <c r="AL16" s="131"/>
      <c r="AM16" s="131"/>
      <c r="AN16" s="131"/>
      <c r="AO16" s="131"/>
      <c r="AP16" s="131"/>
      <c r="AQ16" s="131"/>
      <c r="AR16" s="131"/>
    </row>
    <row r="17" spans="1:44">
      <c r="A17" s="165" t="s">
        <v>98</v>
      </c>
      <c r="B17" s="132">
        <v>8283.2564199999997</v>
      </c>
      <c r="C17" s="132">
        <v>8692.3733300000004</v>
      </c>
      <c r="D17" s="132">
        <v>16975.62975</v>
      </c>
      <c r="E17" s="132">
        <v>4025.0465800000002</v>
      </c>
      <c r="F17" s="132">
        <v>16111.558590000001</v>
      </c>
      <c r="G17" s="132">
        <v>20136.605169999999</v>
      </c>
      <c r="H17" s="132">
        <v>12308.303</v>
      </c>
      <c r="I17" s="132">
        <v>24803.931919999999</v>
      </c>
      <c r="J17" s="168">
        <v>37112.234920000003</v>
      </c>
      <c r="K17" s="132">
        <v>4439.5791399999998</v>
      </c>
      <c r="L17" s="132">
        <v>25147.817660000001</v>
      </c>
      <c r="M17" s="168">
        <v>29587.396799999999</v>
      </c>
      <c r="N17" s="132">
        <v>16747.882140000002</v>
      </c>
      <c r="O17" s="132">
        <v>49951.749580000003</v>
      </c>
      <c r="P17" s="168">
        <v>66699.631720000005</v>
      </c>
      <c r="Q17" s="132">
        <v>1764.41147</v>
      </c>
      <c r="R17" s="132">
        <v>1987.11904</v>
      </c>
      <c r="S17" s="168">
        <v>3751.53051</v>
      </c>
      <c r="T17" s="132">
        <v>70451.162230000002</v>
      </c>
      <c r="V17" s="203">
        <v>4</v>
      </c>
      <c r="W17" s="204" t="s">
        <v>98</v>
      </c>
      <c r="X17" s="205">
        <v>7158.0484699999997</v>
      </c>
      <c r="Y17" s="205">
        <v>8090.3361100000002</v>
      </c>
      <c r="Z17" s="205">
        <v>3614.0083</v>
      </c>
      <c r="AA17" s="205">
        <v>14112.207249999999</v>
      </c>
      <c r="AB17" s="205">
        <v>10772.056769999999</v>
      </c>
      <c r="AC17" s="205">
        <v>22202.54336</v>
      </c>
      <c r="AD17" s="205">
        <v>4026.3241800000001</v>
      </c>
      <c r="AE17" s="205">
        <v>26129.692719999999</v>
      </c>
      <c r="AF17" s="205">
        <v>14798.36889</v>
      </c>
      <c r="AG17" s="205">
        <v>48331.582999999999</v>
      </c>
      <c r="AH17" s="204">
        <v>1891.5478900000001</v>
      </c>
      <c r="AI17" s="204">
        <v>5258.4815600000002</v>
      </c>
      <c r="AJ17" s="204" t="s">
        <v>95</v>
      </c>
      <c r="AK17" s="204" t="s">
        <v>96</v>
      </c>
      <c r="AL17" s="131"/>
      <c r="AM17" s="131"/>
      <c r="AN17" s="131"/>
      <c r="AO17" s="131"/>
      <c r="AP17" s="131"/>
      <c r="AQ17" s="131"/>
      <c r="AR17" s="131"/>
    </row>
    <row r="18" spans="1:44">
      <c r="A18" s="169" t="s">
        <v>99</v>
      </c>
      <c r="B18" s="134">
        <v>4600.9338100000004</v>
      </c>
      <c r="C18" s="134">
        <v>6338.7533400000002</v>
      </c>
      <c r="D18" s="134">
        <v>10939.68715</v>
      </c>
      <c r="E18" s="134">
        <v>4070.2292600000001</v>
      </c>
      <c r="F18" s="134">
        <v>4547.3354600000002</v>
      </c>
      <c r="G18" s="134">
        <v>8617.5647200000003</v>
      </c>
      <c r="H18" s="134">
        <v>8671.1630700000005</v>
      </c>
      <c r="I18" s="134">
        <v>10886.0888</v>
      </c>
      <c r="J18" s="170">
        <v>19557.25187</v>
      </c>
      <c r="K18" s="134">
        <v>6352.7196599999997</v>
      </c>
      <c r="L18" s="134">
        <v>7598.2257600000003</v>
      </c>
      <c r="M18" s="170">
        <v>13950.94542</v>
      </c>
      <c r="N18" s="134">
        <v>15023.882729999999</v>
      </c>
      <c r="O18" s="134">
        <v>18484.314559999999</v>
      </c>
      <c r="P18" s="170">
        <v>33508.197289999996</v>
      </c>
      <c r="Q18" s="134">
        <v>3345.4483300000002</v>
      </c>
      <c r="R18" s="134">
        <v>2518.7656699999998</v>
      </c>
      <c r="S18" s="170">
        <v>5864.2139999999999</v>
      </c>
      <c r="T18" s="134">
        <v>39372.411289999996</v>
      </c>
      <c r="V18" s="203">
        <v>5</v>
      </c>
      <c r="W18" s="204" t="s">
        <v>99</v>
      </c>
      <c r="X18" s="205">
        <v>4296.7689700000001</v>
      </c>
      <c r="Y18" s="205">
        <v>5655.4303</v>
      </c>
      <c r="Z18" s="205">
        <v>4076.81727</v>
      </c>
      <c r="AA18" s="205">
        <v>4322.2232299999996</v>
      </c>
      <c r="AB18" s="205">
        <v>8373.5862500000003</v>
      </c>
      <c r="AC18" s="205">
        <v>9977.6535199999998</v>
      </c>
      <c r="AD18" s="205">
        <v>6570.5471900000002</v>
      </c>
      <c r="AE18" s="205">
        <v>7038.3516600000003</v>
      </c>
      <c r="AF18" s="205">
        <v>14943.81452</v>
      </c>
      <c r="AG18" s="205">
        <v>17012.892199999998</v>
      </c>
      <c r="AH18" s="204">
        <v>3001.1443399999998</v>
      </c>
      <c r="AI18" s="204">
        <v>2137.7368499999998</v>
      </c>
      <c r="AJ18" s="204" t="s">
        <v>95</v>
      </c>
      <c r="AK18" s="204" t="s">
        <v>96</v>
      </c>
      <c r="AL18" s="131"/>
      <c r="AM18" s="131"/>
      <c r="AN18" s="131"/>
      <c r="AO18" s="131"/>
      <c r="AP18" s="131"/>
      <c r="AQ18" s="131"/>
      <c r="AR18" s="131"/>
    </row>
    <row r="19" spans="1:44">
      <c r="A19" s="165" t="s">
        <v>100</v>
      </c>
      <c r="B19" s="129">
        <v>16918.190569999999</v>
      </c>
      <c r="C19" s="129">
        <v>68440.743950000004</v>
      </c>
      <c r="D19" s="129">
        <v>85358.934519999995</v>
      </c>
      <c r="E19" s="129">
        <v>18199.42498</v>
      </c>
      <c r="F19" s="129">
        <v>113345.46107999999</v>
      </c>
      <c r="G19" s="129">
        <v>131544.88605</v>
      </c>
      <c r="H19" s="129">
        <v>35117.615550000002</v>
      </c>
      <c r="I19" s="129">
        <v>181786.20501999999</v>
      </c>
      <c r="J19" s="166">
        <v>216903.82058</v>
      </c>
      <c r="K19" s="129">
        <v>19488.853490000001</v>
      </c>
      <c r="L19" s="129">
        <v>68242.866609999997</v>
      </c>
      <c r="M19" s="166">
        <v>87731.720100000006</v>
      </c>
      <c r="N19" s="129">
        <v>54606.469040000004</v>
      </c>
      <c r="O19" s="129">
        <v>250029.07164000001</v>
      </c>
      <c r="P19" s="166">
        <v>304635.54067000002</v>
      </c>
      <c r="Q19" s="129">
        <v>6535.3750600000003</v>
      </c>
      <c r="R19" s="129">
        <v>14788.302100000001</v>
      </c>
      <c r="S19" s="166">
        <v>21323.677159999999</v>
      </c>
      <c r="T19" s="129">
        <v>325959.21782999998</v>
      </c>
      <c r="V19" s="203">
        <v>6</v>
      </c>
      <c r="W19" s="204" t="s">
        <v>100</v>
      </c>
      <c r="X19" s="205">
        <v>17184.357929999998</v>
      </c>
      <c r="Y19" s="205">
        <v>74947.063479999997</v>
      </c>
      <c r="Z19" s="205">
        <v>16643.360710000001</v>
      </c>
      <c r="AA19" s="205">
        <v>113582.42974000001</v>
      </c>
      <c r="AB19" s="205">
        <v>33827.718639999999</v>
      </c>
      <c r="AC19" s="205">
        <v>188529.49322</v>
      </c>
      <c r="AD19" s="205">
        <v>18300.596710000002</v>
      </c>
      <c r="AE19" s="205">
        <v>74446.553599999999</v>
      </c>
      <c r="AF19" s="205">
        <v>52128.315340000001</v>
      </c>
      <c r="AG19" s="205">
        <v>262976.04681999999</v>
      </c>
      <c r="AH19" s="204">
        <v>4352.1596300000001</v>
      </c>
      <c r="AI19" s="204">
        <v>21379.729729999999</v>
      </c>
      <c r="AJ19" s="204" t="s">
        <v>95</v>
      </c>
      <c r="AK19" s="204" t="s">
        <v>96</v>
      </c>
      <c r="AL19" s="131"/>
      <c r="AM19" s="131"/>
      <c r="AN19" s="131"/>
      <c r="AO19" s="131"/>
      <c r="AP19" s="131"/>
      <c r="AQ19" s="131"/>
      <c r="AR19" s="131"/>
    </row>
    <row r="20" spans="1:44">
      <c r="A20" s="165" t="s">
        <v>101</v>
      </c>
      <c r="B20" s="132">
        <v>4711.6388500000003</v>
      </c>
      <c r="C20" s="132">
        <v>10498.32332</v>
      </c>
      <c r="D20" s="132">
        <v>15209.962170000001</v>
      </c>
      <c r="E20" s="132">
        <v>4838.6699600000002</v>
      </c>
      <c r="F20" s="132">
        <v>14541.430490000001</v>
      </c>
      <c r="G20" s="132">
        <v>19380.100460000001</v>
      </c>
      <c r="H20" s="132">
        <v>9550.3088200000002</v>
      </c>
      <c r="I20" s="132">
        <v>25039.753809999998</v>
      </c>
      <c r="J20" s="168">
        <v>34590.06263</v>
      </c>
      <c r="K20" s="132">
        <v>4176.7010499999997</v>
      </c>
      <c r="L20" s="132">
        <v>9987.3566100000007</v>
      </c>
      <c r="M20" s="168">
        <v>14164.05766</v>
      </c>
      <c r="N20" s="132">
        <v>13727.00986</v>
      </c>
      <c r="O20" s="132">
        <v>35027.110430000001</v>
      </c>
      <c r="P20" s="168">
        <v>48754.120289999999</v>
      </c>
      <c r="Q20" s="132">
        <v>2422.1880000000001</v>
      </c>
      <c r="R20" s="132">
        <v>3891.6779999999999</v>
      </c>
      <c r="S20" s="168">
        <v>6313.866</v>
      </c>
      <c r="T20" s="132">
        <v>55067.986290000001</v>
      </c>
      <c r="V20" s="203">
        <v>8</v>
      </c>
      <c r="W20" s="204" t="s">
        <v>101</v>
      </c>
      <c r="X20" s="205">
        <v>4935.0395900000003</v>
      </c>
      <c r="Y20" s="205">
        <v>9927.1580900000008</v>
      </c>
      <c r="Z20" s="205">
        <v>4781.9092199999996</v>
      </c>
      <c r="AA20" s="205">
        <v>15127.131649999999</v>
      </c>
      <c r="AB20" s="205">
        <v>9716.9488099999999</v>
      </c>
      <c r="AC20" s="205">
        <v>25054.28974</v>
      </c>
      <c r="AD20" s="205">
        <v>4066.6495300000001</v>
      </c>
      <c r="AE20" s="205">
        <v>9521.6814300000005</v>
      </c>
      <c r="AF20" s="205">
        <v>13783.59834</v>
      </c>
      <c r="AG20" s="205">
        <v>34575.971169999997</v>
      </c>
      <c r="AH20" s="204">
        <v>2432.36</v>
      </c>
      <c r="AI20" s="204">
        <v>3841.625</v>
      </c>
      <c r="AJ20" s="204" t="s">
        <v>95</v>
      </c>
      <c r="AK20" s="204" t="s">
        <v>96</v>
      </c>
      <c r="AL20" s="131"/>
      <c r="AM20" s="131"/>
      <c r="AN20" s="131"/>
      <c r="AO20" s="131"/>
      <c r="AP20" s="131"/>
      <c r="AQ20" s="131"/>
      <c r="AR20" s="131"/>
    </row>
    <row r="21" spans="1:44">
      <c r="A21" s="165" t="s">
        <v>102</v>
      </c>
      <c r="B21" s="132">
        <v>518.94884000000002</v>
      </c>
      <c r="C21" s="132">
        <v>9825.4863100000002</v>
      </c>
      <c r="D21" s="132">
        <v>10344.43514</v>
      </c>
      <c r="E21" s="132">
        <v>736.87950999999998</v>
      </c>
      <c r="F21" s="132">
        <v>7966.11715</v>
      </c>
      <c r="G21" s="132">
        <v>8702.9966600000007</v>
      </c>
      <c r="H21" s="132">
        <v>1255.82835</v>
      </c>
      <c r="I21" s="132">
        <v>17791.603449999999</v>
      </c>
      <c r="J21" s="168">
        <v>19047.431799999998</v>
      </c>
      <c r="K21" s="132">
        <v>1260.3459600000001</v>
      </c>
      <c r="L21" s="132">
        <v>7720.2631300000003</v>
      </c>
      <c r="M21" s="168">
        <v>8980.6090899999999</v>
      </c>
      <c r="N21" s="132">
        <v>2516.1743099999999</v>
      </c>
      <c r="O21" s="132">
        <v>25511.866580000002</v>
      </c>
      <c r="P21" s="168">
        <v>28028.04089</v>
      </c>
      <c r="Q21" s="132">
        <v>672.59087999999997</v>
      </c>
      <c r="R21" s="132">
        <v>2246.2345999999998</v>
      </c>
      <c r="S21" s="168">
        <v>2918.82548</v>
      </c>
      <c r="T21" s="132">
        <v>30946.86637</v>
      </c>
      <c r="V21" s="203">
        <v>9</v>
      </c>
      <c r="W21" s="204" t="s">
        <v>102</v>
      </c>
      <c r="X21" s="205">
        <v>490.17237</v>
      </c>
      <c r="Y21" s="205">
        <v>9806.0856199999998</v>
      </c>
      <c r="Z21" s="205">
        <v>752.85447999999997</v>
      </c>
      <c r="AA21" s="205">
        <v>8129.1675800000003</v>
      </c>
      <c r="AB21" s="205">
        <v>1243.02685</v>
      </c>
      <c r="AC21" s="205">
        <v>17935.253199999999</v>
      </c>
      <c r="AD21" s="205">
        <v>1240.74395</v>
      </c>
      <c r="AE21" s="205">
        <v>7973.6977299999999</v>
      </c>
      <c r="AF21" s="205">
        <v>2483.7707999999998</v>
      </c>
      <c r="AG21" s="205">
        <v>25908.909319999999</v>
      </c>
      <c r="AH21" s="204">
        <v>704.91756999999996</v>
      </c>
      <c r="AI21" s="204">
        <v>2503.2090600000001</v>
      </c>
      <c r="AJ21" s="204" t="s">
        <v>95</v>
      </c>
      <c r="AK21" s="204" t="s">
        <v>96</v>
      </c>
      <c r="AL21" s="131"/>
      <c r="AM21" s="131"/>
      <c r="AN21" s="131"/>
      <c r="AO21" s="131"/>
      <c r="AP21" s="131"/>
      <c r="AQ21" s="131"/>
      <c r="AR21" s="131"/>
    </row>
    <row r="22" spans="1:44">
      <c r="A22" s="169" t="s">
        <v>103</v>
      </c>
      <c r="B22" s="134">
        <v>0</v>
      </c>
      <c r="C22" s="134">
        <v>1450.9629399999999</v>
      </c>
      <c r="D22" s="134">
        <v>1450.9629399999999</v>
      </c>
      <c r="E22" s="134">
        <v>1394.6841199999999</v>
      </c>
      <c r="F22" s="134">
        <v>2819.4323300000001</v>
      </c>
      <c r="G22" s="134">
        <v>4214.1164500000004</v>
      </c>
      <c r="H22" s="134">
        <v>1394.6841199999999</v>
      </c>
      <c r="I22" s="134">
        <v>4270.3952600000002</v>
      </c>
      <c r="J22" s="170">
        <v>5665.0793899999999</v>
      </c>
      <c r="K22" s="134">
        <v>743.91693999999995</v>
      </c>
      <c r="L22" s="134">
        <v>1844.80873</v>
      </c>
      <c r="M22" s="170">
        <v>2588.7256699999998</v>
      </c>
      <c r="N22" s="134">
        <v>2138.60106</v>
      </c>
      <c r="O22" s="134">
        <v>6115.2039999999997</v>
      </c>
      <c r="P22" s="170">
        <v>8253.8050600000006</v>
      </c>
      <c r="Q22" s="134">
        <v>580.82150000000001</v>
      </c>
      <c r="R22" s="134">
        <v>1101.92608</v>
      </c>
      <c r="S22" s="170">
        <v>1682.7475899999999</v>
      </c>
      <c r="T22" s="134">
        <v>9936.5526399999999</v>
      </c>
      <c r="V22" s="203">
        <v>10</v>
      </c>
      <c r="W22" s="204" t="s">
        <v>103</v>
      </c>
      <c r="X22" s="205">
        <v>0</v>
      </c>
      <c r="Y22" s="205">
        <v>1496.0450800000001</v>
      </c>
      <c r="Z22" s="205">
        <v>1115.8550299999999</v>
      </c>
      <c r="AA22" s="205">
        <v>3090.5949300000002</v>
      </c>
      <c r="AB22" s="205">
        <v>1115.8550299999999</v>
      </c>
      <c r="AC22" s="205">
        <v>4586.6400199999998</v>
      </c>
      <c r="AD22" s="205">
        <v>806.78501000000006</v>
      </c>
      <c r="AE22" s="205">
        <v>2077.4896699999999</v>
      </c>
      <c r="AF22" s="205">
        <v>1922.64004</v>
      </c>
      <c r="AG22" s="205">
        <v>6664.1296899999998</v>
      </c>
      <c r="AH22" s="204">
        <v>604.61775999999998</v>
      </c>
      <c r="AI22" s="204">
        <v>1053.77143</v>
      </c>
      <c r="AJ22" s="204" t="s">
        <v>95</v>
      </c>
      <c r="AK22" s="204" t="s">
        <v>96</v>
      </c>
      <c r="AL22" s="131"/>
      <c r="AM22" s="131"/>
      <c r="AN22" s="131"/>
      <c r="AO22" s="131"/>
      <c r="AP22" s="131"/>
      <c r="AQ22" s="131"/>
      <c r="AR22" s="131"/>
    </row>
    <row r="23" spans="1:44">
      <c r="A23" s="165" t="s">
        <v>104</v>
      </c>
      <c r="B23" s="129">
        <v>0</v>
      </c>
      <c r="C23" s="129">
        <v>504.041</v>
      </c>
      <c r="D23" s="129">
        <v>504.041</v>
      </c>
      <c r="E23" s="129">
        <v>0</v>
      </c>
      <c r="F23" s="129">
        <v>1349.0629100000001</v>
      </c>
      <c r="G23" s="129">
        <v>1349.0629100000001</v>
      </c>
      <c r="H23" s="129">
        <v>0</v>
      </c>
      <c r="I23" s="129">
        <v>1853.10392</v>
      </c>
      <c r="J23" s="166">
        <v>1853.10392</v>
      </c>
      <c r="K23" s="129">
        <v>0</v>
      </c>
      <c r="L23" s="129">
        <v>903.66803000000004</v>
      </c>
      <c r="M23" s="166">
        <v>903.66803000000004</v>
      </c>
      <c r="N23" s="129">
        <v>0</v>
      </c>
      <c r="O23" s="129">
        <v>2756.7719499999998</v>
      </c>
      <c r="P23" s="166">
        <v>2756.7719499999998</v>
      </c>
      <c r="Q23" s="129">
        <v>0</v>
      </c>
      <c r="R23" s="129">
        <v>782.57315000000006</v>
      </c>
      <c r="S23" s="166">
        <v>782.57315000000006</v>
      </c>
      <c r="T23" s="129">
        <v>3539.3450899999998</v>
      </c>
      <c r="V23" s="203">
        <v>11</v>
      </c>
      <c r="W23" s="204" t="s">
        <v>104</v>
      </c>
      <c r="X23" s="205">
        <v>0</v>
      </c>
      <c r="Y23" s="205">
        <v>521.12662999999998</v>
      </c>
      <c r="Z23" s="205">
        <v>0</v>
      </c>
      <c r="AA23" s="205">
        <v>1443.4212399999999</v>
      </c>
      <c r="AB23" s="205">
        <v>0</v>
      </c>
      <c r="AC23" s="205">
        <v>1964.5478599999999</v>
      </c>
      <c r="AD23" s="205">
        <v>0</v>
      </c>
      <c r="AE23" s="205">
        <v>1016.60462</v>
      </c>
      <c r="AF23" s="205">
        <v>0</v>
      </c>
      <c r="AG23" s="205">
        <v>2981.1524800000002</v>
      </c>
      <c r="AH23" s="204">
        <v>0</v>
      </c>
      <c r="AI23" s="204">
        <v>774.91727000000003</v>
      </c>
      <c r="AJ23" s="204" t="s">
        <v>95</v>
      </c>
      <c r="AK23" s="204" t="s">
        <v>96</v>
      </c>
      <c r="AL23" s="131"/>
      <c r="AM23" s="131"/>
      <c r="AN23" s="131"/>
      <c r="AO23" s="131"/>
      <c r="AP23" s="131"/>
      <c r="AQ23" s="131"/>
      <c r="AR23" s="131"/>
    </row>
    <row r="24" spans="1:44">
      <c r="A24" s="165" t="s">
        <v>105</v>
      </c>
      <c r="B24" s="132">
        <v>10918.17309</v>
      </c>
      <c r="C24" s="132">
        <v>36084.927040000002</v>
      </c>
      <c r="D24" s="132">
        <v>47003.100120000003</v>
      </c>
      <c r="E24" s="132">
        <v>11489.632869999999</v>
      </c>
      <c r="F24" s="132">
        <v>66819.352020000006</v>
      </c>
      <c r="G24" s="132">
        <v>78308.984890000007</v>
      </c>
      <c r="H24" s="132">
        <v>22407.805960000002</v>
      </c>
      <c r="I24" s="132">
        <v>102904.27906</v>
      </c>
      <c r="J24" s="168">
        <v>125312.08502</v>
      </c>
      <c r="K24" s="132">
        <v>8765.3551700000007</v>
      </c>
      <c r="L24" s="132">
        <v>62895.23287</v>
      </c>
      <c r="M24" s="168">
        <v>71660.588040000002</v>
      </c>
      <c r="N24" s="132">
        <v>31173.16113</v>
      </c>
      <c r="O24" s="132">
        <v>165799.51191999999</v>
      </c>
      <c r="P24" s="168">
        <v>196972.67306</v>
      </c>
      <c r="Q24" s="132">
        <v>9814.4345799999992</v>
      </c>
      <c r="R24" s="132">
        <v>42686.942600000002</v>
      </c>
      <c r="S24" s="168">
        <v>52501.377189999999</v>
      </c>
      <c r="T24" s="132">
        <v>249474.05024000001</v>
      </c>
      <c r="V24" s="203">
        <v>12</v>
      </c>
      <c r="W24" s="204" t="s">
        <v>105</v>
      </c>
      <c r="X24" s="205">
        <v>11165.791230000001</v>
      </c>
      <c r="Y24" s="205">
        <v>31627.123650000001</v>
      </c>
      <c r="Z24" s="205">
        <v>11030.328869999999</v>
      </c>
      <c r="AA24" s="205">
        <v>62161.199460000003</v>
      </c>
      <c r="AB24" s="205">
        <v>22196.1201</v>
      </c>
      <c r="AC24" s="205">
        <v>93788.323109999998</v>
      </c>
      <c r="AD24" s="205">
        <v>8187.5998900000004</v>
      </c>
      <c r="AE24" s="205">
        <v>55607.057119999998</v>
      </c>
      <c r="AF24" s="205">
        <v>30380.509010000002</v>
      </c>
      <c r="AG24" s="205">
        <v>149371.18460000001</v>
      </c>
      <c r="AH24" s="204">
        <v>7147.3113000000003</v>
      </c>
      <c r="AI24" s="204">
        <v>39588.0046</v>
      </c>
      <c r="AJ24" s="204" t="s">
        <v>95</v>
      </c>
      <c r="AK24" s="204" t="s">
        <v>96</v>
      </c>
      <c r="AL24" s="131"/>
      <c r="AM24" s="131"/>
      <c r="AN24" s="131"/>
      <c r="AO24" s="131"/>
      <c r="AP24" s="131"/>
      <c r="AQ24" s="131"/>
      <c r="AR24" s="131"/>
    </row>
    <row r="25" spans="1:44">
      <c r="A25" s="165" t="s">
        <v>106</v>
      </c>
      <c r="B25" s="132">
        <v>10867.2153</v>
      </c>
      <c r="C25" s="132">
        <v>24060.916109999998</v>
      </c>
      <c r="D25" s="132">
        <v>34928.131410000002</v>
      </c>
      <c r="E25" s="132">
        <v>9505.1972299999998</v>
      </c>
      <c r="F25" s="132">
        <v>20325.005539999998</v>
      </c>
      <c r="G25" s="132">
        <v>29830.20277</v>
      </c>
      <c r="H25" s="132">
        <v>20372.412530000001</v>
      </c>
      <c r="I25" s="132">
        <v>44385.92166</v>
      </c>
      <c r="J25" s="168">
        <v>64758.334190000001</v>
      </c>
      <c r="K25" s="132">
        <v>11526.55321</v>
      </c>
      <c r="L25" s="132">
        <v>23373.165720000001</v>
      </c>
      <c r="M25" s="168">
        <v>34899.718919999999</v>
      </c>
      <c r="N25" s="132">
        <v>31898.96573</v>
      </c>
      <c r="O25" s="132">
        <v>67759.087379999997</v>
      </c>
      <c r="P25" s="168">
        <v>99658.053109999993</v>
      </c>
      <c r="Q25" s="132">
        <v>5405.7078000000001</v>
      </c>
      <c r="R25" s="132">
        <v>17151.896260000001</v>
      </c>
      <c r="S25" s="168">
        <v>22557.604060000001</v>
      </c>
      <c r="T25" s="132">
        <v>122215.65717000001</v>
      </c>
      <c r="V25" s="203">
        <v>13</v>
      </c>
      <c r="W25" s="204" t="s">
        <v>106</v>
      </c>
      <c r="X25" s="205">
        <v>8113.7515000000003</v>
      </c>
      <c r="Y25" s="205">
        <v>25484.49797</v>
      </c>
      <c r="Z25" s="205">
        <v>7436.0118400000001</v>
      </c>
      <c r="AA25" s="205">
        <v>22556.175039999998</v>
      </c>
      <c r="AB25" s="205">
        <v>15549.76334</v>
      </c>
      <c r="AC25" s="205">
        <v>48040.673020000002</v>
      </c>
      <c r="AD25" s="205">
        <v>10609.01513</v>
      </c>
      <c r="AE25" s="205">
        <v>29759.59418</v>
      </c>
      <c r="AF25" s="205">
        <v>26158.671429999999</v>
      </c>
      <c r="AG25" s="205">
        <v>77778.440650000004</v>
      </c>
      <c r="AH25" s="204">
        <v>5651.0832099999998</v>
      </c>
      <c r="AI25" s="204">
        <v>23517.529350000001</v>
      </c>
      <c r="AJ25" s="204" t="s">
        <v>95</v>
      </c>
      <c r="AK25" s="204" t="s">
        <v>96</v>
      </c>
      <c r="AL25" s="131"/>
      <c r="AM25" s="131"/>
      <c r="AN25" s="131"/>
      <c r="AO25" s="131"/>
      <c r="AP25" s="131"/>
      <c r="AQ25" s="131"/>
      <c r="AR25" s="131"/>
    </row>
    <row r="26" spans="1:44">
      <c r="A26" s="169" t="s">
        <v>107</v>
      </c>
      <c r="B26" s="134">
        <v>98.856669999999994</v>
      </c>
      <c r="C26" s="134">
        <v>1764.7288799999999</v>
      </c>
      <c r="D26" s="134">
        <v>1863.58555</v>
      </c>
      <c r="E26" s="134">
        <v>285.29467</v>
      </c>
      <c r="F26" s="134">
        <v>2681.6199099999999</v>
      </c>
      <c r="G26" s="134">
        <v>2966.9145800000001</v>
      </c>
      <c r="H26" s="134">
        <v>384.15134999999998</v>
      </c>
      <c r="I26" s="134">
        <v>4446.3487800000003</v>
      </c>
      <c r="J26" s="170">
        <v>4830.5001300000004</v>
      </c>
      <c r="K26" s="134">
        <v>736.58783000000005</v>
      </c>
      <c r="L26" s="134">
        <v>2110.6512200000002</v>
      </c>
      <c r="M26" s="170">
        <v>2847.2390599999999</v>
      </c>
      <c r="N26" s="134">
        <v>1120.73918</v>
      </c>
      <c r="O26" s="134">
        <v>6557.0000099999997</v>
      </c>
      <c r="P26" s="170">
        <v>7677.7391799999996</v>
      </c>
      <c r="Q26" s="134">
        <v>779.56884000000002</v>
      </c>
      <c r="R26" s="134">
        <v>2189.96774</v>
      </c>
      <c r="S26" s="170">
        <v>2969.53658</v>
      </c>
      <c r="T26" s="134">
        <v>10647.27577</v>
      </c>
      <c r="V26" s="203">
        <v>15</v>
      </c>
      <c r="W26" s="204" t="s">
        <v>107</v>
      </c>
      <c r="X26" s="205">
        <v>0</v>
      </c>
      <c r="Y26" s="205">
        <v>2067.3204099999998</v>
      </c>
      <c r="Z26" s="205">
        <v>352.72901000000002</v>
      </c>
      <c r="AA26" s="205">
        <v>2697.00666</v>
      </c>
      <c r="AB26" s="205">
        <v>352.72901000000002</v>
      </c>
      <c r="AC26" s="205">
        <v>4764.3270700000003</v>
      </c>
      <c r="AD26" s="205">
        <v>732.12405000000001</v>
      </c>
      <c r="AE26" s="205">
        <v>2128.1609600000002</v>
      </c>
      <c r="AF26" s="205">
        <v>1084.5174999999999</v>
      </c>
      <c r="AG26" s="205">
        <v>6826.7509700000001</v>
      </c>
      <c r="AH26" s="204">
        <v>791.81518000000005</v>
      </c>
      <c r="AI26" s="204">
        <v>2254.84863</v>
      </c>
      <c r="AJ26" s="204" t="s">
        <v>95</v>
      </c>
      <c r="AK26" s="204" t="s">
        <v>96</v>
      </c>
      <c r="AL26" s="131"/>
      <c r="AM26" s="131"/>
      <c r="AN26" s="131"/>
      <c r="AO26" s="131"/>
      <c r="AP26" s="131"/>
      <c r="AQ26" s="131"/>
      <c r="AR26" s="131"/>
    </row>
    <row r="27" spans="1:44">
      <c r="A27" s="165" t="s">
        <v>108</v>
      </c>
      <c r="B27" s="129">
        <v>3031.3243000000002</v>
      </c>
      <c r="C27" s="129">
        <v>1944.8932500000001</v>
      </c>
      <c r="D27" s="129">
        <v>4976.2175399999996</v>
      </c>
      <c r="E27" s="129">
        <v>2776.5416</v>
      </c>
      <c r="F27" s="129">
        <v>1768.15382</v>
      </c>
      <c r="G27" s="129">
        <v>4544.69542</v>
      </c>
      <c r="H27" s="129">
        <v>5807.8658999999998</v>
      </c>
      <c r="I27" s="129">
        <v>3713.0470700000001</v>
      </c>
      <c r="J27" s="166">
        <v>9520.9129599999997</v>
      </c>
      <c r="K27" s="129">
        <v>2864.1397700000002</v>
      </c>
      <c r="L27" s="129">
        <v>3887.6776500000001</v>
      </c>
      <c r="M27" s="166">
        <v>6751.8174200000003</v>
      </c>
      <c r="N27" s="129">
        <v>8672.0056700000005</v>
      </c>
      <c r="O27" s="129">
        <v>7600.7247200000002</v>
      </c>
      <c r="P27" s="166">
        <v>16272.730390000001</v>
      </c>
      <c r="Q27" s="129">
        <v>2712.4274599999999</v>
      </c>
      <c r="R27" s="129">
        <v>1061.25506</v>
      </c>
      <c r="S27" s="166">
        <v>3773.68253</v>
      </c>
      <c r="T27" s="129">
        <v>20046.412919999999</v>
      </c>
      <c r="V27" s="203">
        <v>16</v>
      </c>
      <c r="W27" s="204" t="s">
        <v>108</v>
      </c>
      <c r="X27" s="205">
        <v>2787.7912700000002</v>
      </c>
      <c r="Y27" s="205">
        <v>1727.2699399999999</v>
      </c>
      <c r="Z27" s="205">
        <v>2479.9039699999998</v>
      </c>
      <c r="AA27" s="205">
        <v>2188.3993999999998</v>
      </c>
      <c r="AB27" s="205">
        <v>5267.69524</v>
      </c>
      <c r="AC27" s="205">
        <v>3915.6693399999999</v>
      </c>
      <c r="AD27" s="205">
        <v>2621.0336600000001</v>
      </c>
      <c r="AE27" s="205">
        <v>2848.3947800000001</v>
      </c>
      <c r="AF27" s="205">
        <v>7888.7289000000001</v>
      </c>
      <c r="AG27" s="205">
        <v>6764.06412</v>
      </c>
      <c r="AH27" s="204">
        <v>2220.3705599999998</v>
      </c>
      <c r="AI27" s="204">
        <v>1184.498</v>
      </c>
      <c r="AJ27" s="204" t="s">
        <v>95</v>
      </c>
      <c r="AK27" s="204" t="s">
        <v>96</v>
      </c>
      <c r="AL27" s="131"/>
      <c r="AM27" s="131"/>
      <c r="AN27" s="131"/>
      <c r="AO27" s="131"/>
      <c r="AP27" s="131"/>
      <c r="AQ27" s="131"/>
      <c r="AR27" s="131"/>
    </row>
    <row r="28" spans="1:44">
      <c r="A28" s="165" t="s">
        <v>109</v>
      </c>
      <c r="B28" s="132">
        <v>9229.3068700000003</v>
      </c>
      <c r="C28" s="132">
        <v>24417.746709999999</v>
      </c>
      <c r="D28" s="132">
        <v>33647.05358</v>
      </c>
      <c r="E28" s="132">
        <v>3946.4151999999999</v>
      </c>
      <c r="F28" s="132">
        <v>20670.661629999999</v>
      </c>
      <c r="G28" s="132">
        <v>24617.076830000002</v>
      </c>
      <c r="H28" s="132">
        <v>13175.72206</v>
      </c>
      <c r="I28" s="132">
        <v>45088.408349999998</v>
      </c>
      <c r="J28" s="168">
        <v>58264.130409999998</v>
      </c>
      <c r="K28" s="132">
        <v>8122.1061200000004</v>
      </c>
      <c r="L28" s="132">
        <v>22849.142260000001</v>
      </c>
      <c r="M28" s="168">
        <v>30971.248380000001</v>
      </c>
      <c r="N28" s="132">
        <v>21297.82818</v>
      </c>
      <c r="O28" s="132">
        <v>67937.550610000006</v>
      </c>
      <c r="P28" s="168">
        <v>89235.378790000002</v>
      </c>
      <c r="Q28" s="132">
        <v>3637.3467999999998</v>
      </c>
      <c r="R28" s="132">
        <v>11417.445400000001</v>
      </c>
      <c r="S28" s="168">
        <v>15054.79219</v>
      </c>
      <c r="T28" s="132">
        <v>104290.17098</v>
      </c>
      <c r="V28" s="203">
        <v>17</v>
      </c>
      <c r="W28" s="204" t="s">
        <v>109</v>
      </c>
      <c r="X28" s="205">
        <v>9405.1479099999997</v>
      </c>
      <c r="Y28" s="205">
        <v>24517.78643</v>
      </c>
      <c r="Z28" s="205">
        <v>3981.4377199999999</v>
      </c>
      <c r="AA28" s="205">
        <v>21895.885590000002</v>
      </c>
      <c r="AB28" s="205">
        <v>13386.585639999999</v>
      </c>
      <c r="AC28" s="205">
        <v>46413.672019999998</v>
      </c>
      <c r="AD28" s="205">
        <v>8206.4747299999999</v>
      </c>
      <c r="AE28" s="205">
        <v>24184.865529999999</v>
      </c>
      <c r="AF28" s="205">
        <v>21593.060369999999</v>
      </c>
      <c r="AG28" s="205">
        <v>70589.501489999995</v>
      </c>
      <c r="AH28" s="204">
        <v>3782.5267600000002</v>
      </c>
      <c r="AI28" s="204">
        <v>11550.519780000001</v>
      </c>
      <c r="AJ28" s="204" t="s">
        <v>95</v>
      </c>
      <c r="AK28" s="204" t="s">
        <v>96</v>
      </c>
      <c r="AL28" s="131"/>
      <c r="AM28" s="131"/>
      <c r="AN28" s="131"/>
      <c r="AO28" s="131"/>
      <c r="AP28" s="131"/>
      <c r="AQ28" s="131"/>
      <c r="AR28" s="131"/>
    </row>
    <row r="29" spans="1:44">
      <c r="A29" s="165" t="s">
        <v>110</v>
      </c>
      <c r="B29" s="132">
        <v>9001.4369200000001</v>
      </c>
      <c r="C29" s="132">
        <v>11902.663780000001</v>
      </c>
      <c r="D29" s="132">
        <v>20904.100699999999</v>
      </c>
      <c r="E29" s="132">
        <v>5588.0822200000002</v>
      </c>
      <c r="F29" s="132">
        <v>4790.8352400000003</v>
      </c>
      <c r="G29" s="132">
        <v>10378.917460000001</v>
      </c>
      <c r="H29" s="132">
        <v>14589.51915</v>
      </c>
      <c r="I29" s="132">
        <v>16693.499019999999</v>
      </c>
      <c r="J29" s="168">
        <v>31283.01816</v>
      </c>
      <c r="K29" s="132">
        <v>10277.846159999999</v>
      </c>
      <c r="L29" s="132">
        <v>22416.32344</v>
      </c>
      <c r="M29" s="168">
        <v>32694.169600000001</v>
      </c>
      <c r="N29" s="132">
        <v>24867.365310000001</v>
      </c>
      <c r="O29" s="132">
        <v>39109.822460000003</v>
      </c>
      <c r="P29" s="168">
        <v>63977.187769999997</v>
      </c>
      <c r="Q29" s="132">
        <v>9133.9729000000007</v>
      </c>
      <c r="R29" s="132">
        <v>15119.59758</v>
      </c>
      <c r="S29" s="168">
        <v>24253.570479999998</v>
      </c>
      <c r="T29" s="132">
        <v>88230.758249999999</v>
      </c>
      <c r="V29" s="203">
        <v>18</v>
      </c>
      <c r="W29" s="204" t="s">
        <v>110</v>
      </c>
      <c r="X29" s="205">
        <v>8118.3254500000003</v>
      </c>
      <c r="Y29" s="205">
        <v>11154.376200000001</v>
      </c>
      <c r="Z29" s="205">
        <v>5495.5285700000004</v>
      </c>
      <c r="AA29" s="205">
        <v>5163.7956400000003</v>
      </c>
      <c r="AB29" s="205">
        <v>13613.854020000001</v>
      </c>
      <c r="AC29" s="205">
        <v>16318.171850000001</v>
      </c>
      <c r="AD29" s="205">
        <v>9351.3149200000007</v>
      </c>
      <c r="AE29" s="205">
        <v>21658.982530000001</v>
      </c>
      <c r="AF29" s="205">
        <v>22965.16894</v>
      </c>
      <c r="AG29" s="205">
        <v>37976.99336</v>
      </c>
      <c r="AH29" s="204">
        <v>7140.86913</v>
      </c>
      <c r="AI29" s="204">
        <v>14635.930549999999</v>
      </c>
      <c r="AJ29" s="204" t="s">
        <v>95</v>
      </c>
      <c r="AK29" s="204" t="s">
        <v>96</v>
      </c>
      <c r="AL29" s="131"/>
      <c r="AM29" s="131"/>
      <c r="AN29" s="131"/>
      <c r="AO29" s="131"/>
      <c r="AP29" s="131"/>
      <c r="AQ29" s="131"/>
      <c r="AR29" s="131"/>
    </row>
    <row r="30" spans="1:44">
      <c r="A30" s="169" t="s">
        <v>111</v>
      </c>
      <c r="B30" s="134">
        <v>5216.3600999999999</v>
      </c>
      <c r="C30" s="134">
        <v>3374.0773399999998</v>
      </c>
      <c r="D30" s="134">
        <v>8590.4374499999994</v>
      </c>
      <c r="E30" s="134">
        <v>6321.3117899999997</v>
      </c>
      <c r="F30" s="134">
        <v>4212.1804499999998</v>
      </c>
      <c r="G30" s="134">
        <v>10533.49223</v>
      </c>
      <c r="H30" s="134">
        <v>11537.67189</v>
      </c>
      <c r="I30" s="134">
        <v>7586.2577899999997</v>
      </c>
      <c r="J30" s="170">
        <v>19123.929680000001</v>
      </c>
      <c r="K30" s="134">
        <v>6148.5343400000002</v>
      </c>
      <c r="L30" s="134">
        <v>4581.4585100000004</v>
      </c>
      <c r="M30" s="170">
        <v>10729.992840000001</v>
      </c>
      <c r="N30" s="134">
        <v>17686.20623</v>
      </c>
      <c r="O30" s="134">
        <v>12167.7163</v>
      </c>
      <c r="P30" s="170">
        <v>29853.92252</v>
      </c>
      <c r="Q30" s="134">
        <v>2164.0266099999999</v>
      </c>
      <c r="R30" s="134">
        <v>1798.7188599999999</v>
      </c>
      <c r="S30" s="170">
        <v>3962.7454699999998</v>
      </c>
      <c r="T30" s="134">
        <v>33816.667990000002</v>
      </c>
      <c r="V30" s="203">
        <v>19</v>
      </c>
      <c r="W30" s="204" t="s">
        <v>111</v>
      </c>
      <c r="X30" s="205">
        <v>5216.43145</v>
      </c>
      <c r="Y30" s="205">
        <v>3225.0204699999999</v>
      </c>
      <c r="Z30" s="205">
        <v>6343.6311599999999</v>
      </c>
      <c r="AA30" s="205">
        <v>4081.36319</v>
      </c>
      <c r="AB30" s="205">
        <v>11560.062610000001</v>
      </c>
      <c r="AC30" s="205">
        <v>7306.3836700000002</v>
      </c>
      <c r="AD30" s="205">
        <v>6170.1180100000001</v>
      </c>
      <c r="AE30" s="205">
        <v>4409.8519999999999</v>
      </c>
      <c r="AF30" s="205">
        <v>17730.180619999999</v>
      </c>
      <c r="AG30" s="205">
        <v>11715.235860000001</v>
      </c>
      <c r="AH30" s="204">
        <v>2225.9864499999999</v>
      </c>
      <c r="AI30" s="204">
        <v>1864.6162999999999</v>
      </c>
      <c r="AJ30" s="204" t="s">
        <v>95</v>
      </c>
      <c r="AK30" s="204" t="s">
        <v>96</v>
      </c>
      <c r="AL30" s="131"/>
      <c r="AM30" s="131"/>
      <c r="AN30" s="131"/>
      <c r="AO30" s="131"/>
      <c r="AP30" s="131"/>
      <c r="AQ30" s="131"/>
      <c r="AR30" s="131"/>
    </row>
    <row r="31" spans="1:44">
      <c r="A31" s="165" t="s">
        <v>112</v>
      </c>
      <c r="B31" s="129">
        <v>3756.8767400000002</v>
      </c>
      <c r="C31" s="129">
        <v>4099.6491800000003</v>
      </c>
      <c r="D31" s="129">
        <v>7856.52592</v>
      </c>
      <c r="E31" s="129">
        <v>4401.3719499999997</v>
      </c>
      <c r="F31" s="129">
        <v>3362.0216399999999</v>
      </c>
      <c r="G31" s="129">
        <v>7763.3935899999997</v>
      </c>
      <c r="H31" s="129">
        <v>8158.2486900000004</v>
      </c>
      <c r="I31" s="129">
        <v>7461.6708200000003</v>
      </c>
      <c r="J31" s="166">
        <v>15619.91951</v>
      </c>
      <c r="K31" s="129">
        <v>4902.97487</v>
      </c>
      <c r="L31" s="129">
        <v>7094.04637</v>
      </c>
      <c r="M31" s="166">
        <v>11997.02125</v>
      </c>
      <c r="N31" s="129">
        <v>13061.22356</v>
      </c>
      <c r="O31" s="129">
        <v>14555.717189999999</v>
      </c>
      <c r="P31" s="166">
        <v>27616.940750000002</v>
      </c>
      <c r="Q31" s="129">
        <v>1766.8331599999999</v>
      </c>
      <c r="R31" s="129">
        <v>2286.0993199999998</v>
      </c>
      <c r="S31" s="166">
        <v>4052.9324799999999</v>
      </c>
      <c r="T31" s="129">
        <v>31669.873230000001</v>
      </c>
      <c r="V31" s="203">
        <v>20</v>
      </c>
      <c r="W31" s="204" t="s">
        <v>112</v>
      </c>
      <c r="X31" s="205">
        <v>3706.1032300000002</v>
      </c>
      <c r="Y31" s="205">
        <v>4116.1496200000001</v>
      </c>
      <c r="Z31" s="205">
        <v>4627.7584500000003</v>
      </c>
      <c r="AA31" s="205">
        <v>3249.5461500000001</v>
      </c>
      <c r="AB31" s="205">
        <v>8333.8616700000002</v>
      </c>
      <c r="AC31" s="205">
        <v>7365.6957700000003</v>
      </c>
      <c r="AD31" s="205">
        <v>5095.53683</v>
      </c>
      <c r="AE31" s="205">
        <v>6871.4205000000002</v>
      </c>
      <c r="AF31" s="205">
        <v>13429.398499999999</v>
      </c>
      <c r="AG31" s="205">
        <v>14237.11627</v>
      </c>
      <c r="AH31" s="204">
        <v>1801.0308199999999</v>
      </c>
      <c r="AI31" s="204">
        <v>2374.9743400000002</v>
      </c>
      <c r="AJ31" s="204" t="s">
        <v>95</v>
      </c>
      <c r="AK31" s="204" t="s">
        <v>96</v>
      </c>
      <c r="AL31" s="131"/>
      <c r="AM31" s="131"/>
      <c r="AN31" s="131"/>
      <c r="AO31" s="131"/>
      <c r="AP31" s="131"/>
      <c r="AQ31" s="131"/>
      <c r="AR31" s="131"/>
    </row>
    <row r="32" spans="1:44">
      <c r="A32" s="165" t="s">
        <v>113</v>
      </c>
      <c r="B32" s="132">
        <v>8860.4633599999997</v>
      </c>
      <c r="C32" s="132">
        <v>7384.9502499999999</v>
      </c>
      <c r="D32" s="132">
        <v>16245.41361</v>
      </c>
      <c r="E32" s="132">
        <v>4732.6664799999999</v>
      </c>
      <c r="F32" s="132">
        <v>5655.1911499999997</v>
      </c>
      <c r="G32" s="132">
        <v>10387.857620000001</v>
      </c>
      <c r="H32" s="132">
        <v>13593.12984</v>
      </c>
      <c r="I32" s="132">
        <v>13040.1414</v>
      </c>
      <c r="J32" s="168">
        <v>26633.271239999998</v>
      </c>
      <c r="K32" s="132">
        <v>7292.0217899999998</v>
      </c>
      <c r="L32" s="132">
        <v>8020.5564700000004</v>
      </c>
      <c r="M32" s="168">
        <v>15312.57827</v>
      </c>
      <c r="N32" s="132">
        <v>20885.15163</v>
      </c>
      <c r="O32" s="132">
        <v>21060.69787</v>
      </c>
      <c r="P32" s="168">
        <v>41945.849499999997</v>
      </c>
      <c r="Q32" s="132">
        <v>4868.8980000000001</v>
      </c>
      <c r="R32" s="132">
        <v>2353.6958399999999</v>
      </c>
      <c r="S32" s="168">
        <v>7222.5938399999995</v>
      </c>
      <c r="T32" s="132">
        <v>49168.443339999998</v>
      </c>
      <c r="V32" s="203">
        <v>21</v>
      </c>
      <c r="W32" s="204" t="s">
        <v>113</v>
      </c>
      <c r="X32" s="205">
        <v>8425.8981199999998</v>
      </c>
      <c r="Y32" s="205">
        <v>6791.2008699999997</v>
      </c>
      <c r="Z32" s="205">
        <v>5165.79864</v>
      </c>
      <c r="AA32" s="205">
        <v>5569.48603</v>
      </c>
      <c r="AB32" s="205">
        <v>13591.696760000001</v>
      </c>
      <c r="AC32" s="205">
        <v>12360.686900000001</v>
      </c>
      <c r="AD32" s="205">
        <v>7656.0682500000003</v>
      </c>
      <c r="AE32" s="205">
        <v>8073.0427</v>
      </c>
      <c r="AF32" s="205">
        <v>21247.71861</v>
      </c>
      <c r="AG32" s="205">
        <v>20431.913199999999</v>
      </c>
      <c r="AH32" s="204">
        <v>5349.3936000000003</v>
      </c>
      <c r="AI32" s="204">
        <v>2379.4436000000001</v>
      </c>
      <c r="AJ32" s="204" t="s">
        <v>95</v>
      </c>
      <c r="AK32" s="204" t="s">
        <v>96</v>
      </c>
      <c r="AL32" s="131"/>
      <c r="AM32" s="131"/>
      <c r="AN32" s="131"/>
      <c r="AO32" s="131"/>
      <c r="AP32" s="131"/>
      <c r="AQ32" s="131"/>
      <c r="AR32" s="131"/>
    </row>
    <row r="33" spans="1:44">
      <c r="A33" s="165" t="s">
        <v>114</v>
      </c>
      <c r="B33" s="132">
        <v>6697.47462</v>
      </c>
      <c r="C33" s="132">
        <v>10188.17344</v>
      </c>
      <c r="D33" s="132">
        <v>16885.64806</v>
      </c>
      <c r="E33" s="132">
        <v>2968.87743</v>
      </c>
      <c r="F33" s="132">
        <v>8230.7542799999992</v>
      </c>
      <c r="G33" s="132">
        <v>11199.63171</v>
      </c>
      <c r="H33" s="132">
        <v>9666.3520499999995</v>
      </c>
      <c r="I33" s="132">
        <v>18418.92772</v>
      </c>
      <c r="J33" s="168">
        <v>28085.279770000001</v>
      </c>
      <c r="K33" s="132">
        <v>6675.3549400000002</v>
      </c>
      <c r="L33" s="132">
        <v>12710.47817</v>
      </c>
      <c r="M33" s="168">
        <v>19385.83311</v>
      </c>
      <c r="N33" s="132">
        <v>16341.706980000001</v>
      </c>
      <c r="O33" s="132">
        <v>31129.405890000002</v>
      </c>
      <c r="P33" s="168">
        <v>47471.112880000001</v>
      </c>
      <c r="Q33" s="132">
        <v>4453.7012000000004</v>
      </c>
      <c r="R33" s="132">
        <v>3184.2883499999998</v>
      </c>
      <c r="S33" s="168">
        <v>7637.9895500000002</v>
      </c>
      <c r="T33" s="132">
        <v>55109.102429999999</v>
      </c>
      <c r="V33" s="203">
        <v>22</v>
      </c>
      <c r="W33" s="204" t="s">
        <v>114</v>
      </c>
      <c r="X33" s="205">
        <v>6923.8067499999997</v>
      </c>
      <c r="Y33" s="205">
        <v>9795.5677899999991</v>
      </c>
      <c r="Z33" s="205">
        <v>2751.8955999999998</v>
      </c>
      <c r="AA33" s="205">
        <v>7597.4188899999999</v>
      </c>
      <c r="AB33" s="205">
        <v>9675.7023499999996</v>
      </c>
      <c r="AC33" s="205">
        <v>17392.986680000002</v>
      </c>
      <c r="AD33" s="205">
        <v>6187.3085300000002</v>
      </c>
      <c r="AE33" s="205">
        <v>12103.251249999999</v>
      </c>
      <c r="AF33" s="205">
        <v>15863.01087</v>
      </c>
      <c r="AG33" s="205">
        <v>29496.237929999999</v>
      </c>
      <c r="AH33" s="204">
        <v>3935.2716</v>
      </c>
      <c r="AI33" s="204">
        <v>2065.7828399999999</v>
      </c>
      <c r="AJ33" s="204" t="s">
        <v>95</v>
      </c>
      <c r="AK33" s="204" t="s">
        <v>96</v>
      </c>
      <c r="AL33" s="131"/>
      <c r="AM33" s="131"/>
      <c r="AN33" s="131"/>
      <c r="AO33" s="131"/>
      <c r="AP33" s="131"/>
      <c r="AQ33" s="131"/>
      <c r="AR33" s="131"/>
    </row>
    <row r="34" spans="1:44">
      <c r="A34" s="169" t="s">
        <v>115</v>
      </c>
      <c r="B34" s="134">
        <v>2052.0664200000001</v>
      </c>
      <c r="C34" s="134">
        <v>1560.8656100000001</v>
      </c>
      <c r="D34" s="134">
        <v>3612.9320299999999</v>
      </c>
      <c r="E34" s="134">
        <v>1874.2322200000001</v>
      </c>
      <c r="F34" s="134">
        <v>873.97964000000002</v>
      </c>
      <c r="G34" s="134">
        <v>2748.2118500000001</v>
      </c>
      <c r="H34" s="134">
        <v>3926.2986299999998</v>
      </c>
      <c r="I34" s="134">
        <v>2434.8452499999999</v>
      </c>
      <c r="J34" s="170">
        <v>6361.1438799999996</v>
      </c>
      <c r="K34" s="134">
        <v>3830.8563199999999</v>
      </c>
      <c r="L34" s="134">
        <v>2202.1997299999998</v>
      </c>
      <c r="M34" s="170">
        <v>6033.0560500000001</v>
      </c>
      <c r="N34" s="134">
        <v>7757.1549500000001</v>
      </c>
      <c r="O34" s="134">
        <v>4637.0449799999997</v>
      </c>
      <c r="P34" s="170">
        <v>12394.199930000001</v>
      </c>
      <c r="Q34" s="134">
        <v>2260.7103900000002</v>
      </c>
      <c r="R34" s="134">
        <v>506.02800999999999</v>
      </c>
      <c r="S34" s="170">
        <v>2766.7384000000002</v>
      </c>
      <c r="T34" s="134">
        <v>15160.938330000001</v>
      </c>
      <c r="V34" s="203">
        <v>23</v>
      </c>
      <c r="W34" s="204" t="s">
        <v>115</v>
      </c>
      <c r="X34" s="205">
        <v>2174.83473</v>
      </c>
      <c r="Y34" s="205">
        <v>1280.10169</v>
      </c>
      <c r="Z34" s="205">
        <v>1880.0452700000001</v>
      </c>
      <c r="AA34" s="205">
        <v>886.32785000000001</v>
      </c>
      <c r="AB34" s="205">
        <v>4054.8799899999999</v>
      </c>
      <c r="AC34" s="205">
        <v>2166.4295400000001</v>
      </c>
      <c r="AD34" s="205">
        <v>3935.3955099999998</v>
      </c>
      <c r="AE34" s="205">
        <v>1991.29892</v>
      </c>
      <c r="AF34" s="205">
        <v>7989.95856</v>
      </c>
      <c r="AG34" s="205">
        <v>4157.6292000000003</v>
      </c>
      <c r="AH34" s="204">
        <v>2260.8737599999999</v>
      </c>
      <c r="AI34" s="204">
        <v>462.59044</v>
      </c>
      <c r="AJ34" s="204" t="s">
        <v>95</v>
      </c>
      <c r="AK34" s="204" t="s">
        <v>96</v>
      </c>
      <c r="AL34" s="131"/>
      <c r="AM34" s="131"/>
      <c r="AN34" s="131"/>
      <c r="AO34" s="131"/>
      <c r="AP34" s="131"/>
      <c r="AQ34" s="131"/>
      <c r="AR34" s="131"/>
    </row>
    <row r="35" spans="1:44">
      <c r="A35" s="165" t="s">
        <v>116</v>
      </c>
      <c r="B35" s="129">
        <v>2023.67335</v>
      </c>
      <c r="C35" s="129">
        <v>15418.922570000001</v>
      </c>
      <c r="D35" s="129">
        <v>17442.59591</v>
      </c>
      <c r="E35" s="129">
        <v>3480.5184399999998</v>
      </c>
      <c r="F35" s="129">
        <v>15049.369350000001</v>
      </c>
      <c r="G35" s="129">
        <v>18529.887790000001</v>
      </c>
      <c r="H35" s="129">
        <v>5504.1917899999999</v>
      </c>
      <c r="I35" s="129">
        <v>30468.29191</v>
      </c>
      <c r="J35" s="166">
        <v>35972.483699999997</v>
      </c>
      <c r="K35" s="129">
        <v>3433.8243699999998</v>
      </c>
      <c r="L35" s="129">
        <v>12090.810520000001</v>
      </c>
      <c r="M35" s="166">
        <v>15524.63488</v>
      </c>
      <c r="N35" s="129">
        <v>8938.0161599999992</v>
      </c>
      <c r="O35" s="129">
        <v>42559.102429999999</v>
      </c>
      <c r="P35" s="166">
        <v>51497.118589999998</v>
      </c>
      <c r="Q35" s="129">
        <v>2367.288</v>
      </c>
      <c r="R35" s="129">
        <v>3184.9658199999999</v>
      </c>
      <c r="S35" s="166">
        <v>5552.2538199999999</v>
      </c>
      <c r="T35" s="129">
        <v>57049.372410000004</v>
      </c>
      <c r="V35" s="203">
        <v>24</v>
      </c>
      <c r="W35" s="204" t="s">
        <v>116</v>
      </c>
      <c r="X35" s="205">
        <v>2198.64986</v>
      </c>
      <c r="Y35" s="205">
        <v>15858.952090000001</v>
      </c>
      <c r="Z35" s="205">
        <v>2536.4025499999998</v>
      </c>
      <c r="AA35" s="205">
        <v>17536.809300000001</v>
      </c>
      <c r="AB35" s="205">
        <v>4735.0523999999996</v>
      </c>
      <c r="AC35" s="205">
        <v>33395.76139</v>
      </c>
      <c r="AD35" s="205">
        <v>3432.9528</v>
      </c>
      <c r="AE35" s="205">
        <v>12871.33253</v>
      </c>
      <c r="AF35" s="205">
        <v>8168.0051999999996</v>
      </c>
      <c r="AG35" s="205">
        <v>46261.178529999997</v>
      </c>
      <c r="AH35" s="204">
        <v>2544.415</v>
      </c>
      <c r="AI35" s="204">
        <v>3236.3796200000002</v>
      </c>
      <c r="AJ35" s="204" t="s">
        <v>95</v>
      </c>
      <c r="AK35" s="204" t="s">
        <v>96</v>
      </c>
      <c r="AL35" s="131"/>
      <c r="AM35" s="131"/>
      <c r="AN35" s="131"/>
      <c r="AO35" s="131"/>
      <c r="AP35" s="131"/>
      <c r="AQ35" s="131"/>
      <c r="AR35" s="131"/>
    </row>
    <row r="36" spans="1:44">
      <c r="A36" s="165" t="s">
        <v>117</v>
      </c>
      <c r="B36" s="132">
        <v>687.99177999999995</v>
      </c>
      <c r="C36" s="132">
        <v>16917.06409</v>
      </c>
      <c r="D36" s="132">
        <v>17605.05587</v>
      </c>
      <c r="E36" s="132">
        <v>676.41498000000001</v>
      </c>
      <c r="F36" s="132">
        <v>18240.012549999999</v>
      </c>
      <c r="G36" s="132">
        <v>18916.427530000001</v>
      </c>
      <c r="H36" s="132">
        <v>1364.4067600000001</v>
      </c>
      <c r="I36" s="132">
        <v>35157.076639999999</v>
      </c>
      <c r="J36" s="168">
        <v>36521.483390000001</v>
      </c>
      <c r="K36" s="132">
        <v>672.30128000000002</v>
      </c>
      <c r="L36" s="132">
        <v>15817.57228</v>
      </c>
      <c r="M36" s="168">
        <v>16489.87356</v>
      </c>
      <c r="N36" s="132">
        <v>2036.70804</v>
      </c>
      <c r="O36" s="132">
        <v>50974.648910000004</v>
      </c>
      <c r="P36" s="168">
        <v>53011.356950000001</v>
      </c>
      <c r="Q36" s="132">
        <v>789.03195000000005</v>
      </c>
      <c r="R36" s="132">
        <v>8212.9272700000001</v>
      </c>
      <c r="S36" s="168">
        <v>9001.9592200000006</v>
      </c>
      <c r="T36" s="132">
        <v>62013.316180000002</v>
      </c>
      <c r="V36" s="203">
        <v>25</v>
      </c>
      <c r="W36" s="204" t="s">
        <v>117</v>
      </c>
      <c r="X36" s="205">
        <v>852.03332</v>
      </c>
      <c r="Y36" s="205">
        <v>17265.662899999999</v>
      </c>
      <c r="Z36" s="205">
        <v>868.36442999999997</v>
      </c>
      <c r="AA36" s="205">
        <v>19662.990399999999</v>
      </c>
      <c r="AB36" s="205">
        <v>1720.3977500000001</v>
      </c>
      <c r="AC36" s="205">
        <v>36928.653299999998</v>
      </c>
      <c r="AD36" s="205">
        <v>670.40141000000006</v>
      </c>
      <c r="AE36" s="205">
        <v>16834.583709999999</v>
      </c>
      <c r="AF36" s="205">
        <v>2390.79916</v>
      </c>
      <c r="AG36" s="205">
        <v>53763.097170000001</v>
      </c>
      <c r="AH36" s="204">
        <v>661.56395999999995</v>
      </c>
      <c r="AI36" s="204">
        <v>8074.1821099999997</v>
      </c>
      <c r="AJ36" s="204" t="s">
        <v>95</v>
      </c>
      <c r="AK36" s="204" t="s">
        <v>96</v>
      </c>
      <c r="AL36" s="131"/>
      <c r="AM36" s="131"/>
      <c r="AN36" s="131"/>
      <c r="AO36" s="131"/>
      <c r="AP36" s="131"/>
      <c r="AQ36" s="131"/>
      <c r="AR36" s="131"/>
    </row>
    <row r="37" spans="1:44">
      <c r="A37" s="165" t="s">
        <v>118</v>
      </c>
      <c r="B37" s="132">
        <v>5463.8839900000003</v>
      </c>
      <c r="C37" s="132">
        <v>17074.763149999999</v>
      </c>
      <c r="D37" s="132">
        <v>22538.647140000001</v>
      </c>
      <c r="E37" s="132">
        <v>7223.3607199999997</v>
      </c>
      <c r="F37" s="132">
        <v>22787.303110000001</v>
      </c>
      <c r="G37" s="132">
        <v>30010.663830000001</v>
      </c>
      <c r="H37" s="132">
        <v>12687.244710000001</v>
      </c>
      <c r="I37" s="132">
        <v>39862.06626</v>
      </c>
      <c r="J37" s="168">
        <v>52549.310969999999</v>
      </c>
      <c r="K37" s="132">
        <v>15002.058660000001</v>
      </c>
      <c r="L37" s="132">
        <v>20750.06986</v>
      </c>
      <c r="M37" s="168">
        <v>35752.128519999998</v>
      </c>
      <c r="N37" s="132">
        <v>27689.303360000002</v>
      </c>
      <c r="O37" s="132">
        <v>60612.136120000003</v>
      </c>
      <c r="P37" s="168">
        <v>88301.439490000004</v>
      </c>
      <c r="Q37" s="132">
        <v>3353.51233</v>
      </c>
      <c r="R37" s="132">
        <v>8006.4741899999999</v>
      </c>
      <c r="S37" s="168">
        <v>11359.98652</v>
      </c>
      <c r="T37" s="132">
        <v>99661.426000000007</v>
      </c>
      <c r="V37" s="203">
        <v>26</v>
      </c>
      <c r="W37" s="204" t="s">
        <v>118</v>
      </c>
      <c r="X37" s="205">
        <v>5783.6322300000002</v>
      </c>
      <c r="Y37" s="205">
        <v>17726.66894</v>
      </c>
      <c r="Z37" s="205">
        <v>7198.4935400000004</v>
      </c>
      <c r="AA37" s="205">
        <v>24158.947639999999</v>
      </c>
      <c r="AB37" s="205">
        <v>12982.125770000001</v>
      </c>
      <c r="AC37" s="205">
        <v>41885.616580000002</v>
      </c>
      <c r="AD37" s="205">
        <v>15212.2307</v>
      </c>
      <c r="AE37" s="205">
        <v>21208.53311</v>
      </c>
      <c r="AF37" s="205">
        <v>28194.356469999999</v>
      </c>
      <c r="AG37" s="205">
        <v>63094.013890000002</v>
      </c>
      <c r="AH37" s="204">
        <v>3087.8649599999999</v>
      </c>
      <c r="AI37" s="204">
        <v>7797.3464299999996</v>
      </c>
      <c r="AJ37" s="204" t="s">
        <v>95</v>
      </c>
      <c r="AK37" s="204" t="s">
        <v>96</v>
      </c>
      <c r="AL37" s="131"/>
      <c r="AM37" s="131"/>
      <c r="AN37" s="131"/>
      <c r="AO37" s="131"/>
      <c r="AP37" s="131"/>
      <c r="AQ37" s="131"/>
      <c r="AR37" s="131"/>
    </row>
    <row r="38" spans="1:44">
      <c r="A38" s="169" t="s">
        <v>119</v>
      </c>
      <c r="B38" s="134">
        <v>3554.21821</v>
      </c>
      <c r="C38" s="134">
        <v>9271.0867099999996</v>
      </c>
      <c r="D38" s="134">
        <v>12825.30492</v>
      </c>
      <c r="E38" s="134">
        <v>6943.7599700000001</v>
      </c>
      <c r="F38" s="134">
        <v>9040.45507</v>
      </c>
      <c r="G38" s="134">
        <v>15984.215039999999</v>
      </c>
      <c r="H38" s="134">
        <v>10497.97817</v>
      </c>
      <c r="I38" s="134">
        <v>18311.54178</v>
      </c>
      <c r="J38" s="170">
        <v>28809.519960000001</v>
      </c>
      <c r="K38" s="134">
        <v>9090.5744799999993</v>
      </c>
      <c r="L38" s="134">
        <v>13235.163490000001</v>
      </c>
      <c r="M38" s="170">
        <v>22325.737969999998</v>
      </c>
      <c r="N38" s="134">
        <v>19588.552650000001</v>
      </c>
      <c r="O38" s="134">
        <v>31546.705279999998</v>
      </c>
      <c r="P38" s="170">
        <v>51135.25793</v>
      </c>
      <c r="Q38" s="134">
        <v>4113.2631799999999</v>
      </c>
      <c r="R38" s="134">
        <v>3932.8517400000001</v>
      </c>
      <c r="S38" s="170">
        <v>8046.1149299999997</v>
      </c>
      <c r="T38" s="134">
        <v>59181.372860000003</v>
      </c>
      <c r="V38" s="203">
        <v>27</v>
      </c>
      <c r="W38" s="204" t="s">
        <v>119</v>
      </c>
      <c r="X38" s="205">
        <v>3985.0745200000001</v>
      </c>
      <c r="Y38" s="205">
        <v>9024.0022599999993</v>
      </c>
      <c r="Z38" s="205">
        <v>7378.3298500000001</v>
      </c>
      <c r="AA38" s="205">
        <v>9121.3214700000008</v>
      </c>
      <c r="AB38" s="205">
        <v>11363.40437</v>
      </c>
      <c r="AC38" s="205">
        <v>18145.32373</v>
      </c>
      <c r="AD38" s="205">
        <v>9346.1546099999996</v>
      </c>
      <c r="AE38" s="205">
        <v>13001.66669</v>
      </c>
      <c r="AF38" s="205">
        <v>20709.558990000001</v>
      </c>
      <c r="AG38" s="205">
        <v>31119.71961</v>
      </c>
      <c r="AH38" s="204">
        <v>4117.6044199999997</v>
      </c>
      <c r="AI38" s="204">
        <v>4756.8272699999998</v>
      </c>
      <c r="AJ38" s="204" t="s">
        <v>95</v>
      </c>
      <c r="AK38" s="204" t="s">
        <v>96</v>
      </c>
      <c r="AL38" s="131"/>
      <c r="AM38" s="131"/>
      <c r="AN38" s="131"/>
      <c r="AO38" s="131"/>
      <c r="AP38" s="131"/>
      <c r="AQ38" s="131"/>
      <c r="AR38" s="131"/>
    </row>
    <row r="39" spans="1:44">
      <c r="A39" s="165" t="s">
        <v>120</v>
      </c>
      <c r="B39" s="129">
        <v>4938.91032</v>
      </c>
      <c r="C39" s="129">
        <v>4432.4466899999998</v>
      </c>
      <c r="D39" s="129">
        <v>9371.3570099999997</v>
      </c>
      <c r="E39" s="129">
        <v>5850.0450300000002</v>
      </c>
      <c r="F39" s="129">
        <v>5530.2464799999998</v>
      </c>
      <c r="G39" s="129">
        <v>11380.291509999999</v>
      </c>
      <c r="H39" s="129">
        <v>10788.95535</v>
      </c>
      <c r="I39" s="129">
        <v>9962.6931700000005</v>
      </c>
      <c r="J39" s="166">
        <v>20751.648519999999</v>
      </c>
      <c r="K39" s="129">
        <v>7395.7672199999997</v>
      </c>
      <c r="L39" s="129">
        <v>4564.7450500000004</v>
      </c>
      <c r="M39" s="166">
        <v>11960.512269999999</v>
      </c>
      <c r="N39" s="129">
        <v>18184.722570000002</v>
      </c>
      <c r="O39" s="129">
        <v>14527.43822</v>
      </c>
      <c r="P39" s="166">
        <v>32712.160790000002</v>
      </c>
      <c r="Q39" s="129">
        <v>6211.8185800000001</v>
      </c>
      <c r="R39" s="129">
        <v>2630.2150799999999</v>
      </c>
      <c r="S39" s="166">
        <v>8842.0336599999991</v>
      </c>
      <c r="T39" s="129">
        <v>41554.194459999999</v>
      </c>
      <c r="V39" s="203">
        <v>28</v>
      </c>
      <c r="W39" s="204" t="s">
        <v>120</v>
      </c>
      <c r="X39" s="205">
        <v>4829.3233099999998</v>
      </c>
      <c r="Y39" s="205">
        <v>4391.1990999999998</v>
      </c>
      <c r="Z39" s="205">
        <v>5431.1389099999997</v>
      </c>
      <c r="AA39" s="205">
        <v>5729.9596499999998</v>
      </c>
      <c r="AB39" s="205">
        <v>10260.46221</v>
      </c>
      <c r="AC39" s="205">
        <v>10121.158750000001</v>
      </c>
      <c r="AD39" s="205">
        <v>7459.9256999999998</v>
      </c>
      <c r="AE39" s="205">
        <v>4355.0353599999999</v>
      </c>
      <c r="AF39" s="205">
        <v>17720.085370000001</v>
      </c>
      <c r="AG39" s="205">
        <v>14475.458720000001</v>
      </c>
      <c r="AH39" s="204">
        <v>6275.20597</v>
      </c>
      <c r="AI39" s="204">
        <v>2619.1225599999998</v>
      </c>
      <c r="AJ39" s="204" t="s">
        <v>95</v>
      </c>
      <c r="AK39" s="204" t="s">
        <v>96</v>
      </c>
      <c r="AL39" s="131"/>
      <c r="AM39" s="131"/>
      <c r="AN39" s="131"/>
      <c r="AO39" s="131"/>
      <c r="AP39" s="131"/>
      <c r="AQ39" s="131"/>
      <c r="AR39" s="131"/>
    </row>
    <row r="40" spans="1:44">
      <c r="A40" s="165" t="s">
        <v>121</v>
      </c>
      <c r="B40" s="132">
        <v>8054.7467800000004</v>
      </c>
      <c r="C40" s="132">
        <v>14440.980079999999</v>
      </c>
      <c r="D40" s="132">
        <v>22495.726859999999</v>
      </c>
      <c r="E40" s="132">
        <v>8702.2368000000006</v>
      </c>
      <c r="F40" s="132">
        <v>11469.66064</v>
      </c>
      <c r="G40" s="132">
        <v>20171.897440000001</v>
      </c>
      <c r="H40" s="132">
        <v>16756.98358</v>
      </c>
      <c r="I40" s="132">
        <v>25910.640719999999</v>
      </c>
      <c r="J40" s="168">
        <v>42667.624309999999</v>
      </c>
      <c r="K40" s="132">
        <v>9151.2212099999997</v>
      </c>
      <c r="L40" s="132">
        <v>10364.403969999999</v>
      </c>
      <c r="M40" s="168">
        <v>19515.625179999999</v>
      </c>
      <c r="N40" s="132">
        <v>25908.20479</v>
      </c>
      <c r="O40" s="132">
        <v>36275.044699999999</v>
      </c>
      <c r="P40" s="168">
        <v>62183.249490000002</v>
      </c>
      <c r="Q40" s="132">
        <v>10751.522660000001</v>
      </c>
      <c r="R40" s="132">
        <v>8871.7328899999993</v>
      </c>
      <c r="S40" s="168">
        <v>19623.255539999998</v>
      </c>
      <c r="T40" s="132">
        <v>81806.50503</v>
      </c>
      <c r="V40" s="203">
        <v>29</v>
      </c>
      <c r="W40" s="204" t="s">
        <v>121</v>
      </c>
      <c r="X40" s="205">
        <v>7115.1113400000004</v>
      </c>
      <c r="Y40" s="205">
        <v>14376.460150000001</v>
      </c>
      <c r="Z40" s="205">
        <v>8411.2299399999993</v>
      </c>
      <c r="AA40" s="205">
        <v>11248.92668</v>
      </c>
      <c r="AB40" s="205">
        <v>15526.341280000001</v>
      </c>
      <c r="AC40" s="205">
        <v>25625.386829999999</v>
      </c>
      <c r="AD40" s="205">
        <v>8916.8338999999996</v>
      </c>
      <c r="AE40" s="205">
        <v>10353.658460000001</v>
      </c>
      <c r="AF40" s="205">
        <v>24443.020069999999</v>
      </c>
      <c r="AG40" s="205">
        <v>35953.436759999997</v>
      </c>
      <c r="AH40" s="204">
        <v>10066.40619</v>
      </c>
      <c r="AI40" s="204">
        <v>8679.6232299999992</v>
      </c>
      <c r="AJ40" s="204" t="s">
        <v>95</v>
      </c>
      <c r="AK40" s="204" t="s">
        <v>96</v>
      </c>
      <c r="AL40" s="131"/>
      <c r="AM40" s="131"/>
      <c r="AN40" s="131"/>
      <c r="AO40" s="131"/>
      <c r="AP40" s="131"/>
      <c r="AQ40" s="131"/>
      <c r="AR40" s="131"/>
    </row>
    <row r="41" spans="1:44">
      <c r="A41" s="165" t="s">
        <v>122</v>
      </c>
      <c r="B41" s="132">
        <v>2892.9674500000001</v>
      </c>
      <c r="C41" s="132">
        <v>607.24405999999999</v>
      </c>
      <c r="D41" s="132">
        <v>3500.2115100000001</v>
      </c>
      <c r="E41" s="132">
        <v>2877.0239900000001</v>
      </c>
      <c r="F41" s="132">
        <v>1099.55809</v>
      </c>
      <c r="G41" s="132">
        <v>3976.5820699999999</v>
      </c>
      <c r="H41" s="132">
        <v>5769.9914399999998</v>
      </c>
      <c r="I41" s="132">
        <v>1706.80215</v>
      </c>
      <c r="J41" s="168">
        <v>7476.7935900000002</v>
      </c>
      <c r="K41" s="132">
        <v>2197.8977599999998</v>
      </c>
      <c r="L41" s="132">
        <v>1232.4984300000001</v>
      </c>
      <c r="M41" s="168">
        <v>3430.3961800000002</v>
      </c>
      <c r="N41" s="132">
        <v>7967.8891899999999</v>
      </c>
      <c r="O41" s="132">
        <v>2939.3005699999999</v>
      </c>
      <c r="P41" s="168">
        <v>10907.189770000001</v>
      </c>
      <c r="Q41" s="132">
        <v>1831.6440700000001</v>
      </c>
      <c r="R41" s="132">
        <v>1126.1439399999999</v>
      </c>
      <c r="S41" s="168">
        <v>2957.7880100000002</v>
      </c>
      <c r="T41" s="132">
        <v>13864.977779999999</v>
      </c>
      <c r="V41" s="203">
        <v>30</v>
      </c>
      <c r="W41" s="204" t="s">
        <v>122</v>
      </c>
      <c r="X41" s="205">
        <v>2642.2810599999998</v>
      </c>
      <c r="Y41" s="205">
        <v>633.46645999999998</v>
      </c>
      <c r="Z41" s="205">
        <v>2629.55582</v>
      </c>
      <c r="AA41" s="205">
        <v>1103.3664000000001</v>
      </c>
      <c r="AB41" s="205">
        <v>5271.8368799999998</v>
      </c>
      <c r="AC41" s="205">
        <v>1736.83286</v>
      </c>
      <c r="AD41" s="205">
        <v>2020.1223199999999</v>
      </c>
      <c r="AE41" s="205">
        <v>1248.2166199999999</v>
      </c>
      <c r="AF41" s="205">
        <v>7291.9592000000002</v>
      </c>
      <c r="AG41" s="205">
        <v>2985.0494899999999</v>
      </c>
      <c r="AH41" s="204">
        <v>1648.8586700000001</v>
      </c>
      <c r="AI41" s="204">
        <v>966.08018000000004</v>
      </c>
      <c r="AJ41" s="204" t="s">
        <v>95</v>
      </c>
      <c r="AK41" s="204" t="s">
        <v>96</v>
      </c>
      <c r="AL41" s="131"/>
      <c r="AM41" s="131"/>
      <c r="AN41" s="131"/>
      <c r="AO41" s="131"/>
      <c r="AP41" s="131"/>
      <c r="AQ41" s="131"/>
      <c r="AR41" s="131"/>
    </row>
    <row r="42" spans="1:44">
      <c r="A42" s="169" t="s">
        <v>123</v>
      </c>
      <c r="B42" s="134">
        <v>3019.1166600000001</v>
      </c>
      <c r="C42" s="134">
        <v>1817.31305</v>
      </c>
      <c r="D42" s="134">
        <v>4836.4297100000003</v>
      </c>
      <c r="E42" s="134">
        <v>3362.0597299999999</v>
      </c>
      <c r="F42" s="134">
        <v>3585.1533399999998</v>
      </c>
      <c r="G42" s="134">
        <v>6947.2130699999998</v>
      </c>
      <c r="H42" s="134">
        <v>6381.1763899999996</v>
      </c>
      <c r="I42" s="134">
        <v>5402.4663899999996</v>
      </c>
      <c r="J42" s="170">
        <v>11783.64278</v>
      </c>
      <c r="K42" s="134">
        <v>3851.0265800000002</v>
      </c>
      <c r="L42" s="134">
        <v>3493.61474</v>
      </c>
      <c r="M42" s="170">
        <v>7344.6413199999997</v>
      </c>
      <c r="N42" s="134">
        <v>10232.202960000001</v>
      </c>
      <c r="O42" s="134">
        <v>8896.0811400000002</v>
      </c>
      <c r="P42" s="170">
        <v>19128.284100000001</v>
      </c>
      <c r="Q42" s="134">
        <v>1424.1781000000001</v>
      </c>
      <c r="R42" s="134">
        <v>1347.27235</v>
      </c>
      <c r="S42" s="170">
        <v>2771.4504499999998</v>
      </c>
      <c r="T42" s="134">
        <v>21899.734550000001</v>
      </c>
      <c r="V42" s="203">
        <v>31</v>
      </c>
      <c r="W42" s="204" t="s">
        <v>123</v>
      </c>
      <c r="X42" s="205">
        <v>2940.6950099999999</v>
      </c>
      <c r="Y42" s="205">
        <v>1677.2362700000001</v>
      </c>
      <c r="Z42" s="205">
        <v>3456.7509700000001</v>
      </c>
      <c r="AA42" s="205">
        <v>3348.2152799999999</v>
      </c>
      <c r="AB42" s="205">
        <v>6397.4459699999998</v>
      </c>
      <c r="AC42" s="205">
        <v>5025.45154</v>
      </c>
      <c r="AD42" s="205">
        <v>3826.9070499999998</v>
      </c>
      <c r="AE42" s="205">
        <v>3116.1595200000002</v>
      </c>
      <c r="AF42" s="205">
        <v>10224.35302</v>
      </c>
      <c r="AG42" s="205">
        <v>8141.6110699999999</v>
      </c>
      <c r="AH42" s="204">
        <v>1438.8241599999999</v>
      </c>
      <c r="AI42" s="204">
        <v>1437.0039099999999</v>
      </c>
      <c r="AJ42" s="204" t="s">
        <v>95</v>
      </c>
      <c r="AK42" s="204" t="s">
        <v>96</v>
      </c>
      <c r="AL42" s="131"/>
      <c r="AM42" s="131"/>
      <c r="AN42" s="131"/>
      <c r="AO42" s="131"/>
      <c r="AP42" s="131"/>
      <c r="AQ42" s="131"/>
      <c r="AR42" s="131"/>
    </row>
    <row r="43" spans="1:44">
      <c r="A43" s="165" t="s">
        <v>124</v>
      </c>
      <c r="B43" s="129">
        <v>2487.261</v>
      </c>
      <c r="C43" s="129">
        <v>5430.8340200000002</v>
      </c>
      <c r="D43" s="129">
        <v>7918.09501</v>
      </c>
      <c r="E43" s="129">
        <v>1804.0414000000001</v>
      </c>
      <c r="F43" s="129">
        <v>4414.3192399999998</v>
      </c>
      <c r="G43" s="129">
        <v>6218.3606399999999</v>
      </c>
      <c r="H43" s="129">
        <v>4291.3023999999996</v>
      </c>
      <c r="I43" s="129">
        <v>9845.1532499999994</v>
      </c>
      <c r="J43" s="166">
        <v>14136.45565</v>
      </c>
      <c r="K43" s="129">
        <v>879.84016999999994</v>
      </c>
      <c r="L43" s="129">
        <v>7509.20838</v>
      </c>
      <c r="M43" s="166">
        <v>8389.0485499999995</v>
      </c>
      <c r="N43" s="129">
        <v>5171.14257</v>
      </c>
      <c r="O43" s="129">
        <v>17354.361639999999</v>
      </c>
      <c r="P43" s="166">
        <v>22525.504209999999</v>
      </c>
      <c r="Q43" s="129">
        <v>660.58388000000002</v>
      </c>
      <c r="R43" s="129">
        <v>5246.9357399999999</v>
      </c>
      <c r="S43" s="166">
        <v>5907.51962</v>
      </c>
      <c r="T43" s="129">
        <v>28433.023829999998</v>
      </c>
      <c r="V43" s="203">
        <v>32</v>
      </c>
      <c r="W43" s="204" t="s">
        <v>124</v>
      </c>
      <c r="X43" s="205">
        <v>2327.7955200000001</v>
      </c>
      <c r="Y43" s="205">
        <v>4681.1479399999998</v>
      </c>
      <c r="Z43" s="205">
        <v>1724.37222</v>
      </c>
      <c r="AA43" s="205">
        <v>5319.5901899999999</v>
      </c>
      <c r="AB43" s="205">
        <v>4052.1677300000001</v>
      </c>
      <c r="AC43" s="205">
        <v>10000.738139999999</v>
      </c>
      <c r="AD43" s="205">
        <v>858.44669999999996</v>
      </c>
      <c r="AE43" s="205">
        <v>7427.8040700000001</v>
      </c>
      <c r="AF43" s="205">
        <v>4910.6144299999996</v>
      </c>
      <c r="AG43" s="205">
        <v>17428.5422</v>
      </c>
      <c r="AH43" s="204">
        <v>728.51445000000001</v>
      </c>
      <c r="AI43" s="204">
        <v>5726.0663500000001</v>
      </c>
      <c r="AJ43" s="204" t="s">
        <v>95</v>
      </c>
      <c r="AK43" s="204" t="s">
        <v>96</v>
      </c>
      <c r="AL43" s="131"/>
      <c r="AM43" s="131"/>
      <c r="AN43" s="131"/>
      <c r="AO43" s="131"/>
      <c r="AP43" s="131"/>
      <c r="AQ43" s="131"/>
      <c r="AR43" s="131"/>
    </row>
    <row r="44" spans="1:44">
      <c r="A44" s="165" t="s">
        <v>125</v>
      </c>
      <c r="B44" s="132">
        <v>960.96723999999995</v>
      </c>
      <c r="C44" s="132">
        <v>2345.7624099999998</v>
      </c>
      <c r="D44" s="132">
        <v>3306.7296500000002</v>
      </c>
      <c r="E44" s="132">
        <v>1552.53215</v>
      </c>
      <c r="F44" s="132">
        <v>2738.5661399999999</v>
      </c>
      <c r="G44" s="132">
        <v>4291.0982899999999</v>
      </c>
      <c r="H44" s="132">
        <v>2513.4993899999999</v>
      </c>
      <c r="I44" s="132">
        <v>5084.3285500000002</v>
      </c>
      <c r="J44" s="168">
        <v>7597.8279400000001</v>
      </c>
      <c r="K44" s="132">
        <v>2114.1992700000001</v>
      </c>
      <c r="L44" s="132">
        <v>2427.096</v>
      </c>
      <c r="M44" s="168">
        <v>4541.2952699999996</v>
      </c>
      <c r="N44" s="132">
        <v>4627.69866</v>
      </c>
      <c r="O44" s="132">
        <v>7511.4245499999997</v>
      </c>
      <c r="P44" s="168">
        <v>12139.12321</v>
      </c>
      <c r="Q44" s="132">
        <v>881.32799999999997</v>
      </c>
      <c r="R44" s="132">
        <v>833.18113000000005</v>
      </c>
      <c r="S44" s="168">
        <v>1714.5091299999999</v>
      </c>
      <c r="T44" s="132">
        <v>13853.63234</v>
      </c>
      <c r="V44" s="203">
        <v>33</v>
      </c>
      <c r="W44" s="204" t="s">
        <v>125</v>
      </c>
      <c r="X44" s="205">
        <v>1100.01585</v>
      </c>
      <c r="Y44" s="205">
        <v>2035.17905</v>
      </c>
      <c r="Z44" s="205">
        <v>1443.3348900000001</v>
      </c>
      <c r="AA44" s="205">
        <v>2858.9019600000001</v>
      </c>
      <c r="AB44" s="205">
        <v>2543.3507500000001</v>
      </c>
      <c r="AC44" s="205">
        <v>4894.0810099999999</v>
      </c>
      <c r="AD44" s="205">
        <v>2096.1522500000001</v>
      </c>
      <c r="AE44" s="205">
        <v>2552.8352500000001</v>
      </c>
      <c r="AF44" s="205">
        <v>4639.5029999999997</v>
      </c>
      <c r="AG44" s="205">
        <v>7446.1084899999996</v>
      </c>
      <c r="AH44" s="204">
        <v>914.69</v>
      </c>
      <c r="AI44" s="204">
        <v>827.01223000000005</v>
      </c>
      <c r="AJ44" s="204" t="s">
        <v>95</v>
      </c>
      <c r="AK44" s="204" t="s">
        <v>96</v>
      </c>
      <c r="AL44" s="131"/>
      <c r="AM44" s="131"/>
      <c r="AN44" s="131"/>
      <c r="AO44" s="131"/>
      <c r="AP44" s="131"/>
      <c r="AQ44" s="131"/>
      <c r="AR44" s="131"/>
    </row>
    <row r="45" spans="1:44">
      <c r="A45" s="165" t="s">
        <v>126</v>
      </c>
      <c r="B45" s="132">
        <v>1138.75467</v>
      </c>
      <c r="C45" s="132">
        <v>15947.417100000001</v>
      </c>
      <c r="D45" s="132">
        <v>17086.171770000001</v>
      </c>
      <c r="E45" s="132">
        <v>1365.35853</v>
      </c>
      <c r="F45" s="132">
        <v>29981.034459999999</v>
      </c>
      <c r="G45" s="132">
        <v>31346.39299</v>
      </c>
      <c r="H45" s="132">
        <v>2504.11321</v>
      </c>
      <c r="I45" s="132">
        <v>45928.451560000001</v>
      </c>
      <c r="J45" s="168">
        <v>48432.564760000001</v>
      </c>
      <c r="K45" s="132">
        <v>1809.1543899999999</v>
      </c>
      <c r="L45" s="132">
        <v>15966.01297</v>
      </c>
      <c r="M45" s="168">
        <v>17775.167359999999</v>
      </c>
      <c r="N45" s="132">
        <v>4313.2676000000001</v>
      </c>
      <c r="O45" s="132">
        <v>61894.464529999997</v>
      </c>
      <c r="P45" s="168">
        <v>66207.732130000004</v>
      </c>
      <c r="Q45" s="132">
        <v>1050.0540000000001</v>
      </c>
      <c r="R45" s="132">
        <v>12202.0008</v>
      </c>
      <c r="S45" s="168">
        <v>13252.0548</v>
      </c>
      <c r="T45" s="132">
        <v>79459.786930000002</v>
      </c>
      <c r="V45" s="203">
        <v>34</v>
      </c>
      <c r="W45" s="204" t="s">
        <v>126</v>
      </c>
      <c r="X45" s="205">
        <v>1237.22802</v>
      </c>
      <c r="Y45" s="205">
        <v>15848.62868</v>
      </c>
      <c r="Z45" s="205">
        <v>1174.3529100000001</v>
      </c>
      <c r="AA45" s="205">
        <v>29650.146939999999</v>
      </c>
      <c r="AB45" s="205">
        <v>2411.5809199999999</v>
      </c>
      <c r="AC45" s="205">
        <v>45498.77562</v>
      </c>
      <c r="AD45" s="205">
        <v>1491.4609800000001</v>
      </c>
      <c r="AE45" s="205">
        <v>16535.24567</v>
      </c>
      <c r="AF45" s="205">
        <v>3903.0419000000002</v>
      </c>
      <c r="AG45" s="205">
        <v>62034.021289999997</v>
      </c>
      <c r="AH45" s="204">
        <v>1064.3399999999999</v>
      </c>
      <c r="AI45" s="204">
        <v>11203.894</v>
      </c>
      <c r="AJ45" s="204" t="s">
        <v>95</v>
      </c>
      <c r="AK45" s="204" t="s">
        <v>96</v>
      </c>
      <c r="AL45" s="131"/>
      <c r="AM45" s="131"/>
      <c r="AN45" s="131"/>
      <c r="AO45" s="131"/>
      <c r="AP45" s="131"/>
      <c r="AQ45" s="131"/>
      <c r="AR45" s="131"/>
    </row>
    <row r="46" spans="1:44">
      <c r="A46" s="169" t="s">
        <v>127</v>
      </c>
      <c r="B46" s="134">
        <v>5388.1442900000002</v>
      </c>
      <c r="C46" s="134">
        <v>2739.8921599999999</v>
      </c>
      <c r="D46" s="134">
        <v>8128.0364399999999</v>
      </c>
      <c r="E46" s="134">
        <v>3186.6202600000001</v>
      </c>
      <c r="F46" s="134">
        <v>2696.9380200000001</v>
      </c>
      <c r="G46" s="134">
        <v>5883.5582800000002</v>
      </c>
      <c r="H46" s="134">
        <v>8574.7645499999999</v>
      </c>
      <c r="I46" s="134">
        <v>5436.8301700000002</v>
      </c>
      <c r="J46" s="170">
        <v>14011.594719999999</v>
      </c>
      <c r="K46" s="134">
        <v>3752.9225000000001</v>
      </c>
      <c r="L46" s="134">
        <v>5240.3889300000001</v>
      </c>
      <c r="M46" s="170">
        <v>8993.3114299999997</v>
      </c>
      <c r="N46" s="134">
        <v>12327.68705</v>
      </c>
      <c r="O46" s="134">
        <v>10677.21911</v>
      </c>
      <c r="P46" s="170">
        <v>23004.906149999999</v>
      </c>
      <c r="Q46" s="134">
        <v>4637.9777199999999</v>
      </c>
      <c r="R46" s="134">
        <v>1001.68015</v>
      </c>
      <c r="S46" s="170">
        <v>5639.6578600000003</v>
      </c>
      <c r="T46" s="134">
        <v>28644.564020000002</v>
      </c>
      <c r="V46" s="203">
        <v>35</v>
      </c>
      <c r="W46" s="204" t="s">
        <v>127</v>
      </c>
      <c r="X46" s="205">
        <v>4698.2916299999997</v>
      </c>
      <c r="Y46" s="205">
        <v>2917.1644299999998</v>
      </c>
      <c r="Z46" s="205">
        <v>3104.3116199999999</v>
      </c>
      <c r="AA46" s="205">
        <v>2424.7650899999999</v>
      </c>
      <c r="AB46" s="205">
        <v>7802.6032500000001</v>
      </c>
      <c r="AC46" s="205">
        <v>5341.9295199999997</v>
      </c>
      <c r="AD46" s="205">
        <v>3738.82258</v>
      </c>
      <c r="AE46" s="205">
        <v>5024.1779999999999</v>
      </c>
      <c r="AF46" s="205">
        <v>11540.58469</v>
      </c>
      <c r="AG46" s="205">
        <v>10366.10752</v>
      </c>
      <c r="AH46" s="204">
        <v>4881.6080199999997</v>
      </c>
      <c r="AI46" s="204">
        <v>982.93368999999996</v>
      </c>
      <c r="AJ46" s="204" t="s">
        <v>95</v>
      </c>
      <c r="AK46" s="204" t="s">
        <v>96</v>
      </c>
      <c r="AL46" s="131"/>
      <c r="AM46" s="131"/>
      <c r="AN46" s="131"/>
      <c r="AO46" s="131"/>
      <c r="AP46" s="131"/>
      <c r="AQ46" s="131"/>
      <c r="AR46" s="131"/>
    </row>
    <row r="47" spans="1:44">
      <c r="A47" s="165" t="s">
        <v>128</v>
      </c>
      <c r="B47" s="129">
        <v>6074.0230499999998</v>
      </c>
      <c r="C47" s="129">
        <v>21228.449850000001</v>
      </c>
      <c r="D47" s="129">
        <v>27302.47291</v>
      </c>
      <c r="E47" s="129">
        <v>4576.48218</v>
      </c>
      <c r="F47" s="129">
        <v>34863.13291</v>
      </c>
      <c r="G47" s="129">
        <v>39439.615089999999</v>
      </c>
      <c r="H47" s="129">
        <v>10650.505230000001</v>
      </c>
      <c r="I47" s="129">
        <v>56091.582759999998</v>
      </c>
      <c r="J47" s="166">
        <v>66742.08799</v>
      </c>
      <c r="K47" s="129">
        <v>7719.3340900000003</v>
      </c>
      <c r="L47" s="129">
        <v>24356.35485</v>
      </c>
      <c r="M47" s="166">
        <v>32075.68894</v>
      </c>
      <c r="N47" s="129">
        <v>18369.839329999999</v>
      </c>
      <c r="O47" s="129">
        <v>80447.937609999994</v>
      </c>
      <c r="P47" s="166">
        <v>98817.776930000007</v>
      </c>
      <c r="Q47" s="129">
        <v>7189.3379999999997</v>
      </c>
      <c r="R47" s="129">
        <v>14862.107</v>
      </c>
      <c r="S47" s="166">
        <v>22051.445</v>
      </c>
      <c r="T47" s="129">
        <v>120869.22193</v>
      </c>
      <c r="V47" s="203">
        <v>36</v>
      </c>
      <c r="W47" s="204" t="s">
        <v>128</v>
      </c>
      <c r="X47" s="205">
        <v>6096.3581599999998</v>
      </c>
      <c r="Y47" s="205">
        <v>21354.7788</v>
      </c>
      <c r="Z47" s="205">
        <v>4748.5991199999999</v>
      </c>
      <c r="AA47" s="205">
        <v>37188.577499999999</v>
      </c>
      <c r="AB47" s="205">
        <v>10844.957270000001</v>
      </c>
      <c r="AC47" s="205">
        <v>58543.356299999999</v>
      </c>
      <c r="AD47" s="205">
        <v>7343.8393699999997</v>
      </c>
      <c r="AE47" s="205">
        <v>24763.052199999998</v>
      </c>
      <c r="AF47" s="205">
        <v>18188.79664</v>
      </c>
      <c r="AG47" s="205">
        <v>83297.662679999994</v>
      </c>
      <c r="AH47" s="204">
        <v>7298.1750000000002</v>
      </c>
      <c r="AI47" s="204">
        <v>15192.774170000001</v>
      </c>
      <c r="AJ47" s="204" t="s">
        <v>95</v>
      </c>
      <c r="AK47" s="204" t="s">
        <v>96</v>
      </c>
      <c r="AL47" s="131"/>
      <c r="AM47" s="131"/>
      <c r="AN47" s="131"/>
      <c r="AO47" s="131"/>
      <c r="AP47" s="131"/>
      <c r="AQ47" s="131"/>
      <c r="AR47" s="131"/>
    </row>
    <row r="48" spans="1:44">
      <c r="A48" s="165" t="s">
        <v>129</v>
      </c>
      <c r="B48" s="132">
        <v>11004.14255</v>
      </c>
      <c r="C48" s="132">
        <v>18499.293079999999</v>
      </c>
      <c r="D48" s="132">
        <v>29503.43563</v>
      </c>
      <c r="E48" s="132">
        <v>13580.786679999999</v>
      </c>
      <c r="F48" s="132">
        <v>17000.013169999998</v>
      </c>
      <c r="G48" s="132">
        <v>30580.799859999999</v>
      </c>
      <c r="H48" s="132">
        <v>24584.929230000002</v>
      </c>
      <c r="I48" s="132">
        <v>35499.306250000001</v>
      </c>
      <c r="J48" s="168">
        <v>60084.235480000003</v>
      </c>
      <c r="K48" s="132">
        <v>16440.449219999999</v>
      </c>
      <c r="L48" s="132">
        <v>20779.564409999999</v>
      </c>
      <c r="M48" s="168">
        <v>37220.013630000001</v>
      </c>
      <c r="N48" s="132">
        <v>41025.37846</v>
      </c>
      <c r="O48" s="132">
        <v>56278.87066</v>
      </c>
      <c r="P48" s="168">
        <v>97304.249119999993</v>
      </c>
      <c r="Q48" s="132">
        <v>9988.6624599999996</v>
      </c>
      <c r="R48" s="132">
        <v>23715.447189999999</v>
      </c>
      <c r="S48" s="168">
        <v>33704.109649999999</v>
      </c>
      <c r="T48" s="132">
        <v>131008.35877000001</v>
      </c>
      <c r="V48" s="203">
        <v>37</v>
      </c>
      <c r="W48" s="204" t="s">
        <v>129</v>
      </c>
      <c r="X48" s="205">
        <v>6806.2142000000003</v>
      </c>
      <c r="Y48" s="205">
        <v>20953.652109999999</v>
      </c>
      <c r="Z48" s="205">
        <v>9789.1082499999993</v>
      </c>
      <c r="AA48" s="205">
        <v>19691.307219999999</v>
      </c>
      <c r="AB48" s="205">
        <v>16595.32245</v>
      </c>
      <c r="AC48" s="205">
        <v>40644.959329999998</v>
      </c>
      <c r="AD48" s="205">
        <v>13000.70253</v>
      </c>
      <c r="AE48" s="205">
        <v>24469.123149999999</v>
      </c>
      <c r="AF48" s="205">
        <v>29594.600330000001</v>
      </c>
      <c r="AG48" s="205">
        <v>65088.953690000002</v>
      </c>
      <c r="AH48" s="204">
        <v>12022.040349999999</v>
      </c>
      <c r="AI48" s="204">
        <v>15742.50621</v>
      </c>
      <c r="AJ48" s="204" t="s">
        <v>95</v>
      </c>
      <c r="AK48" s="204" t="s">
        <v>96</v>
      </c>
      <c r="AL48" s="131"/>
      <c r="AM48" s="131"/>
      <c r="AN48" s="131"/>
      <c r="AO48" s="131"/>
      <c r="AP48" s="131"/>
      <c r="AQ48" s="131"/>
      <c r="AR48" s="131"/>
    </row>
    <row r="49" spans="1:44">
      <c r="A49" s="165" t="s">
        <v>130</v>
      </c>
      <c r="B49" s="132">
        <v>1626.8097600000001</v>
      </c>
      <c r="C49" s="132">
        <v>599.09938</v>
      </c>
      <c r="D49" s="132">
        <v>2225.9091400000002</v>
      </c>
      <c r="E49" s="132">
        <v>2193.6296400000001</v>
      </c>
      <c r="F49" s="132">
        <v>880.48170000000005</v>
      </c>
      <c r="G49" s="132">
        <v>3074.1113399999999</v>
      </c>
      <c r="H49" s="132">
        <v>3820.4394000000002</v>
      </c>
      <c r="I49" s="132">
        <v>1479.5810799999999</v>
      </c>
      <c r="J49" s="168">
        <v>5300.0204800000001</v>
      </c>
      <c r="K49" s="132">
        <v>1839.8403499999999</v>
      </c>
      <c r="L49" s="132">
        <v>1024.0596499999999</v>
      </c>
      <c r="M49" s="168">
        <v>2863.9</v>
      </c>
      <c r="N49" s="132">
        <v>5660.2797499999997</v>
      </c>
      <c r="O49" s="132">
        <v>2503.6407300000001</v>
      </c>
      <c r="P49" s="168">
        <v>8163.9204799999998</v>
      </c>
      <c r="Q49" s="132">
        <v>1125.31421</v>
      </c>
      <c r="R49" s="132">
        <v>740.51206000000002</v>
      </c>
      <c r="S49" s="168">
        <v>1865.82628</v>
      </c>
      <c r="T49" s="132">
        <v>10029.74675</v>
      </c>
      <c r="V49" s="203">
        <v>38</v>
      </c>
      <c r="W49" s="204" t="s">
        <v>130</v>
      </c>
      <c r="X49" s="205">
        <v>1624.0069599999999</v>
      </c>
      <c r="Y49" s="205">
        <v>535.07709</v>
      </c>
      <c r="Z49" s="205">
        <v>2219.50938</v>
      </c>
      <c r="AA49" s="205">
        <v>894.86794999999995</v>
      </c>
      <c r="AB49" s="205">
        <v>3843.5163400000001</v>
      </c>
      <c r="AC49" s="205">
        <v>1429.9450400000001</v>
      </c>
      <c r="AD49" s="205">
        <v>1907.54954</v>
      </c>
      <c r="AE49" s="205">
        <v>983.88175999999999</v>
      </c>
      <c r="AF49" s="205">
        <v>5751.0658800000001</v>
      </c>
      <c r="AG49" s="205">
        <v>2413.8267999999998</v>
      </c>
      <c r="AH49" s="204">
        <v>1124.78035</v>
      </c>
      <c r="AI49" s="204">
        <v>536.39523999999994</v>
      </c>
      <c r="AJ49" s="204" t="s">
        <v>95</v>
      </c>
      <c r="AK49" s="204" t="s">
        <v>96</v>
      </c>
      <c r="AL49" s="131"/>
      <c r="AM49" s="131"/>
      <c r="AN49" s="131"/>
      <c r="AO49" s="131"/>
      <c r="AP49" s="131"/>
      <c r="AQ49" s="131"/>
      <c r="AR49" s="131"/>
    </row>
    <row r="50" spans="1:44">
      <c r="A50" s="169" t="s">
        <v>131</v>
      </c>
      <c r="B50" s="134">
        <v>8942.6506900000004</v>
      </c>
      <c r="C50" s="134">
        <v>25514.955529999999</v>
      </c>
      <c r="D50" s="134">
        <v>34457.606220000001</v>
      </c>
      <c r="E50" s="134">
        <v>6543.1267799999996</v>
      </c>
      <c r="F50" s="134">
        <v>16262.082839999999</v>
      </c>
      <c r="G50" s="134">
        <v>22805.209620000001</v>
      </c>
      <c r="H50" s="134">
        <v>15485.777470000001</v>
      </c>
      <c r="I50" s="134">
        <v>41777.038370000002</v>
      </c>
      <c r="J50" s="170">
        <v>57262.815840000003</v>
      </c>
      <c r="K50" s="134">
        <v>11812.522569999999</v>
      </c>
      <c r="L50" s="134">
        <v>27522.45998</v>
      </c>
      <c r="M50" s="170">
        <v>39334.982539999997</v>
      </c>
      <c r="N50" s="134">
        <v>27298.300039999998</v>
      </c>
      <c r="O50" s="134">
        <v>69299.498340000006</v>
      </c>
      <c r="P50" s="170">
        <v>96597.798379999993</v>
      </c>
      <c r="Q50" s="134">
        <v>7082.0710300000001</v>
      </c>
      <c r="R50" s="134">
        <v>12356.42347</v>
      </c>
      <c r="S50" s="170">
        <v>19438.494500000001</v>
      </c>
      <c r="T50" s="134">
        <v>116036.29287999999</v>
      </c>
      <c r="V50" s="203">
        <v>39</v>
      </c>
      <c r="W50" s="204" t="s">
        <v>131</v>
      </c>
      <c r="X50" s="205">
        <v>8946.6154000000006</v>
      </c>
      <c r="Y50" s="205">
        <v>25420.335480000002</v>
      </c>
      <c r="Z50" s="205">
        <v>6708.0206799999996</v>
      </c>
      <c r="AA50" s="205">
        <v>16185.71933</v>
      </c>
      <c r="AB50" s="205">
        <v>15654.63608</v>
      </c>
      <c r="AC50" s="205">
        <v>41606.054810000001</v>
      </c>
      <c r="AD50" s="205">
        <v>12087.747499999999</v>
      </c>
      <c r="AE50" s="205">
        <v>28232.626079999998</v>
      </c>
      <c r="AF50" s="205">
        <v>27742.2431</v>
      </c>
      <c r="AG50" s="205">
        <v>69820.135110000003</v>
      </c>
      <c r="AH50" s="204">
        <v>7279.5637100000004</v>
      </c>
      <c r="AI50" s="204">
        <v>9832.9604400000007</v>
      </c>
      <c r="AJ50" s="204" t="s">
        <v>95</v>
      </c>
      <c r="AK50" s="204" t="s">
        <v>96</v>
      </c>
      <c r="AL50" s="131"/>
      <c r="AM50" s="131"/>
      <c r="AN50" s="131"/>
      <c r="AO50" s="131"/>
      <c r="AP50" s="131"/>
      <c r="AQ50" s="131"/>
      <c r="AR50" s="131"/>
    </row>
    <row r="51" spans="1:44">
      <c r="A51" s="165" t="s">
        <v>132</v>
      </c>
      <c r="B51" s="129">
        <v>6272.7442300000002</v>
      </c>
      <c r="C51" s="129">
        <v>6376.7338200000004</v>
      </c>
      <c r="D51" s="129">
        <v>12649.478059999999</v>
      </c>
      <c r="E51" s="129">
        <v>5804.0621899999996</v>
      </c>
      <c r="F51" s="129">
        <v>5414.9038399999999</v>
      </c>
      <c r="G51" s="129">
        <v>11218.96603</v>
      </c>
      <c r="H51" s="129">
        <v>12076.806420000001</v>
      </c>
      <c r="I51" s="129">
        <v>11791.63766</v>
      </c>
      <c r="J51" s="166">
        <v>23868.444080000001</v>
      </c>
      <c r="K51" s="129">
        <v>8551.2311000000009</v>
      </c>
      <c r="L51" s="129">
        <v>9700.7936699999991</v>
      </c>
      <c r="M51" s="166">
        <v>18252.02477</v>
      </c>
      <c r="N51" s="129">
        <v>20628.037520000002</v>
      </c>
      <c r="O51" s="129">
        <v>21492.431329999999</v>
      </c>
      <c r="P51" s="166">
        <v>42120.468849999997</v>
      </c>
      <c r="Q51" s="129">
        <v>2210.5426400000001</v>
      </c>
      <c r="R51" s="129">
        <v>2125.2339000000002</v>
      </c>
      <c r="S51" s="166">
        <v>4335.7765399999998</v>
      </c>
      <c r="T51" s="129">
        <v>46456.2454</v>
      </c>
      <c r="V51" s="203">
        <v>40</v>
      </c>
      <c r="W51" s="204" t="s">
        <v>132</v>
      </c>
      <c r="X51" s="205">
        <v>5417.7011499999999</v>
      </c>
      <c r="Y51" s="205">
        <v>5800.6801599999999</v>
      </c>
      <c r="Z51" s="205">
        <v>5567.6534300000003</v>
      </c>
      <c r="AA51" s="205">
        <v>4946.9432900000002</v>
      </c>
      <c r="AB51" s="205">
        <v>10985.35457</v>
      </c>
      <c r="AC51" s="205">
        <v>10747.623449999999</v>
      </c>
      <c r="AD51" s="205">
        <v>8440.0214599999999</v>
      </c>
      <c r="AE51" s="205">
        <v>9757.8252799999991</v>
      </c>
      <c r="AF51" s="205">
        <v>19425.376029999999</v>
      </c>
      <c r="AG51" s="205">
        <v>20505.44873</v>
      </c>
      <c r="AH51" s="204">
        <v>2594.6809800000001</v>
      </c>
      <c r="AI51" s="204">
        <v>2122.7308699999999</v>
      </c>
      <c r="AJ51" s="204" t="s">
        <v>95</v>
      </c>
      <c r="AK51" s="204" t="s">
        <v>96</v>
      </c>
      <c r="AL51" s="131"/>
      <c r="AM51" s="131"/>
      <c r="AN51" s="131"/>
      <c r="AO51" s="131"/>
      <c r="AP51" s="131"/>
      <c r="AQ51" s="131"/>
      <c r="AR51" s="131"/>
    </row>
    <row r="52" spans="1:44">
      <c r="A52" s="165" t="s">
        <v>133</v>
      </c>
      <c r="B52" s="132">
        <v>4231.1910799999996</v>
      </c>
      <c r="C52" s="132">
        <v>5471.5846000000001</v>
      </c>
      <c r="D52" s="132">
        <v>9702.7756800000006</v>
      </c>
      <c r="E52" s="132">
        <v>4710.5785599999999</v>
      </c>
      <c r="F52" s="132">
        <v>7000.1094199999998</v>
      </c>
      <c r="G52" s="132">
        <v>11710.68799</v>
      </c>
      <c r="H52" s="132">
        <v>8941.7696500000002</v>
      </c>
      <c r="I52" s="132">
        <v>12471.694020000001</v>
      </c>
      <c r="J52" s="168">
        <v>21413.463670000001</v>
      </c>
      <c r="K52" s="132">
        <v>4550.3091999999997</v>
      </c>
      <c r="L52" s="132">
        <v>7773.4741400000003</v>
      </c>
      <c r="M52" s="168">
        <v>12323.78334</v>
      </c>
      <c r="N52" s="132">
        <v>13492.07885</v>
      </c>
      <c r="O52" s="132">
        <v>20245.168160000001</v>
      </c>
      <c r="P52" s="168">
        <v>33737.247009999999</v>
      </c>
      <c r="Q52" s="132">
        <v>1806.4170999999999</v>
      </c>
      <c r="R52" s="132">
        <v>1855.22516</v>
      </c>
      <c r="S52" s="168">
        <v>3661.6422600000001</v>
      </c>
      <c r="T52" s="132">
        <v>37398.889260000004</v>
      </c>
      <c r="V52" s="203">
        <v>41</v>
      </c>
      <c r="W52" s="204" t="s">
        <v>133</v>
      </c>
      <c r="X52" s="205">
        <v>4086.8506200000002</v>
      </c>
      <c r="Y52" s="205">
        <v>5790.2431999999999</v>
      </c>
      <c r="Z52" s="205">
        <v>4234.2687500000002</v>
      </c>
      <c r="AA52" s="205">
        <v>7019.549</v>
      </c>
      <c r="AB52" s="205">
        <v>8321.1193600000006</v>
      </c>
      <c r="AC52" s="205">
        <v>12809.7922</v>
      </c>
      <c r="AD52" s="205">
        <v>3752.8150300000002</v>
      </c>
      <c r="AE52" s="205">
        <v>7478.9923900000003</v>
      </c>
      <c r="AF52" s="205">
        <v>12072.50663</v>
      </c>
      <c r="AG52" s="205">
        <v>20284.271219999999</v>
      </c>
      <c r="AH52" s="204">
        <v>1534.0838000000001</v>
      </c>
      <c r="AI52" s="204">
        <v>1911.66254</v>
      </c>
      <c r="AJ52" s="204" t="s">
        <v>95</v>
      </c>
      <c r="AK52" s="204" t="s">
        <v>96</v>
      </c>
      <c r="AL52" s="131"/>
      <c r="AM52" s="131"/>
      <c r="AN52" s="131"/>
      <c r="AO52" s="131"/>
      <c r="AP52" s="131"/>
      <c r="AQ52" s="131"/>
      <c r="AR52" s="131"/>
    </row>
    <row r="53" spans="1:44">
      <c r="A53" s="165" t="s">
        <v>134</v>
      </c>
      <c r="B53" s="132">
        <v>10487.257299999999</v>
      </c>
      <c r="C53" s="132">
        <v>14288.703589999999</v>
      </c>
      <c r="D53" s="132">
        <v>24775.960889999998</v>
      </c>
      <c r="E53" s="132">
        <v>7311.7584299999999</v>
      </c>
      <c r="F53" s="132">
        <v>22664.9745</v>
      </c>
      <c r="G53" s="132">
        <v>29976.732929999998</v>
      </c>
      <c r="H53" s="132">
        <v>17799.015739999999</v>
      </c>
      <c r="I53" s="132">
        <v>36953.678079999998</v>
      </c>
      <c r="J53" s="168">
        <v>54752.69382</v>
      </c>
      <c r="K53" s="132">
        <v>11444.510990000001</v>
      </c>
      <c r="L53" s="132">
        <v>17446.209589999999</v>
      </c>
      <c r="M53" s="168">
        <v>28890.720580000001</v>
      </c>
      <c r="N53" s="132">
        <v>29243.526730000001</v>
      </c>
      <c r="O53" s="132">
        <v>54399.88768</v>
      </c>
      <c r="P53" s="168">
        <v>83643.414399999994</v>
      </c>
      <c r="Q53" s="132">
        <v>5657.4281600000004</v>
      </c>
      <c r="R53" s="132">
        <v>5893.18019</v>
      </c>
      <c r="S53" s="168">
        <v>11550.60835</v>
      </c>
      <c r="T53" s="132">
        <v>95194.022750000004</v>
      </c>
      <c r="V53" s="203">
        <v>42</v>
      </c>
      <c r="W53" s="204" t="s">
        <v>134</v>
      </c>
      <c r="X53" s="205">
        <v>10865.824710000001</v>
      </c>
      <c r="Y53" s="205">
        <v>16637.308580000001</v>
      </c>
      <c r="Z53" s="205">
        <v>6327.2158799999997</v>
      </c>
      <c r="AA53" s="205">
        <v>23942.7124</v>
      </c>
      <c r="AB53" s="205">
        <v>17193.040590000001</v>
      </c>
      <c r="AC53" s="205">
        <v>40580.020980000001</v>
      </c>
      <c r="AD53" s="205">
        <v>10233.341350000001</v>
      </c>
      <c r="AE53" s="205">
        <v>19935.24555</v>
      </c>
      <c r="AF53" s="205">
        <v>27426.381939999999</v>
      </c>
      <c r="AG53" s="205">
        <v>60514.509059999997</v>
      </c>
      <c r="AH53" s="204">
        <v>7078.3811299999998</v>
      </c>
      <c r="AI53" s="204">
        <v>7843.4801699999998</v>
      </c>
      <c r="AJ53" s="204" t="s">
        <v>95</v>
      </c>
      <c r="AK53" s="204" t="s">
        <v>96</v>
      </c>
      <c r="AL53" s="131"/>
      <c r="AM53" s="131"/>
      <c r="AN53" s="131"/>
      <c r="AO53" s="131"/>
      <c r="AP53" s="131"/>
      <c r="AQ53" s="131"/>
      <c r="AR53" s="131"/>
    </row>
    <row r="54" spans="1:44">
      <c r="A54" s="169" t="s">
        <v>135</v>
      </c>
      <c r="B54" s="134">
        <v>247.77694</v>
      </c>
      <c r="C54" s="134">
        <v>1806.82692</v>
      </c>
      <c r="D54" s="134">
        <v>2054.6038600000002</v>
      </c>
      <c r="E54" s="134">
        <v>277.35379999999998</v>
      </c>
      <c r="F54" s="134">
        <v>2854.5756200000001</v>
      </c>
      <c r="G54" s="134">
        <v>3131.9294199999999</v>
      </c>
      <c r="H54" s="134">
        <v>525.13073999999995</v>
      </c>
      <c r="I54" s="134">
        <v>4661.40254</v>
      </c>
      <c r="J54" s="170">
        <v>5186.5332799999996</v>
      </c>
      <c r="K54" s="134">
        <v>212.00507999999999</v>
      </c>
      <c r="L54" s="134">
        <v>1775.00667</v>
      </c>
      <c r="M54" s="170">
        <v>1987.0117399999999</v>
      </c>
      <c r="N54" s="134">
        <v>737.13581999999997</v>
      </c>
      <c r="O54" s="134">
        <v>6436.4092099999998</v>
      </c>
      <c r="P54" s="170">
        <v>7173.5450300000002</v>
      </c>
      <c r="Q54" s="134">
        <v>59.541060000000002</v>
      </c>
      <c r="R54" s="134">
        <v>422.77987999999999</v>
      </c>
      <c r="S54" s="170">
        <v>482.32094000000001</v>
      </c>
      <c r="T54" s="134">
        <v>7655.8659600000001</v>
      </c>
      <c r="V54" s="203">
        <v>44</v>
      </c>
      <c r="W54" s="204" t="s">
        <v>135</v>
      </c>
      <c r="X54" s="205">
        <v>298.49200999999999</v>
      </c>
      <c r="Y54" s="205">
        <v>1863.6140399999999</v>
      </c>
      <c r="Z54" s="205">
        <v>307.30581999999998</v>
      </c>
      <c r="AA54" s="205">
        <v>2775.7897699999999</v>
      </c>
      <c r="AB54" s="205">
        <v>605.79782999999998</v>
      </c>
      <c r="AC54" s="205">
        <v>4639.4038099999998</v>
      </c>
      <c r="AD54" s="205">
        <v>266.41851000000003</v>
      </c>
      <c r="AE54" s="205">
        <v>1638.9460799999999</v>
      </c>
      <c r="AF54" s="205">
        <v>872.21633999999995</v>
      </c>
      <c r="AG54" s="205">
        <v>6278.3498900000004</v>
      </c>
      <c r="AH54" s="204">
        <v>46.08381</v>
      </c>
      <c r="AI54" s="204">
        <v>384.18221999999997</v>
      </c>
      <c r="AJ54" s="204" t="s">
        <v>95</v>
      </c>
      <c r="AK54" s="204" t="s">
        <v>96</v>
      </c>
      <c r="AL54" s="131"/>
      <c r="AM54" s="131"/>
      <c r="AN54" s="131"/>
      <c r="AO54" s="131"/>
      <c r="AP54" s="131"/>
      <c r="AQ54" s="131"/>
      <c r="AR54" s="131"/>
    </row>
    <row r="55" spans="1:44">
      <c r="A55" s="165" t="s">
        <v>136</v>
      </c>
      <c r="B55" s="129">
        <v>7282.4720100000004</v>
      </c>
      <c r="C55" s="129">
        <v>9880.07222</v>
      </c>
      <c r="D55" s="129">
        <v>17162.54423</v>
      </c>
      <c r="E55" s="129">
        <v>4200.9979400000002</v>
      </c>
      <c r="F55" s="129">
        <v>11389.71256</v>
      </c>
      <c r="G55" s="129">
        <v>15590.710489999999</v>
      </c>
      <c r="H55" s="129">
        <v>11483.469950000001</v>
      </c>
      <c r="I55" s="129">
        <v>21269.784780000002</v>
      </c>
      <c r="J55" s="166">
        <v>32753.254730000001</v>
      </c>
      <c r="K55" s="129">
        <v>8658.1850900000009</v>
      </c>
      <c r="L55" s="129">
        <v>13735.46773</v>
      </c>
      <c r="M55" s="166">
        <v>22393.652819999999</v>
      </c>
      <c r="N55" s="129">
        <v>20141.655040000001</v>
      </c>
      <c r="O55" s="129">
        <v>35005.252500000002</v>
      </c>
      <c r="P55" s="166">
        <v>55146.90754</v>
      </c>
      <c r="Q55" s="129">
        <v>3199.27261</v>
      </c>
      <c r="R55" s="129">
        <v>3695.9152100000001</v>
      </c>
      <c r="S55" s="166">
        <v>6895.1878299999998</v>
      </c>
      <c r="T55" s="129">
        <v>62042.095370000003</v>
      </c>
      <c r="V55" s="203">
        <v>45</v>
      </c>
      <c r="W55" s="204" t="s">
        <v>136</v>
      </c>
      <c r="X55" s="205">
        <v>8569.4748199999995</v>
      </c>
      <c r="Y55" s="205">
        <v>8016.3858200000004</v>
      </c>
      <c r="Z55" s="205">
        <v>4861.4438200000004</v>
      </c>
      <c r="AA55" s="205">
        <v>9691.4275300000008</v>
      </c>
      <c r="AB55" s="205">
        <v>13430.91864</v>
      </c>
      <c r="AC55" s="205">
        <v>17707.81335</v>
      </c>
      <c r="AD55" s="205">
        <v>9265.4688000000006</v>
      </c>
      <c r="AE55" s="205">
        <v>11563.4396</v>
      </c>
      <c r="AF55" s="205">
        <v>22696.387439999999</v>
      </c>
      <c r="AG55" s="205">
        <v>29271.252949999998</v>
      </c>
      <c r="AH55" s="204">
        <v>3318.4891200000002</v>
      </c>
      <c r="AI55" s="204">
        <v>2653.2678599999999</v>
      </c>
      <c r="AJ55" s="204" t="s">
        <v>95</v>
      </c>
      <c r="AK55" s="204" t="s">
        <v>96</v>
      </c>
      <c r="AL55" s="131"/>
      <c r="AM55" s="131"/>
      <c r="AN55" s="131"/>
      <c r="AO55" s="131"/>
      <c r="AP55" s="131"/>
      <c r="AQ55" s="131"/>
      <c r="AR55" s="131"/>
    </row>
    <row r="56" spans="1:44">
      <c r="A56" s="165" t="s">
        <v>137</v>
      </c>
      <c r="B56" s="132">
        <v>2462.74424</v>
      </c>
      <c r="C56" s="132">
        <v>918.11479999999995</v>
      </c>
      <c r="D56" s="132">
        <v>3380.8590399999998</v>
      </c>
      <c r="E56" s="132">
        <v>2004.93084</v>
      </c>
      <c r="F56" s="132">
        <v>622.56847000000005</v>
      </c>
      <c r="G56" s="132">
        <v>2627.4993100000002</v>
      </c>
      <c r="H56" s="132">
        <v>4467.67508</v>
      </c>
      <c r="I56" s="132">
        <v>1540.68327</v>
      </c>
      <c r="J56" s="168">
        <v>6008.3583500000004</v>
      </c>
      <c r="K56" s="132">
        <v>2201.6669900000002</v>
      </c>
      <c r="L56" s="132">
        <v>1343.9117699999999</v>
      </c>
      <c r="M56" s="168">
        <v>3545.5787599999999</v>
      </c>
      <c r="N56" s="132">
        <v>6669.3420699999997</v>
      </c>
      <c r="O56" s="132">
        <v>2884.5950400000002</v>
      </c>
      <c r="P56" s="168">
        <v>9553.9371100000008</v>
      </c>
      <c r="Q56" s="132">
        <v>605.43244000000004</v>
      </c>
      <c r="R56" s="132">
        <v>290.77418999999998</v>
      </c>
      <c r="S56" s="168">
        <v>896.20663000000002</v>
      </c>
      <c r="T56" s="132">
        <v>10450.143749999999</v>
      </c>
      <c r="V56" s="203">
        <v>46</v>
      </c>
      <c r="W56" s="204" t="s">
        <v>137</v>
      </c>
      <c r="X56" s="205">
        <v>2167.6408799999999</v>
      </c>
      <c r="Y56" s="205">
        <v>810.89440999999999</v>
      </c>
      <c r="Z56" s="205">
        <v>1993.3796500000001</v>
      </c>
      <c r="AA56" s="205">
        <v>596.64833999999996</v>
      </c>
      <c r="AB56" s="205">
        <v>4161.0205299999998</v>
      </c>
      <c r="AC56" s="205">
        <v>1407.5427500000001</v>
      </c>
      <c r="AD56" s="205">
        <v>2165.5673400000001</v>
      </c>
      <c r="AE56" s="205">
        <v>1298.9106400000001</v>
      </c>
      <c r="AF56" s="205">
        <v>6326.5878700000003</v>
      </c>
      <c r="AG56" s="205">
        <v>2706.4533900000001</v>
      </c>
      <c r="AH56" s="204">
        <v>607.08954000000006</v>
      </c>
      <c r="AI56" s="204">
        <v>282.26873999999998</v>
      </c>
      <c r="AJ56" s="204" t="s">
        <v>95</v>
      </c>
      <c r="AK56" s="204" t="s">
        <v>96</v>
      </c>
      <c r="AL56" s="131"/>
      <c r="AM56" s="131"/>
      <c r="AN56" s="131"/>
      <c r="AO56" s="131"/>
      <c r="AP56" s="131"/>
      <c r="AQ56" s="131"/>
      <c r="AR56" s="131"/>
    </row>
    <row r="57" spans="1:44">
      <c r="A57" s="165" t="s">
        <v>138</v>
      </c>
      <c r="B57" s="132">
        <v>9837.6911299999992</v>
      </c>
      <c r="C57" s="132">
        <v>16137.91978</v>
      </c>
      <c r="D57" s="132">
        <v>25975.6109</v>
      </c>
      <c r="E57" s="132">
        <v>5867.60815</v>
      </c>
      <c r="F57" s="132">
        <v>15355.372139999999</v>
      </c>
      <c r="G57" s="132">
        <v>21222.98029</v>
      </c>
      <c r="H57" s="132">
        <v>15705.29927</v>
      </c>
      <c r="I57" s="132">
        <v>31493.29192</v>
      </c>
      <c r="J57" s="168">
        <v>47198.591189999999</v>
      </c>
      <c r="K57" s="132">
        <v>8044.4784399999999</v>
      </c>
      <c r="L57" s="132">
        <v>14001.12023</v>
      </c>
      <c r="M57" s="168">
        <v>22045.59866</v>
      </c>
      <c r="N57" s="132">
        <v>23749.777709999998</v>
      </c>
      <c r="O57" s="132">
        <v>45494.412149999996</v>
      </c>
      <c r="P57" s="168">
        <v>69244.189849999995</v>
      </c>
      <c r="Q57" s="132">
        <v>5897.3437299999996</v>
      </c>
      <c r="R57" s="132">
        <v>3762.8899200000001</v>
      </c>
      <c r="S57" s="168">
        <v>9660.2336500000001</v>
      </c>
      <c r="T57" s="132">
        <v>78904.423500000004</v>
      </c>
      <c r="V57" s="203">
        <v>47</v>
      </c>
      <c r="W57" s="204" t="s">
        <v>139</v>
      </c>
      <c r="X57" s="205">
        <v>8726.1427299999996</v>
      </c>
      <c r="Y57" s="205">
        <v>15881.852849999999</v>
      </c>
      <c r="Z57" s="205">
        <v>4927.9075300000004</v>
      </c>
      <c r="AA57" s="205">
        <v>16365.96363</v>
      </c>
      <c r="AB57" s="205">
        <v>13654.05025</v>
      </c>
      <c r="AC57" s="205">
        <v>32247.816470000002</v>
      </c>
      <c r="AD57" s="205">
        <v>7501.4479899999997</v>
      </c>
      <c r="AE57" s="205">
        <v>14536.28811</v>
      </c>
      <c r="AF57" s="205">
        <v>21155.498250000001</v>
      </c>
      <c r="AG57" s="205">
        <v>46783.941379999997</v>
      </c>
      <c r="AH57" s="204">
        <v>5028.4035299999996</v>
      </c>
      <c r="AI57" s="204">
        <v>9923.7644999999993</v>
      </c>
      <c r="AJ57" s="204" t="s">
        <v>95</v>
      </c>
      <c r="AK57" s="204" t="s">
        <v>96</v>
      </c>
      <c r="AL57" s="131"/>
      <c r="AM57" s="131"/>
      <c r="AN57" s="131"/>
      <c r="AO57" s="131"/>
      <c r="AP57" s="131"/>
      <c r="AQ57" s="131"/>
      <c r="AR57" s="131"/>
    </row>
    <row r="58" spans="1:44">
      <c r="A58" s="169" t="s">
        <v>140</v>
      </c>
      <c r="B58" s="134">
        <v>20267.267169999999</v>
      </c>
      <c r="C58" s="134">
        <v>58820.096250000002</v>
      </c>
      <c r="D58" s="134">
        <v>79087.363429999998</v>
      </c>
      <c r="E58" s="134">
        <v>26857.922439999998</v>
      </c>
      <c r="F58" s="134">
        <v>78467.043609999993</v>
      </c>
      <c r="G58" s="134">
        <v>105324.96605</v>
      </c>
      <c r="H58" s="134">
        <v>47125.189610000001</v>
      </c>
      <c r="I58" s="134">
        <v>137287.13987000001</v>
      </c>
      <c r="J58" s="170">
        <v>184412.32947999999</v>
      </c>
      <c r="K58" s="134">
        <v>28337.841049999999</v>
      </c>
      <c r="L58" s="134">
        <v>75452.299159999995</v>
      </c>
      <c r="M58" s="170">
        <v>103790.14021</v>
      </c>
      <c r="N58" s="134">
        <v>75463.030660000004</v>
      </c>
      <c r="O58" s="134">
        <v>212739.43903000001</v>
      </c>
      <c r="P58" s="170">
        <v>288202.46969</v>
      </c>
      <c r="Q58" s="134">
        <v>7234.2926200000002</v>
      </c>
      <c r="R58" s="134">
        <v>13023.972949999999</v>
      </c>
      <c r="S58" s="170">
        <v>20258.26557</v>
      </c>
      <c r="T58" s="134">
        <v>308460.73525999999</v>
      </c>
      <c r="V58" s="203">
        <v>48</v>
      </c>
      <c r="W58" s="204" t="s">
        <v>140</v>
      </c>
      <c r="X58" s="205">
        <v>20137.10745</v>
      </c>
      <c r="Y58" s="205">
        <v>52954.704819999999</v>
      </c>
      <c r="Z58" s="205">
        <v>22639.875479999999</v>
      </c>
      <c r="AA58" s="205">
        <v>74658.452709999998</v>
      </c>
      <c r="AB58" s="205">
        <v>42776.982929999998</v>
      </c>
      <c r="AC58" s="205">
        <v>127613.15751999999</v>
      </c>
      <c r="AD58" s="205">
        <v>28513.861000000001</v>
      </c>
      <c r="AE58" s="205">
        <v>69183.71673</v>
      </c>
      <c r="AF58" s="205">
        <v>71290.822289999996</v>
      </c>
      <c r="AG58" s="205">
        <v>196794.61825</v>
      </c>
      <c r="AH58" s="204">
        <v>7334.2883599999996</v>
      </c>
      <c r="AI58" s="204">
        <v>12805.228999999999</v>
      </c>
      <c r="AJ58" s="204" t="s">
        <v>95</v>
      </c>
      <c r="AK58" s="204" t="s">
        <v>96</v>
      </c>
      <c r="AL58" s="131"/>
      <c r="AM58" s="131"/>
      <c r="AN58" s="131"/>
      <c r="AO58" s="131"/>
      <c r="AP58" s="131"/>
      <c r="AQ58" s="131"/>
      <c r="AR58" s="131"/>
    </row>
    <row r="59" spans="1:44">
      <c r="A59" s="165" t="s">
        <v>141</v>
      </c>
      <c r="B59" s="129">
        <v>4109.7251900000001</v>
      </c>
      <c r="C59" s="129">
        <v>9252.3979899999995</v>
      </c>
      <c r="D59" s="129">
        <v>13362.123180000001</v>
      </c>
      <c r="E59" s="129">
        <v>2300.9888500000002</v>
      </c>
      <c r="F59" s="129">
        <v>6650.5451400000002</v>
      </c>
      <c r="G59" s="129">
        <v>8951.5339899999999</v>
      </c>
      <c r="H59" s="129">
        <v>6410.7140399999998</v>
      </c>
      <c r="I59" s="129">
        <v>15902.943139999999</v>
      </c>
      <c r="J59" s="166">
        <v>22313.657169999999</v>
      </c>
      <c r="K59" s="129">
        <v>2127.7788799999998</v>
      </c>
      <c r="L59" s="129">
        <v>5528.2441600000002</v>
      </c>
      <c r="M59" s="166">
        <v>7656.02304</v>
      </c>
      <c r="N59" s="129">
        <v>8538.4929200000006</v>
      </c>
      <c r="O59" s="129">
        <v>21431.187300000001</v>
      </c>
      <c r="P59" s="166">
        <v>29969.680219999998</v>
      </c>
      <c r="Q59" s="129">
        <v>1661.1305299999999</v>
      </c>
      <c r="R59" s="129">
        <v>4529.4223899999997</v>
      </c>
      <c r="S59" s="166">
        <v>6190.5529100000003</v>
      </c>
      <c r="T59" s="129">
        <v>36160.233130000001</v>
      </c>
      <c r="V59" s="203">
        <v>49</v>
      </c>
      <c r="W59" s="204" t="s">
        <v>141</v>
      </c>
      <c r="X59" s="205">
        <v>3512.7067900000002</v>
      </c>
      <c r="Y59" s="205">
        <v>8463.3058500000006</v>
      </c>
      <c r="Z59" s="205">
        <v>2071.5649800000001</v>
      </c>
      <c r="AA59" s="205">
        <v>6103.9991300000002</v>
      </c>
      <c r="AB59" s="205">
        <v>5584.2717700000003</v>
      </c>
      <c r="AC59" s="205">
        <v>14567.304980000001</v>
      </c>
      <c r="AD59" s="205">
        <v>1878.45081</v>
      </c>
      <c r="AE59" s="205">
        <v>5282.6056900000003</v>
      </c>
      <c r="AF59" s="205">
        <v>7462.7225799999997</v>
      </c>
      <c r="AG59" s="205">
        <v>19849.910670000001</v>
      </c>
      <c r="AH59" s="204">
        <v>1425.1921400000001</v>
      </c>
      <c r="AI59" s="204">
        <v>4172.8497299999999</v>
      </c>
      <c r="AJ59" s="204" t="s">
        <v>95</v>
      </c>
      <c r="AK59" s="204" t="s">
        <v>96</v>
      </c>
      <c r="AL59" s="131"/>
      <c r="AM59" s="131"/>
      <c r="AN59" s="131"/>
      <c r="AO59" s="131"/>
      <c r="AP59" s="131"/>
      <c r="AQ59" s="131"/>
      <c r="AR59" s="131"/>
    </row>
    <row r="60" spans="1:44">
      <c r="A60" s="165" t="s">
        <v>142</v>
      </c>
      <c r="B60" s="132">
        <v>1231.0664999999999</v>
      </c>
      <c r="C60" s="132">
        <v>500.86797999999999</v>
      </c>
      <c r="D60" s="132">
        <v>1731.9344699999999</v>
      </c>
      <c r="E60" s="132">
        <v>710.77453000000003</v>
      </c>
      <c r="F60" s="132">
        <v>374.28931999999998</v>
      </c>
      <c r="G60" s="132">
        <v>1085.06385</v>
      </c>
      <c r="H60" s="132">
        <v>1941.8410200000001</v>
      </c>
      <c r="I60" s="132">
        <v>875.15729999999996</v>
      </c>
      <c r="J60" s="168">
        <v>2816.9983299999999</v>
      </c>
      <c r="K60" s="132">
        <v>2290.9016900000001</v>
      </c>
      <c r="L60" s="132">
        <v>784.33024</v>
      </c>
      <c r="M60" s="168">
        <v>3075.2319299999999</v>
      </c>
      <c r="N60" s="132">
        <v>4232.7427100000004</v>
      </c>
      <c r="O60" s="132">
        <v>1659.4875400000001</v>
      </c>
      <c r="P60" s="168">
        <v>5892.2302499999996</v>
      </c>
      <c r="Q60" s="132">
        <v>995.52</v>
      </c>
      <c r="R60" s="132">
        <v>320.50986</v>
      </c>
      <c r="S60" s="168">
        <v>1316.0298600000001</v>
      </c>
      <c r="T60" s="132">
        <v>7208.2601100000002</v>
      </c>
      <c r="V60" s="203">
        <v>50</v>
      </c>
      <c r="W60" s="204" t="s">
        <v>142</v>
      </c>
      <c r="X60" s="205">
        <v>1262.94784</v>
      </c>
      <c r="Y60" s="205">
        <v>550.84455000000003</v>
      </c>
      <c r="Z60" s="205">
        <v>704.62282000000005</v>
      </c>
      <c r="AA60" s="205">
        <v>409.25671</v>
      </c>
      <c r="AB60" s="205">
        <v>1967.5706600000001</v>
      </c>
      <c r="AC60" s="205">
        <v>960.10126000000002</v>
      </c>
      <c r="AD60" s="205">
        <v>2175.4057699999998</v>
      </c>
      <c r="AE60" s="205">
        <v>842.09166000000005</v>
      </c>
      <c r="AF60" s="205">
        <v>4142.9764299999997</v>
      </c>
      <c r="AG60" s="205">
        <v>1802.19292</v>
      </c>
      <c r="AH60" s="204">
        <v>1078.42317</v>
      </c>
      <c r="AI60" s="204">
        <v>322.03440000000001</v>
      </c>
      <c r="AJ60" s="204" t="s">
        <v>95</v>
      </c>
      <c r="AK60" s="204" t="s">
        <v>96</v>
      </c>
      <c r="AL60" s="131"/>
      <c r="AM60" s="131"/>
      <c r="AN60" s="131"/>
      <c r="AO60" s="131"/>
      <c r="AP60" s="131"/>
      <c r="AQ60" s="131"/>
      <c r="AR60" s="131"/>
    </row>
    <row r="61" spans="1:44">
      <c r="A61" s="165" t="s">
        <v>143</v>
      </c>
      <c r="B61" s="132">
        <v>7807.81549</v>
      </c>
      <c r="C61" s="132">
        <v>19359.71543</v>
      </c>
      <c r="D61" s="132">
        <v>27167.530920000001</v>
      </c>
      <c r="E61" s="132">
        <v>6493.6754700000001</v>
      </c>
      <c r="F61" s="132">
        <v>19291.689709999999</v>
      </c>
      <c r="G61" s="132">
        <v>25785.365180000001</v>
      </c>
      <c r="H61" s="132">
        <v>14301.490959999999</v>
      </c>
      <c r="I61" s="132">
        <v>38651.405140000003</v>
      </c>
      <c r="J61" s="168">
        <v>52952.896099999998</v>
      </c>
      <c r="K61" s="132">
        <v>9140.9176700000007</v>
      </c>
      <c r="L61" s="132">
        <v>16342.000739999999</v>
      </c>
      <c r="M61" s="168">
        <v>25482.918399999999</v>
      </c>
      <c r="N61" s="132">
        <v>23442.408630000002</v>
      </c>
      <c r="O61" s="132">
        <v>54993.405879999998</v>
      </c>
      <c r="P61" s="168">
        <v>78435.814499999993</v>
      </c>
      <c r="Q61" s="132">
        <v>3234.5520999999999</v>
      </c>
      <c r="R61" s="132">
        <v>6840.7582199999997</v>
      </c>
      <c r="S61" s="168">
        <v>10075.310320000001</v>
      </c>
      <c r="T61" s="132">
        <v>88511.124819999997</v>
      </c>
      <c r="V61" s="203">
        <v>51</v>
      </c>
      <c r="W61" s="204" t="s">
        <v>143</v>
      </c>
      <c r="X61" s="205">
        <v>9495.7274899999993</v>
      </c>
      <c r="Y61" s="205">
        <v>16998.348419999998</v>
      </c>
      <c r="Z61" s="205">
        <v>7117.4089000000004</v>
      </c>
      <c r="AA61" s="205">
        <v>18413.540400000002</v>
      </c>
      <c r="AB61" s="205">
        <v>16613.13638</v>
      </c>
      <c r="AC61" s="205">
        <v>35411.888830000004</v>
      </c>
      <c r="AD61" s="205">
        <v>9154.0654599999998</v>
      </c>
      <c r="AE61" s="205">
        <v>15325.720439999999</v>
      </c>
      <c r="AF61" s="205">
        <v>25766.898430000001</v>
      </c>
      <c r="AG61" s="205">
        <v>50733.579469999997</v>
      </c>
      <c r="AH61" s="204">
        <v>3624.94704</v>
      </c>
      <c r="AI61" s="204">
        <v>5302.7260100000003</v>
      </c>
      <c r="AJ61" s="204" t="s">
        <v>95</v>
      </c>
      <c r="AK61" s="204" t="s">
        <v>96</v>
      </c>
      <c r="AL61" s="131"/>
      <c r="AM61" s="131"/>
      <c r="AN61" s="131"/>
      <c r="AO61" s="131"/>
      <c r="AP61" s="131"/>
      <c r="AQ61" s="131"/>
      <c r="AR61" s="131"/>
    </row>
    <row r="62" spans="1:44">
      <c r="A62" s="169" t="s">
        <v>144</v>
      </c>
      <c r="B62" s="134">
        <v>4672.4087099999997</v>
      </c>
      <c r="C62" s="134">
        <v>12749.331759999999</v>
      </c>
      <c r="D62" s="134">
        <v>17421.740470000001</v>
      </c>
      <c r="E62" s="134">
        <v>4384.4609300000002</v>
      </c>
      <c r="F62" s="134">
        <v>15568.15317</v>
      </c>
      <c r="G62" s="134">
        <v>19952.614099999999</v>
      </c>
      <c r="H62" s="134">
        <v>9056.8696500000005</v>
      </c>
      <c r="I62" s="134">
        <v>28317.484929999999</v>
      </c>
      <c r="J62" s="170">
        <v>37374.354570000003</v>
      </c>
      <c r="K62" s="134">
        <v>5632.7539399999996</v>
      </c>
      <c r="L62" s="134">
        <v>10598.68233</v>
      </c>
      <c r="M62" s="170">
        <v>16231.43627</v>
      </c>
      <c r="N62" s="134">
        <v>14689.623589999999</v>
      </c>
      <c r="O62" s="134">
        <v>38916.167249999999</v>
      </c>
      <c r="P62" s="170">
        <v>53605.790840000001</v>
      </c>
      <c r="Q62" s="134">
        <v>2141.3645999999999</v>
      </c>
      <c r="R62" s="134">
        <v>4807.96677</v>
      </c>
      <c r="S62" s="170">
        <v>6949.3313699999999</v>
      </c>
      <c r="T62" s="134">
        <v>60555.122219999997</v>
      </c>
      <c r="V62" s="203">
        <v>53</v>
      </c>
      <c r="W62" s="204" t="s">
        <v>144</v>
      </c>
      <c r="X62" s="205">
        <v>5000.0456299999996</v>
      </c>
      <c r="Y62" s="205">
        <v>12435.26972</v>
      </c>
      <c r="Z62" s="205">
        <v>4293.8353399999996</v>
      </c>
      <c r="AA62" s="205">
        <v>15999.627259999999</v>
      </c>
      <c r="AB62" s="205">
        <v>9293.8809700000002</v>
      </c>
      <c r="AC62" s="205">
        <v>28434.896980000001</v>
      </c>
      <c r="AD62" s="205">
        <v>5899.0709500000003</v>
      </c>
      <c r="AE62" s="205">
        <v>11646.690720000001</v>
      </c>
      <c r="AF62" s="205">
        <v>15192.948280000001</v>
      </c>
      <c r="AG62" s="205">
        <v>40078.452599999997</v>
      </c>
      <c r="AH62" s="204">
        <v>2303.7825699999999</v>
      </c>
      <c r="AI62" s="204">
        <v>4951.3161499999997</v>
      </c>
      <c r="AJ62" s="204" t="s">
        <v>95</v>
      </c>
      <c r="AK62" s="204" t="s">
        <v>96</v>
      </c>
      <c r="AL62" s="131"/>
      <c r="AM62" s="131"/>
      <c r="AN62" s="131"/>
      <c r="AO62" s="131"/>
      <c r="AP62" s="131"/>
      <c r="AQ62" s="131"/>
      <c r="AR62" s="131"/>
    </row>
    <row r="63" spans="1:44">
      <c r="A63" s="171" t="s">
        <v>145</v>
      </c>
      <c r="B63" s="129">
        <v>2725.25306</v>
      </c>
      <c r="C63" s="129">
        <v>2611.1949</v>
      </c>
      <c r="D63" s="129">
        <v>5336.4479600000004</v>
      </c>
      <c r="E63" s="129">
        <v>2112.19758</v>
      </c>
      <c r="F63" s="129">
        <v>1765.67572</v>
      </c>
      <c r="G63" s="129">
        <v>3877.8733000000002</v>
      </c>
      <c r="H63" s="129">
        <v>4837.45064</v>
      </c>
      <c r="I63" s="129">
        <v>4376.8706199999997</v>
      </c>
      <c r="J63" s="166">
        <v>9214.3212600000006</v>
      </c>
      <c r="K63" s="129">
        <v>3771.8508099999999</v>
      </c>
      <c r="L63" s="129">
        <v>2311.4718200000002</v>
      </c>
      <c r="M63" s="166">
        <v>6083.3226299999997</v>
      </c>
      <c r="N63" s="129">
        <v>8609.3014500000008</v>
      </c>
      <c r="O63" s="129">
        <v>6688.3424400000004</v>
      </c>
      <c r="P63" s="166">
        <v>15297.643889999999</v>
      </c>
      <c r="Q63" s="129">
        <v>1182.8237899999999</v>
      </c>
      <c r="R63" s="129">
        <v>733.29381000000001</v>
      </c>
      <c r="S63" s="166">
        <v>1916.1176</v>
      </c>
      <c r="T63" s="129">
        <v>17213.761500000001</v>
      </c>
      <c r="V63" s="203">
        <v>54</v>
      </c>
      <c r="W63" s="204" t="s">
        <v>145</v>
      </c>
      <c r="X63" s="205">
        <v>2378.8137299999999</v>
      </c>
      <c r="Y63" s="205">
        <v>3570.2769899999998</v>
      </c>
      <c r="Z63" s="205">
        <v>2176.9414299999999</v>
      </c>
      <c r="AA63" s="205">
        <v>2362.8279699999998</v>
      </c>
      <c r="AB63" s="205">
        <v>4555.7551700000004</v>
      </c>
      <c r="AC63" s="205">
        <v>5933.1049700000003</v>
      </c>
      <c r="AD63" s="205">
        <v>3755.7478799999999</v>
      </c>
      <c r="AE63" s="205">
        <v>2851.8766500000002</v>
      </c>
      <c r="AF63" s="205">
        <v>8311.5030399999996</v>
      </c>
      <c r="AG63" s="205">
        <v>8784.9816200000005</v>
      </c>
      <c r="AH63" s="204">
        <v>1298.82257</v>
      </c>
      <c r="AI63" s="204">
        <v>681.25243</v>
      </c>
      <c r="AJ63" s="204" t="s">
        <v>95</v>
      </c>
      <c r="AK63" s="204" t="s">
        <v>96</v>
      </c>
      <c r="AL63" s="131"/>
      <c r="AM63" s="131"/>
      <c r="AN63" s="131"/>
      <c r="AO63" s="131"/>
      <c r="AP63" s="131"/>
      <c r="AQ63" s="131"/>
      <c r="AR63" s="131"/>
    </row>
    <row r="64" spans="1:44">
      <c r="A64" s="171" t="s">
        <v>146</v>
      </c>
      <c r="B64" s="129">
        <v>6558.7166399999996</v>
      </c>
      <c r="C64" s="129">
        <v>8394.89077</v>
      </c>
      <c r="D64" s="132">
        <v>14953.607410000001</v>
      </c>
      <c r="E64" s="129">
        <v>8929.1182700000008</v>
      </c>
      <c r="F64" s="129">
        <v>11471.85001</v>
      </c>
      <c r="G64" s="132">
        <v>20400.968280000001</v>
      </c>
      <c r="H64" s="129">
        <v>15487.83491</v>
      </c>
      <c r="I64" s="129">
        <v>19866.74077</v>
      </c>
      <c r="J64" s="168">
        <v>35354.575689999998</v>
      </c>
      <c r="K64" s="129">
        <v>13599.424209999999</v>
      </c>
      <c r="L64" s="129">
        <v>10400.760850000001</v>
      </c>
      <c r="M64" s="168">
        <v>24000.18506</v>
      </c>
      <c r="N64" s="132">
        <v>29087.259119999999</v>
      </c>
      <c r="O64" s="132">
        <v>30267.501619999999</v>
      </c>
      <c r="P64" s="168">
        <v>59354.760739999998</v>
      </c>
      <c r="Q64" s="129">
        <v>6913.2351699999999</v>
      </c>
      <c r="R64" s="129">
        <v>2957.7749199999998</v>
      </c>
      <c r="S64" s="168">
        <v>9871.0100899999998</v>
      </c>
      <c r="T64" s="132">
        <v>69225.770839999997</v>
      </c>
      <c r="V64" s="203">
        <v>55</v>
      </c>
      <c r="W64" s="204" t="s">
        <v>146</v>
      </c>
      <c r="X64" s="205">
        <v>6206.6908800000001</v>
      </c>
      <c r="Y64" s="205">
        <v>8344.5900199999996</v>
      </c>
      <c r="Z64" s="205">
        <v>8087.7592000000004</v>
      </c>
      <c r="AA64" s="205">
        <v>11620.75353</v>
      </c>
      <c r="AB64" s="205">
        <v>14294.450080000001</v>
      </c>
      <c r="AC64" s="205">
        <v>19965.343550000001</v>
      </c>
      <c r="AD64" s="205">
        <v>12610.10878</v>
      </c>
      <c r="AE64" s="205">
        <v>10019.634260000001</v>
      </c>
      <c r="AF64" s="205">
        <v>26904.551729999999</v>
      </c>
      <c r="AG64" s="205">
        <v>29984.962889999999</v>
      </c>
      <c r="AH64" s="204">
        <v>6481.0288799999998</v>
      </c>
      <c r="AI64" s="204">
        <v>2977.0583099999999</v>
      </c>
      <c r="AJ64" s="204" t="s">
        <v>95</v>
      </c>
      <c r="AK64" s="204" t="s">
        <v>96</v>
      </c>
      <c r="AL64" s="131"/>
      <c r="AM64" s="131"/>
      <c r="AN64" s="131"/>
      <c r="AO64" s="131"/>
      <c r="AP64" s="131"/>
      <c r="AQ64" s="131"/>
      <c r="AR64" s="131"/>
    </row>
    <row r="65" spans="1:44" ht="24" thickBot="1">
      <c r="A65" s="169" t="s">
        <v>147</v>
      </c>
      <c r="B65" s="134">
        <v>2724.38546</v>
      </c>
      <c r="C65" s="134">
        <v>587.53026999999997</v>
      </c>
      <c r="D65" s="134">
        <v>3311.9157300000002</v>
      </c>
      <c r="E65" s="134">
        <v>1697.2026499999999</v>
      </c>
      <c r="F65" s="134">
        <v>645.82077000000004</v>
      </c>
      <c r="G65" s="134">
        <v>2343.02342</v>
      </c>
      <c r="H65" s="134">
        <v>4421.5881099999997</v>
      </c>
      <c r="I65" s="134">
        <v>1233.35104</v>
      </c>
      <c r="J65" s="170">
        <v>5654.9391500000002</v>
      </c>
      <c r="K65" s="134">
        <v>1488.8703</v>
      </c>
      <c r="L65" s="134">
        <v>1112.5409199999999</v>
      </c>
      <c r="M65" s="170">
        <v>2601.41122</v>
      </c>
      <c r="N65" s="134">
        <v>5910.4584100000002</v>
      </c>
      <c r="O65" s="134">
        <v>2345.8919599999999</v>
      </c>
      <c r="P65" s="170">
        <v>8256.3503600000004</v>
      </c>
      <c r="Q65" s="134">
        <v>1221.21756</v>
      </c>
      <c r="R65" s="134">
        <v>242.02737999999999</v>
      </c>
      <c r="S65" s="170">
        <v>1463.24494</v>
      </c>
      <c r="T65" s="134">
        <v>9719.5953100000006</v>
      </c>
      <c r="V65" s="203">
        <v>56</v>
      </c>
      <c r="W65" s="204" t="s">
        <v>147</v>
      </c>
      <c r="X65" s="205">
        <v>2737.54513</v>
      </c>
      <c r="Y65" s="205">
        <v>561.38315</v>
      </c>
      <c r="Z65" s="205">
        <v>1698.1630299999999</v>
      </c>
      <c r="AA65" s="205">
        <v>611.05386999999996</v>
      </c>
      <c r="AB65" s="205">
        <v>4435.7081600000001</v>
      </c>
      <c r="AC65" s="205">
        <v>1172.4370200000001</v>
      </c>
      <c r="AD65" s="205">
        <v>1498.9360999999999</v>
      </c>
      <c r="AE65" s="205">
        <v>1294.1335099999999</v>
      </c>
      <c r="AF65" s="205">
        <v>5934.6442699999998</v>
      </c>
      <c r="AG65" s="205">
        <v>2466.57053</v>
      </c>
      <c r="AH65" s="204">
        <v>1254.9305899999999</v>
      </c>
      <c r="AI65" s="204">
        <v>551.46025999999995</v>
      </c>
      <c r="AJ65" s="204" t="s">
        <v>95</v>
      </c>
      <c r="AK65" s="204" t="s">
        <v>96</v>
      </c>
      <c r="AL65" s="131"/>
      <c r="AM65" s="131"/>
      <c r="AN65" s="131"/>
      <c r="AO65" s="131"/>
      <c r="AP65" s="131"/>
      <c r="AQ65" s="131"/>
      <c r="AR65" s="131"/>
    </row>
    <row r="66" spans="1:44" ht="22.15" customHeight="1" thickTop="1">
      <c r="A66" s="173" t="s">
        <v>148</v>
      </c>
      <c r="B66" s="137">
        <v>271834.30273</v>
      </c>
      <c r="C66" s="137">
        <v>582579.25708000001</v>
      </c>
      <c r="D66" s="137">
        <v>854413.55975999997</v>
      </c>
      <c r="E66" s="137">
        <v>250813.60110999999</v>
      </c>
      <c r="F66" s="137">
        <v>706111.90908999997</v>
      </c>
      <c r="G66" s="137">
        <v>956925.51015999995</v>
      </c>
      <c r="H66" s="137">
        <v>522647.90386000002</v>
      </c>
      <c r="I66" s="137">
        <v>1288691.16612</v>
      </c>
      <c r="J66" s="174">
        <v>1811339.0699700001</v>
      </c>
      <c r="K66" s="137">
        <v>324385.79566</v>
      </c>
      <c r="L66" s="137">
        <v>681284.91749000002</v>
      </c>
      <c r="M66" s="174">
        <v>1005670.7131000001</v>
      </c>
      <c r="N66" s="137">
        <v>847033.69946000003</v>
      </c>
      <c r="O66" s="137">
        <v>1969976.08366</v>
      </c>
      <c r="P66" s="174">
        <v>2817009.7830699999</v>
      </c>
      <c r="Q66" s="137">
        <v>177811.40833000001</v>
      </c>
      <c r="R66" s="137">
        <v>299210.02759999997</v>
      </c>
      <c r="S66" s="174">
        <v>477021.43594</v>
      </c>
      <c r="T66" s="137">
        <v>3294031.2190399999</v>
      </c>
      <c r="V66" s="203">
        <v>72</v>
      </c>
      <c r="W66" s="204" t="s">
        <v>149</v>
      </c>
      <c r="X66" s="205">
        <v>490.15393</v>
      </c>
      <c r="Y66" s="205">
        <v>4716.0983699999997</v>
      </c>
      <c r="Z66" s="205">
        <v>199.81245999999999</v>
      </c>
      <c r="AA66" s="205">
        <v>3877.5684500000002</v>
      </c>
      <c r="AB66" s="205">
        <v>689.96639000000005</v>
      </c>
      <c r="AC66" s="205">
        <v>8593.6668100000006</v>
      </c>
      <c r="AD66" s="205">
        <v>392.02057000000002</v>
      </c>
      <c r="AE66" s="205">
        <v>5018.5574299999998</v>
      </c>
      <c r="AF66" s="205">
        <v>1081.98696</v>
      </c>
      <c r="AG66" s="205">
        <v>13612.01223</v>
      </c>
      <c r="AH66" s="204">
        <v>0.24273</v>
      </c>
      <c r="AI66" s="204">
        <v>15.56767</v>
      </c>
      <c r="AJ66" s="204" t="s">
        <v>95</v>
      </c>
      <c r="AK66" s="204" t="s">
        <v>96</v>
      </c>
      <c r="AL66" s="131"/>
      <c r="AM66" s="131"/>
      <c r="AN66" s="131"/>
      <c r="AO66" s="131"/>
      <c r="AP66" s="131"/>
      <c r="AQ66" s="131"/>
      <c r="AR66" s="131"/>
    </row>
    <row r="67" spans="1:44" ht="18.95" customHeight="1">
      <c r="A67" s="169" t="s">
        <v>149</v>
      </c>
      <c r="B67" s="134">
        <v>777.95741999999996</v>
      </c>
      <c r="C67" s="134">
        <v>4239.9249499999996</v>
      </c>
      <c r="D67" s="134">
        <v>5017.8823700000003</v>
      </c>
      <c r="E67" s="134">
        <v>321.46276999999998</v>
      </c>
      <c r="F67" s="134">
        <v>3632.4214200000001</v>
      </c>
      <c r="G67" s="134">
        <v>3953.8841900000002</v>
      </c>
      <c r="H67" s="134">
        <v>1099.42019</v>
      </c>
      <c r="I67" s="134">
        <v>7872.3463700000002</v>
      </c>
      <c r="J67" s="170">
        <v>8971.76656</v>
      </c>
      <c r="K67" s="134">
        <v>510.95711999999997</v>
      </c>
      <c r="L67" s="134">
        <v>4378.4741400000003</v>
      </c>
      <c r="M67" s="170">
        <v>4889.4312600000003</v>
      </c>
      <c r="N67" s="134">
        <v>1610.3773100000001</v>
      </c>
      <c r="O67" s="134">
        <v>12250.82051</v>
      </c>
      <c r="P67" s="170">
        <v>13861.197819999999</v>
      </c>
      <c r="Q67" s="134">
        <v>368.20990999999998</v>
      </c>
      <c r="R67" s="134">
        <v>1219.9731400000001</v>
      </c>
      <c r="S67" s="170">
        <v>1588.1830500000001</v>
      </c>
      <c r="T67" s="134">
        <v>15449.380870000001</v>
      </c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 s="131"/>
      <c r="AM67" s="131"/>
      <c r="AN67" s="131"/>
      <c r="AO67" s="131"/>
      <c r="AP67" s="131"/>
      <c r="AQ67" s="131"/>
      <c r="AR67" s="131"/>
    </row>
    <row r="68" spans="1:44" ht="22.15" customHeight="1">
      <c r="A68" s="175" t="s">
        <v>150</v>
      </c>
      <c r="B68" s="134">
        <v>272612.26014999999</v>
      </c>
      <c r="C68" s="134">
        <v>586819.18203000003</v>
      </c>
      <c r="D68" s="134">
        <v>859431.44212999998</v>
      </c>
      <c r="E68" s="134">
        <v>251135.06388</v>
      </c>
      <c r="F68" s="134">
        <v>709744.33051</v>
      </c>
      <c r="G68" s="134">
        <v>960879.39434999996</v>
      </c>
      <c r="H68" s="134">
        <v>523747.32405</v>
      </c>
      <c r="I68" s="134">
        <v>1296563.5124900001</v>
      </c>
      <c r="J68" s="170">
        <v>1820310.83653</v>
      </c>
      <c r="K68" s="134">
        <v>324896.75277999998</v>
      </c>
      <c r="L68" s="134">
        <v>685663.39162999997</v>
      </c>
      <c r="M68" s="170">
        <v>1010560.14436</v>
      </c>
      <c r="N68" s="134">
        <v>848644.07677000004</v>
      </c>
      <c r="O68" s="134">
        <v>1982226.90417</v>
      </c>
      <c r="P68" s="170">
        <v>2830870.9808899998</v>
      </c>
      <c r="Q68" s="134">
        <v>178179.61824000001</v>
      </c>
      <c r="R68" s="134">
        <v>300430.00073999999</v>
      </c>
      <c r="S68" s="170">
        <v>478609.61898999999</v>
      </c>
      <c r="T68" s="134">
        <v>3309480.5999099999</v>
      </c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</row>
    <row r="69" spans="1:44" ht="22.15" customHeight="1">
      <c r="A69" s="176"/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</row>
    <row r="70" spans="1:44" ht="20.100000000000001" customHeight="1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AI70" s="131"/>
      <c r="AJ70" s="131"/>
      <c r="AK70" s="131"/>
    </row>
    <row r="71" spans="1:44" ht="20.100000000000001" customHeight="1">
      <c r="A71" s="213" t="s">
        <v>151</v>
      </c>
      <c r="B71" s="214" t="s">
        <v>152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  <c r="AI71" s="131"/>
      <c r="AJ71" s="131"/>
      <c r="AK71" s="131"/>
    </row>
    <row r="72" spans="1:44" ht="20.100000000000001" customHeight="1">
      <c r="A72" s="147"/>
      <c r="B72" s="214" t="s">
        <v>153</v>
      </c>
    </row>
    <row r="73" spans="1:44" ht="20.100000000000001" customHeight="1">
      <c r="A73" s="215" t="s">
        <v>154</v>
      </c>
      <c r="B73" s="147" t="s">
        <v>155</v>
      </c>
    </row>
    <row r="74" spans="1:44" ht="20.100000000000001" customHeight="1">
      <c r="A74" s="131"/>
      <c r="B74" s="131"/>
    </row>
    <row r="75" spans="1:44" ht="12" customHeight="1"/>
    <row r="76" spans="1:44" ht="12" customHeight="1"/>
    <row r="77" spans="1:44" ht="12" customHeight="1"/>
    <row r="78" spans="1:44" ht="12" customHeight="1"/>
    <row r="79" spans="1:44" ht="12" customHeight="1"/>
    <row r="80" spans="1:44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244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85" t="s">
        <v>245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5880</v>
      </c>
      <c r="C15" s="30">
        <v>7488</v>
      </c>
      <c r="D15" s="30">
        <v>13368</v>
      </c>
      <c r="E15" s="30">
        <v>5997</v>
      </c>
      <c r="F15" s="30">
        <v>5855</v>
      </c>
      <c r="G15" s="30">
        <v>11852</v>
      </c>
      <c r="H15" s="30">
        <v>11877</v>
      </c>
      <c r="I15" s="30">
        <v>13343</v>
      </c>
      <c r="J15" s="31">
        <v>25220</v>
      </c>
      <c r="K15" s="30">
        <v>9376</v>
      </c>
      <c r="L15" s="30">
        <v>10290</v>
      </c>
      <c r="M15" s="31">
        <v>19666</v>
      </c>
      <c r="N15" s="30">
        <v>21253</v>
      </c>
      <c r="O15" s="30">
        <v>23633</v>
      </c>
      <c r="P15" s="31">
        <v>44886</v>
      </c>
      <c r="Q15" s="30">
        <v>8315</v>
      </c>
      <c r="R15" s="30">
        <v>7467</v>
      </c>
      <c r="S15" s="31">
        <v>15782</v>
      </c>
      <c r="T15" s="30">
        <v>60668</v>
      </c>
      <c r="U15" s="5"/>
    </row>
    <row r="16" spans="1:21">
      <c r="A16" s="20" t="s">
        <v>97</v>
      </c>
      <c r="B16" s="30">
        <v>797</v>
      </c>
      <c r="C16" s="30">
        <v>674</v>
      </c>
      <c r="D16" s="30">
        <v>1471</v>
      </c>
      <c r="E16" s="30">
        <v>357</v>
      </c>
      <c r="F16" s="30">
        <v>491</v>
      </c>
      <c r="G16" s="30">
        <v>848</v>
      </c>
      <c r="H16" s="30">
        <v>1154</v>
      </c>
      <c r="I16" s="30">
        <v>1165</v>
      </c>
      <c r="J16" s="31">
        <v>2319</v>
      </c>
      <c r="K16" s="30">
        <v>608</v>
      </c>
      <c r="L16" s="30">
        <v>1065</v>
      </c>
      <c r="M16" s="31">
        <v>1673</v>
      </c>
      <c r="N16" s="30">
        <v>1762</v>
      </c>
      <c r="O16" s="30">
        <v>2230</v>
      </c>
      <c r="P16" s="31">
        <v>3992</v>
      </c>
      <c r="Q16" s="30">
        <v>665</v>
      </c>
      <c r="R16" s="30">
        <v>310</v>
      </c>
      <c r="S16" s="31">
        <v>975</v>
      </c>
      <c r="T16" s="30">
        <v>4967</v>
      </c>
      <c r="U16" s="5"/>
    </row>
    <row r="17" spans="1:21">
      <c r="A17" s="20" t="s">
        <v>98</v>
      </c>
      <c r="B17" s="30">
        <v>7551</v>
      </c>
      <c r="C17" s="30">
        <v>6134</v>
      </c>
      <c r="D17" s="30">
        <v>13685</v>
      </c>
      <c r="E17" s="30">
        <v>2533</v>
      </c>
      <c r="F17" s="30">
        <v>10204</v>
      </c>
      <c r="G17" s="30">
        <v>12737</v>
      </c>
      <c r="H17" s="30">
        <v>10084</v>
      </c>
      <c r="I17" s="30">
        <v>16338</v>
      </c>
      <c r="J17" s="31">
        <v>26422</v>
      </c>
      <c r="K17" s="30">
        <v>5323</v>
      </c>
      <c r="L17" s="30">
        <v>20201</v>
      </c>
      <c r="M17" s="31">
        <v>25524</v>
      </c>
      <c r="N17" s="30">
        <v>15407</v>
      </c>
      <c r="O17" s="30">
        <v>36539</v>
      </c>
      <c r="P17" s="31">
        <v>51946</v>
      </c>
      <c r="Q17" s="30">
        <v>4491</v>
      </c>
      <c r="R17" s="30">
        <v>6031</v>
      </c>
      <c r="S17" s="31">
        <v>10522</v>
      </c>
      <c r="T17" s="30">
        <v>62468</v>
      </c>
      <c r="U17" s="5"/>
    </row>
    <row r="18" spans="1:21">
      <c r="A18" s="28" t="s">
        <v>99</v>
      </c>
      <c r="B18" s="32">
        <v>4676</v>
      </c>
      <c r="C18" s="32">
        <v>3844</v>
      </c>
      <c r="D18" s="32">
        <v>8520</v>
      </c>
      <c r="E18" s="32">
        <v>4203</v>
      </c>
      <c r="F18" s="32">
        <v>1687</v>
      </c>
      <c r="G18" s="32">
        <v>5890</v>
      </c>
      <c r="H18" s="32">
        <v>8879</v>
      </c>
      <c r="I18" s="32">
        <v>5531</v>
      </c>
      <c r="J18" s="33">
        <v>14410</v>
      </c>
      <c r="K18" s="32">
        <v>8756</v>
      </c>
      <c r="L18" s="32">
        <v>6102</v>
      </c>
      <c r="M18" s="33">
        <v>14858</v>
      </c>
      <c r="N18" s="32">
        <v>17635</v>
      </c>
      <c r="O18" s="32">
        <v>11633</v>
      </c>
      <c r="P18" s="33">
        <v>29268</v>
      </c>
      <c r="Q18" s="32">
        <v>2643</v>
      </c>
      <c r="R18" s="32">
        <v>1096</v>
      </c>
      <c r="S18" s="33">
        <v>3739</v>
      </c>
      <c r="T18" s="32">
        <v>33007</v>
      </c>
      <c r="U18" s="5"/>
    </row>
    <row r="19" spans="1:21">
      <c r="A19" s="20" t="s">
        <v>100</v>
      </c>
      <c r="B19" s="30">
        <v>18832</v>
      </c>
      <c r="C19" s="30">
        <v>70950</v>
      </c>
      <c r="D19" s="30">
        <v>89782</v>
      </c>
      <c r="E19" s="30">
        <v>16607</v>
      </c>
      <c r="F19" s="30">
        <v>53987</v>
      </c>
      <c r="G19" s="30">
        <v>70594</v>
      </c>
      <c r="H19" s="30">
        <v>35439</v>
      </c>
      <c r="I19" s="30">
        <v>124937</v>
      </c>
      <c r="J19" s="31">
        <v>160376</v>
      </c>
      <c r="K19" s="30">
        <v>19688</v>
      </c>
      <c r="L19" s="30">
        <v>127234</v>
      </c>
      <c r="M19" s="31">
        <v>146922</v>
      </c>
      <c r="N19" s="30">
        <v>55127</v>
      </c>
      <c r="O19" s="30">
        <v>252171</v>
      </c>
      <c r="P19" s="31">
        <v>307298</v>
      </c>
      <c r="Q19" s="30">
        <v>5583</v>
      </c>
      <c r="R19" s="30">
        <v>14597</v>
      </c>
      <c r="S19" s="31">
        <v>20180</v>
      </c>
      <c r="T19" s="30">
        <v>327478</v>
      </c>
      <c r="U19" s="5"/>
    </row>
    <row r="20" spans="1:21">
      <c r="A20" s="20" t="s">
        <v>101</v>
      </c>
      <c r="B20" s="30">
        <v>4500</v>
      </c>
      <c r="C20" s="30">
        <v>7161</v>
      </c>
      <c r="D20" s="30">
        <v>11661</v>
      </c>
      <c r="E20" s="30">
        <v>3590</v>
      </c>
      <c r="F20" s="30">
        <v>8861</v>
      </c>
      <c r="G20" s="30">
        <v>12451</v>
      </c>
      <c r="H20" s="30">
        <v>8090</v>
      </c>
      <c r="I20" s="30">
        <v>16022</v>
      </c>
      <c r="J20" s="31">
        <v>24112</v>
      </c>
      <c r="K20" s="30">
        <v>5025</v>
      </c>
      <c r="L20" s="30">
        <v>13876</v>
      </c>
      <c r="M20" s="31">
        <v>18901</v>
      </c>
      <c r="N20" s="30">
        <v>13115</v>
      </c>
      <c r="O20" s="30">
        <v>29898</v>
      </c>
      <c r="P20" s="31">
        <v>43013</v>
      </c>
      <c r="Q20" s="30">
        <v>2315</v>
      </c>
      <c r="R20" s="30">
        <v>3313</v>
      </c>
      <c r="S20" s="31">
        <v>5628</v>
      </c>
      <c r="T20" s="30">
        <v>48641</v>
      </c>
      <c r="U20" s="5"/>
    </row>
    <row r="21" spans="1:21">
      <c r="A21" s="20" t="s">
        <v>102</v>
      </c>
      <c r="B21" s="30">
        <v>696</v>
      </c>
      <c r="C21" s="30">
        <v>9583</v>
      </c>
      <c r="D21" s="30">
        <v>10279</v>
      </c>
      <c r="E21" s="30">
        <v>790</v>
      </c>
      <c r="F21" s="30">
        <v>5355</v>
      </c>
      <c r="G21" s="30">
        <v>6145</v>
      </c>
      <c r="H21" s="30">
        <v>1486</v>
      </c>
      <c r="I21" s="30">
        <v>14938</v>
      </c>
      <c r="J21" s="31">
        <v>16424</v>
      </c>
      <c r="K21" s="30">
        <v>1483</v>
      </c>
      <c r="L21" s="30">
        <v>10241</v>
      </c>
      <c r="M21" s="31">
        <v>11724</v>
      </c>
      <c r="N21" s="30">
        <v>2969</v>
      </c>
      <c r="O21" s="30">
        <v>25179</v>
      </c>
      <c r="P21" s="31">
        <v>28148</v>
      </c>
      <c r="Q21" s="30">
        <v>931</v>
      </c>
      <c r="R21" s="30">
        <v>2664</v>
      </c>
      <c r="S21" s="31">
        <v>3595</v>
      </c>
      <c r="T21" s="30">
        <v>31743</v>
      </c>
      <c r="U21" s="5"/>
    </row>
    <row r="22" spans="1:21">
      <c r="A22" s="28" t="s">
        <v>103</v>
      </c>
      <c r="B22" s="32">
        <v>0</v>
      </c>
      <c r="C22" s="32">
        <v>1326</v>
      </c>
      <c r="D22" s="32">
        <v>1326</v>
      </c>
      <c r="E22" s="32">
        <v>1295</v>
      </c>
      <c r="F22" s="32">
        <v>1549</v>
      </c>
      <c r="G22" s="32">
        <v>2844</v>
      </c>
      <c r="H22" s="32">
        <v>1295</v>
      </c>
      <c r="I22" s="32">
        <v>2875</v>
      </c>
      <c r="J22" s="33">
        <v>4170</v>
      </c>
      <c r="K22" s="32">
        <v>929</v>
      </c>
      <c r="L22" s="32">
        <v>2644</v>
      </c>
      <c r="M22" s="33">
        <v>3573</v>
      </c>
      <c r="N22" s="32">
        <v>2224</v>
      </c>
      <c r="O22" s="32">
        <v>5519</v>
      </c>
      <c r="P22" s="33">
        <v>7743</v>
      </c>
      <c r="Q22" s="32">
        <v>535</v>
      </c>
      <c r="R22" s="32">
        <v>1164</v>
      </c>
      <c r="S22" s="33">
        <v>1699</v>
      </c>
      <c r="T22" s="32">
        <v>9442</v>
      </c>
      <c r="U22" s="5"/>
    </row>
    <row r="23" spans="1:21">
      <c r="A23" s="20" t="s">
        <v>190</v>
      </c>
      <c r="B23" s="30">
        <v>0</v>
      </c>
      <c r="C23" s="30">
        <v>419</v>
      </c>
      <c r="D23" s="30">
        <v>419</v>
      </c>
      <c r="E23" s="30">
        <v>0</v>
      </c>
      <c r="F23" s="30">
        <v>957</v>
      </c>
      <c r="G23" s="30">
        <v>957</v>
      </c>
      <c r="H23" s="30">
        <v>0</v>
      </c>
      <c r="I23" s="30">
        <v>1376</v>
      </c>
      <c r="J23" s="31">
        <v>1376</v>
      </c>
      <c r="K23" s="30">
        <v>0</v>
      </c>
      <c r="L23" s="30">
        <v>1517</v>
      </c>
      <c r="M23" s="31">
        <v>1517</v>
      </c>
      <c r="N23" s="30">
        <v>0</v>
      </c>
      <c r="O23" s="30">
        <v>2893</v>
      </c>
      <c r="P23" s="31">
        <v>2893</v>
      </c>
      <c r="Q23" s="30">
        <v>0</v>
      </c>
      <c r="R23" s="30">
        <v>730</v>
      </c>
      <c r="S23" s="31">
        <v>730</v>
      </c>
      <c r="T23" s="30">
        <v>3623</v>
      </c>
      <c r="U23" s="5"/>
    </row>
    <row r="24" spans="1:21">
      <c r="A24" s="20" t="s">
        <v>105</v>
      </c>
      <c r="B24" s="30">
        <v>10216</v>
      </c>
      <c r="C24" s="30">
        <v>25281</v>
      </c>
      <c r="D24" s="30">
        <v>35497</v>
      </c>
      <c r="E24" s="30">
        <v>7210</v>
      </c>
      <c r="F24" s="30">
        <v>21284</v>
      </c>
      <c r="G24" s="30">
        <v>28494</v>
      </c>
      <c r="H24" s="30">
        <v>17426</v>
      </c>
      <c r="I24" s="30">
        <v>46565</v>
      </c>
      <c r="J24" s="31">
        <v>63991</v>
      </c>
      <c r="K24" s="30">
        <v>11900</v>
      </c>
      <c r="L24" s="30">
        <v>81606</v>
      </c>
      <c r="M24" s="31">
        <v>93506</v>
      </c>
      <c r="N24" s="30">
        <v>29326</v>
      </c>
      <c r="O24" s="30">
        <v>128171</v>
      </c>
      <c r="P24" s="31">
        <v>157497</v>
      </c>
      <c r="Q24" s="30">
        <v>8356</v>
      </c>
      <c r="R24" s="30">
        <v>37888</v>
      </c>
      <c r="S24" s="31">
        <v>46244</v>
      </c>
      <c r="T24" s="30">
        <v>203741</v>
      </c>
      <c r="U24" s="5"/>
    </row>
    <row r="25" spans="1:21">
      <c r="A25" s="20" t="s">
        <v>106</v>
      </c>
      <c r="B25" s="30">
        <v>10347</v>
      </c>
      <c r="C25" s="30">
        <v>20240</v>
      </c>
      <c r="D25" s="30">
        <v>30587</v>
      </c>
      <c r="E25" s="30">
        <v>6958</v>
      </c>
      <c r="F25" s="30">
        <v>9178</v>
      </c>
      <c r="G25" s="30">
        <v>16136</v>
      </c>
      <c r="H25" s="30">
        <v>17305</v>
      </c>
      <c r="I25" s="30">
        <v>29418</v>
      </c>
      <c r="J25" s="31">
        <v>46723</v>
      </c>
      <c r="K25" s="30">
        <v>13558</v>
      </c>
      <c r="L25" s="30">
        <v>27887</v>
      </c>
      <c r="M25" s="31">
        <v>41445</v>
      </c>
      <c r="N25" s="30">
        <v>30863</v>
      </c>
      <c r="O25" s="30">
        <v>57305</v>
      </c>
      <c r="P25" s="31">
        <v>88168</v>
      </c>
      <c r="Q25" s="30">
        <v>10809</v>
      </c>
      <c r="R25" s="30">
        <v>14555</v>
      </c>
      <c r="S25" s="31">
        <v>25364</v>
      </c>
      <c r="T25" s="30">
        <v>113532</v>
      </c>
      <c r="U25" s="5"/>
    </row>
    <row r="26" spans="1:21">
      <c r="A26" s="28" t="s">
        <v>107</v>
      </c>
      <c r="B26" s="32">
        <v>110</v>
      </c>
      <c r="C26" s="32">
        <v>1836</v>
      </c>
      <c r="D26" s="32">
        <v>1946</v>
      </c>
      <c r="E26" s="32">
        <v>461</v>
      </c>
      <c r="F26" s="32">
        <v>1685</v>
      </c>
      <c r="G26" s="32">
        <v>2146</v>
      </c>
      <c r="H26" s="32">
        <v>571</v>
      </c>
      <c r="I26" s="32">
        <v>3521</v>
      </c>
      <c r="J26" s="33">
        <v>4092</v>
      </c>
      <c r="K26" s="32">
        <v>1013</v>
      </c>
      <c r="L26" s="32">
        <v>2476</v>
      </c>
      <c r="M26" s="33">
        <v>3489</v>
      </c>
      <c r="N26" s="32">
        <v>1584</v>
      </c>
      <c r="O26" s="32">
        <v>5997</v>
      </c>
      <c r="P26" s="33">
        <v>7581</v>
      </c>
      <c r="Q26" s="32">
        <v>879</v>
      </c>
      <c r="R26" s="32">
        <v>1722</v>
      </c>
      <c r="S26" s="33">
        <v>2601</v>
      </c>
      <c r="T26" s="32">
        <v>10182</v>
      </c>
      <c r="U26" s="5"/>
    </row>
    <row r="27" spans="1:21">
      <c r="A27" s="20" t="s">
        <v>108</v>
      </c>
      <c r="B27" s="30">
        <v>2199</v>
      </c>
      <c r="C27" s="30">
        <v>1288</v>
      </c>
      <c r="D27" s="30">
        <v>3487</v>
      </c>
      <c r="E27" s="30">
        <v>1985</v>
      </c>
      <c r="F27" s="30">
        <v>640</v>
      </c>
      <c r="G27" s="30">
        <v>2625</v>
      </c>
      <c r="H27" s="30">
        <v>4184</v>
      </c>
      <c r="I27" s="30">
        <v>1928</v>
      </c>
      <c r="J27" s="31">
        <v>6112</v>
      </c>
      <c r="K27" s="30">
        <v>2424</v>
      </c>
      <c r="L27" s="30">
        <v>3358</v>
      </c>
      <c r="M27" s="31">
        <v>5782</v>
      </c>
      <c r="N27" s="30">
        <v>6608</v>
      </c>
      <c r="O27" s="30">
        <v>5286</v>
      </c>
      <c r="P27" s="31">
        <v>11894</v>
      </c>
      <c r="Q27" s="30">
        <v>2516</v>
      </c>
      <c r="R27" s="30">
        <v>788</v>
      </c>
      <c r="S27" s="31">
        <v>3304</v>
      </c>
      <c r="T27" s="30">
        <v>15198</v>
      </c>
      <c r="U27" s="5"/>
    </row>
    <row r="28" spans="1:21">
      <c r="A28" s="20" t="s">
        <v>109</v>
      </c>
      <c r="B28" s="30">
        <v>9133</v>
      </c>
      <c r="C28" s="30">
        <v>21745</v>
      </c>
      <c r="D28" s="30">
        <v>30878</v>
      </c>
      <c r="E28" s="30">
        <v>2830</v>
      </c>
      <c r="F28" s="30">
        <v>16180</v>
      </c>
      <c r="G28" s="30">
        <v>19010</v>
      </c>
      <c r="H28" s="30">
        <v>11963</v>
      </c>
      <c r="I28" s="30">
        <v>37925</v>
      </c>
      <c r="J28" s="31">
        <v>49888</v>
      </c>
      <c r="K28" s="30">
        <v>11806</v>
      </c>
      <c r="L28" s="30">
        <v>31065</v>
      </c>
      <c r="M28" s="31">
        <v>42871</v>
      </c>
      <c r="N28" s="30">
        <v>23769</v>
      </c>
      <c r="O28" s="30">
        <v>68990</v>
      </c>
      <c r="P28" s="31">
        <v>92759</v>
      </c>
      <c r="Q28" s="30">
        <v>4491</v>
      </c>
      <c r="R28" s="30">
        <v>9619</v>
      </c>
      <c r="S28" s="31">
        <v>14110</v>
      </c>
      <c r="T28" s="30">
        <v>106869</v>
      </c>
      <c r="U28" s="5"/>
    </row>
    <row r="29" spans="1:21">
      <c r="A29" s="20" t="s">
        <v>241</v>
      </c>
      <c r="B29" s="30">
        <v>9179</v>
      </c>
      <c r="C29" s="30">
        <v>7357</v>
      </c>
      <c r="D29" s="30">
        <v>16536</v>
      </c>
      <c r="E29" s="30">
        <v>4987</v>
      </c>
      <c r="F29" s="30">
        <v>3384</v>
      </c>
      <c r="G29" s="30">
        <v>8371</v>
      </c>
      <c r="H29" s="30">
        <v>14166</v>
      </c>
      <c r="I29" s="30">
        <v>10741</v>
      </c>
      <c r="J29" s="31">
        <v>24907</v>
      </c>
      <c r="K29" s="30">
        <v>16612</v>
      </c>
      <c r="L29" s="30">
        <v>16856</v>
      </c>
      <c r="M29" s="31">
        <v>33468</v>
      </c>
      <c r="N29" s="30">
        <v>30778</v>
      </c>
      <c r="O29" s="30">
        <v>27597</v>
      </c>
      <c r="P29" s="31">
        <v>58375</v>
      </c>
      <c r="Q29" s="30">
        <v>5858</v>
      </c>
      <c r="R29" s="30">
        <v>6982</v>
      </c>
      <c r="S29" s="31">
        <v>12840</v>
      </c>
      <c r="T29" s="30">
        <v>71215</v>
      </c>
      <c r="U29" s="5"/>
    </row>
    <row r="30" spans="1:21">
      <c r="A30" s="28" t="s">
        <v>111</v>
      </c>
      <c r="B30" s="32">
        <v>4847</v>
      </c>
      <c r="C30" s="32">
        <v>2584</v>
      </c>
      <c r="D30" s="32">
        <v>7431</v>
      </c>
      <c r="E30" s="32">
        <v>3926</v>
      </c>
      <c r="F30" s="32">
        <v>2043</v>
      </c>
      <c r="G30" s="32">
        <v>5969</v>
      </c>
      <c r="H30" s="32">
        <v>8773</v>
      </c>
      <c r="I30" s="32">
        <v>4627</v>
      </c>
      <c r="J30" s="33">
        <v>13400</v>
      </c>
      <c r="K30" s="32">
        <v>7717</v>
      </c>
      <c r="L30" s="32">
        <v>5942</v>
      </c>
      <c r="M30" s="33">
        <v>13659</v>
      </c>
      <c r="N30" s="32">
        <v>16490</v>
      </c>
      <c r="O30" s="32">
        <v>10569</v>
      </c>
      <c r="P30" s="33">
        <v>27059</v>
      </c>
      <c r="Q30" s="32">
        <v>2425</v>
      </c>
      <c r="R30" s="32">
        <v>1871</v>
      </c>
      <c r="S30" s="33">
        <v>4296</v>
      </c>
      <c r="T30" s="32">
        <v>31355</v>
      </c>
      <c r="U30" s="5"/>
    </row>
    <row r="31" spans="1:21">
      <c r="A31" s="20" t="s">
        <v>112</v>
      </c>
      <c r="B31" s="30">
        <v>3215</v>
      </c>
      <c r="C31" s="30">
        <v>3702</v>
      </c>
      <c r="D31" s="30">
        <v>6917</v>
      </c>
      <c r="E31" s="30">
        <v>3748</v>
      </c>
      <c r="F31" s="30">
        <v>2174</v>
      </c>
      <c r="G31" s="30">
        <v>5922</v>
      </c>
      <c r="H31" s="30">
        <v>6963</v>
      </c>
      <c r="I31" s="30">
        <v>5876</v>
      </c>
      <c r="J31" s="31">
        <v>12839</v>
      </c>
      <c r="K31" s="30">
        <v>5365</v>
      </c>
      <c r="L31" s="30">
        <v>7734</v>
      </c>
      <c r="M31" s="31">
        <v>13099</v>
      </c>
      <c r="N31" s="30">
        <v>12328</v>
      </c>
      <c r="O31" s="30">
        <v>13610</v>
      </c>
      <c r="P31" s="31">
        <v>25938</v>
      </c>
      <c r="Q31" s="30">
        <v>1907</v>
      </c>
      <c r="R31" s="30">
        <v>2370</v>
      </c>
      <c r="S31" s="31">
        <v>4277</v>
      </c>
      <c r="T31" s="30">
        <v>30215</v>
      </c>
      <c r="U31" s="5"/>
    </row>
    <row r="32" spans="1:21">
      <c r="A32" s="20" t="s">
        <v>113</v>
      </c>
      <c r="B32" s="30">
        <v>6775</v>
      </c>
      <c r="C32" s="30">
        <v>6286</v>
      </c>
      <c r="D32" s="30">
        <v>13061</v>
      </c>
      <c r="E32" s="30">
        <v>5735</v>
      </c>
      <c r="F32" s="30">
        <v>3343</v>
      </c>
      <c r="G32" s="30">
        <v>9078</v>
      </c>
      <c r="H32" s="30">
        <v>12510</v>
      </c>
      <c r="I32" s="30">
        <v>9629</v>
      </c>
      <c r="J32" s="31">
        <v>22139</v>
      </c>
      <c r="K32" s="30">
        <v>9060</v>
      </c>
      <c r="L32" s="30">
        <v>8519</v>
      </c>
      <c r="M32" s="31">
        <v>17579</v>
      </c>
      <c r="N32" s="30">
        <v>21570</v>
      </c>
      <c r="O32" s="30">
        <v>18148</v>
      </c>
      <c r="P32" s="31">
        <v>39718</v>
      </c>
      <c r="Q32" s="30">
        <v>5797</v>
      </c>
      <c r="R32" s="30">
        <v>2227</v>
      </c>
      <c r="S32" s="31">
        <v>8024</v>
      </c>
      <c r="T32" s="30">
        <v>47742</v>
      </c>
      <c r="U32" s="5"/>
    </row>
    <row r="33" spans="1:21">
      <c r="A33" s="20" t="s">
        <v>114</v>
      </c>
      <c r="B33" s="30">
        <v>5454</v>
      </c>
      <c r="C33" s="30">
        <v>7356</v>
      </c>
      <c r="D33" s="30">
        <v>12810</v>
      </c>
      <c r="E33" s="30">
        <v>2643</v>
      </c>
      <c r="F33" s="30">
        <v>5159</v>
      </c>
      <c r="G33" s="30">
        <v>7802</v>
      </c>
      <c r="H33" s="30">
        <v>8097</v>
      </c>
      <c r="I33" s="30">
        <v>12515</v>
      </c>
      <c r="J33" s="31">
        <v>20612</v>
      </c>
      <c r="K33" s="30">
        <v>7376</v>
      </c>
      <c r="L33" s="30">
        <v>11906</v>
      </c>
      <c r="M33" s="31">
        <v>19282</v>
      </c>
      <c r="N33" s="30">
        <v>15473</v>
      </c>
      <c r="O33" s="30">
        <v>24421</v>
      </c>
      <c r="P33" s="31">
        <v>39894</v>
      </c>
      <c r="Q33" s="30">
        <v>4205</v>
      </c>
      <c r="R33" s="30">
        <v>1318</v>
      </c>
      <c r="S33" s="31">
        <v>5523</v>
      </c>
      <c r="T33" s="30">
        <v>45417</v>
      </c>
      <c r="U33" s="5"/>
    </row>
    <row r="34" spans="1:21">
      <c r="A34" s="28" t="s">
        <v>115</v>
      </c>
      <c r="B34" s="32">
        <v>2271</v>
      </c>
      <c r="C34" s="32">
        <v>855</v>
      </c>
      <c r="D34" s="32">
        <v>3126</v>
      </c>
      <c r="E34" s="32">
        <v>1948</v>
      </c>
      <c r="F34" s="32">
        <v>783</v>
      </c>
      <c r="G34" s="32">
        <v>2731</v>
      </c>
      <c r="H34" s="32">
        <v>4219</v>
      </c>
      <c r="I34" s="32">
        <v>1638</v>
      </c>
      <c r="J34" s="33">
        <v>5857</v>
      </c>
      <c r="K34" s="32">
        <v>4260</v>
      </c>
      <c r="L34" s="32">
        <v>2156</v>
      </c>
      <c r="M34" s="33">
        <v>6416</v>
      </c>
      <c r="N34" s="32">
        <v>8479</v>
      </c>
      <c r="O34" s="32">
        <v>3794</v>
      </c>
      <c r="P34" s="33">
        <v>12273</v>
      </c>
      <c r="Q34" s="32">
        <v>2337</v>
      </c>
      <c r="R34" s="32">
        <v>434</v>
      </c>
      <c r="S34" s="33">
        <v>2771</v>
      </c>
      <c r="T34" s="32">
        <v>15044</v>
      </c>
      <c r="U34" s="5"/>
    </row>
    <row r="35" spans="1:21">
      <c r="A35" s="20" t="s">
        <v>116</v>
      </c>
      <c r="B35" s="30">
        <v>3438</v>
      </c>
      <c r="C35" s="30">
        <v>13412</v>
      </c>
      <c r="D35" s="30">
        <v>16850</v>
      </c>
      <c r="E35" s="30">
        <v>3563</v>
      </c>
      <c r="F35" s="30">
        <v>8172</v>
      </c>
      <c r="G35" s="30">
        <v>11735</v>
      </c>
      <c r="H35" s="30">
        <v>7001</v>
      </c>
      <c r="I35" s="30">
        <v>21584</v>
      </c>
      <c r="J35" s="31">
        <v>28585</v>
      </c>
      <c r="K35" s="30">
        <v>4462</v>
      </c>
      <c r="L35" s="30">
        <v>17225</v>
      </c>
      <c r="M35" s="31">
        <v>21687</v>
      </c>
      <c r="N35" s="30">
        <v>11463</v>
      </c>
      <c r="O35" s="30">
        <v>38809</v>
      </c>
      <c r="P35" s="31">
        <v>50272</v>
      </c>
      <c r="Q35" s="30">
        <v>3011</v>
      </c>
      <c r="R35" s="30">
        <v>3019</v>
      </c>
      <c r="S35" s="31">
        <v>6030</v>
      </c>
      <c r="T35" s="30">
        <v>56302</v>
      </c>
      <c r="U35" s="5"/>
    </row>
    <row r="36" spans="1:21">
      <c r="A36" s="20" t="s">
        <v>117</v>
      </c>
      <c r="B36" s="30">
        <v>1295</v>
      </c>
      <c r="C36" s="30">
        <v>15086</v>
      </c>
      <c r="D36" s="30">
        <v>16381</v>
      </c>
      <c r="E36" s="30">
        <v>831</v>
      </c>
      <c r="F36" s="30">
        <v>12267</v>
      </c>
      <c r="G36" s="30">
        <v>13098</v>
      </c>
      <c r="H36" s="30">
        <v>2126</v>
      </c>
      <c r="I36" s="30">
        <v>27353</v>
      </c>
      <c r="J36" s="31">
        <v>29479</v>
      </c>
      <c r="K36" s="30">
        <v>1260</v>
      </c>
      <c r="L36" s="30">
        <v>16295</v>
      </c>
      <c r="M36" s="31">
        <v>17555</v>
      </c>
      <c r="N36" s="30">
        <v>3386</v>
      </c>
      <c r="O36" s="30">
        <v>43648</v>
      </c>
      <c r="P36" s="31">
        <v>47034</v>
      </c>
      <c r="Q36" s="30">
        <v>843</v>
      </c>
      <c r="R36" s="30">
        <v>7259</v>
      </c>
      <c r="S36" s="31">
        <v>8102</v>
      </c>
      <c r="T36" s="30">
        <v>55136</v>
      </c>
      <c r="U36" s="5"/>
    </row>
    <row r="37" spans="1:21">
      <c r="A37" s="20" t="s">
        <v>118</v>
      </c>
      <c r="B37" s="30">
        <v>5653</v>
      </c>
      <c r="C37" s="30">
        <v>16585</v>
      </c>
      <c r="D37" s="30">
        <v>22238</v>
      </c>
      <c r="E37" s="30">
        <v>6449</v>
      </c>
      <c r="F37" s="30">
        <v>16124</v>
      </c>
      <c r="G37" s="30">
        <v>22573</v>
      </c>
      <c r="H37" s="30">
        <v>12102</v>
      </c>
      <c r="I37" s="30">
        <v>32709</v>
      </c>
      <c r="J37" s="31">
        <v>44811</v>
      </c>
      <c r="K37" s="30">
        <v>17287</v>
      </c>
      <c r="L37" s="30">
        <v>31815</v>
      </c>
      <c r="M37" s="31">
        <v>49102</v>
      </c>
      <c r="N37" s="30">
        <v>29389</v>
      </c>
      <c r="O37" s="30">
        <v>64524</v>
      </c>
      <c r="P37" s="31">
        <v>93913</v>
      </c>
      <c r="Q37" s="30">
        <v>3350</v>
      </c>
      <c r="R37" s="30">
        <v>6921</v>
      </c>
      <c r="S37" s="31">
        <v>10271</v>
      </c>
      <c r="T37" s="30">
        <v>104184</v>
      </c>
      <c r="U37" s="5"/>
    </row>
    <row r="38" spans="1:21">
      <c r="A38" s="28" t="s">
        <v>235</v>
      </c>
      <c r="B38" s="32">
        <v>5015</v>
      </c>
      <c r="C38" s="32">
        <v>7779</v>
      </c>
      <c r="D38" s="32">
        <v>12794</v>
      </c>
      <c r="E38" s="32">
        <v>6248</v>
      </c>
      <c r="F38" s="32">
        <v>6141</v>
      </c>
      <c r="G38" s="32">
        <v>12389</v>
      </c>
      <c r="H38" s="32">
        <v>11263</v>
      </c>
      <c r="I38" s="32">
        <v>13920</v>
      </c>
      <c r="J38" s="33">
        <v>25183</v>
      </c>
      <c r="K38" s="32">
        <v>11781</v>
      </c>
      <c r="L38" s="32">
        <v>11870</v>
      </c>
      <c r="M38" s="33">
        <v>23651</v>
      </c>
      <c r="N38" s="32">
        <v>23044</v>
      </c>
      <c r="O38" s="32">
        <v>25790</v>
      </c>
      <c r="P38" s="33">
        <v>48834</v>
      </c>
      <c r="Q38" s="32">
        <v>4180</v>
      </c>
      <c r="R38" s="32">
        <v>3504</v>
      </c>
      <c r="S38" s="33">
        <v>7684</v>
      </c>
      <c r="T38" s="32">
        <v>56518</v>
      </c>
      <c r="U38" s="5"/>
    </row>
    <row r="39" spans="1:21">
      <c r="A39" s="20" t="s">
        <v>120</v>
      </c>
      <c r="B39" s="30">
        <v>4057</v>
      </c>
      <c r="C39" s="30">
        <v>3493</v>
      </c>
      <c r="D39" s="30">
        <v>7550</v>
      </c>
      <c r="E39" s="30">
        <v>4955</v>
      </c>
      <c r="F39" s="30">
        <v>2862</v>
      </c>
      <c r="G39" s="30">
        <v>7817</v>
      </c>
      <c r="H39" s="30">
        <v>9012</v>
      </c>
      <c r="I39" s="30">
        <v>6355</v>
      </c>
      <c r="J39" s="31">
        <v>15367</v>
      </c>
      <c r="K39" s="30">
        <v>9235</v>
      </c>
      <c r="L39" s="30">
        <v>6575</v>
      </c>
      <c r="M39" s="31">
        <v>15810</v>
      </c>
      <c r="N39" s="30">
        <v>18247</v>
      </c>
      <c r="O39" s="30">
        <v>12930</v>
      </c>
      <c r="P39" s="31">
        <v>31177</v>
      </c>
      <c r="Q39" s="30">
        <v>7167</v>
      </c>
      <c r="R39" s="30">
        <v>3155</v>
      </c>
      <c r="S39" s="31">
        <v>10322</v>
      </c>
      <c r="T39" s="30">
        <v>41499</v>
      </c>
      <c r="U39" s="5"/>
    </row>
    <row r="40" spans="1:21">
      <c r="A40" s="20" t="s">
        <v>121</v>
      </c>
      <c r="B40" s="30">
        <v>7161</v>
      </c>
      <c r="C40" s="30">
        <v>11262</v>
      </c>
      <c r="D40" s="30">
        <v>18423</v>
      </c>
      <c r="E40" s="30">
        <v>8316</v>
      </c>
      <c r="F40" s="30">
        <v>6714</v>
      </c>
      <c r="G40" s="30">
        <v>15030</v>
      </c>
      <c r="H40" s="30">
        <v>15477</v>
      </c>
      <c r="I40" s="30">
        <v>17976</v>
      </c>
      <c r="J40" s="31">
        <v>33453</v>
      </c>
      <c r="K40" s="30">
        <v>11028</v>
      </c>
      <c r="L40" s="30">
        <v>11471</v>
      </c>
      <c r="M40" s="31">
        <v>22499</v>
      </c>
      <c r="N40" s="30">
        <v>26505</v>
      </c>
      <c r="O40" s="30">
        <v>29447</v>
      </c>
      <c r="P40" s="31">
        <v>55952</v>
      </c>
      <c r="Q40" s="30">
        <v>4501</v>
      </c>
      <c r="R40" s="30">
        <v>8381</v>
      </c>
      <c r="S40" s="31">
        <v>12882</v>
      </c>
      <c r="T40" s="30">
        <v>68834</v>
      </c>
      <c r="U40" s="5"/>
    </row>
    <row r="41" spans="1:21">
      <c r="A41" s="20" t="s">
        <v>122</v>
      </c>
      <c r="B41" s="30">
        <v>2483</v>
      </c>
      <c r="C41" s="30">
        <v>350</v>
      </c>
      <c r="D41" s="30">
        <v>2833</v>
      </c>
      <c r="E41" s="30">
        <v>2351</v>
      </c>
      <c r="F41" s="30">
        <v>410</v>
      </c>
      <c r="G41" s="30">
        <v>2761</v>
      </c>
      <c r="H41" s="30">
        <v>4834</v>
      </c>
      <c r="I41" s="30">
        <v>760</v>
      </c>
      <c r="J41" s="31">
        <v>5594</v>
      </c>
      <c r="K41" s="30">
        <v>2383</v>
      </c>
      <c r="L41" s="30">
        <v>1286</v>
      </c>
      <c r="M41" s="31">
        <v>3669</v>
      </c>
      <c r="N41" s="30">
        <v>7217</v>
      </c>
      <c r="O41" s="30">
        <v>2046</v>
      </c>
      <c r="P41" s="31">
        <v>9263</v>
      </c>
      <c r="Q41" s="30">
        <v>1420</v>
      </c>
      <c r="R41" s="30">
        <v>582</v>
      </c>
      <c r="S41" s="31">
        <v>2002</v>
      </c>
      <c r="T41" s="30">
        <v>11265</v>
      </c>
      <c r="U41" s="5"/>
    </row>
    <row r="42" spans="1:21">
      <c r="A42" s="28" t="s">
        <v>191</v>
      </c>
      <c r="B42" s="32">
        <v>2761</v>
      </c>
      <c r="C42" s="32">
        <v>1378</v>
      </c>
      <c r="D42" s="32">
        <v>4139</v>
      </c>
      <c r="E42" s="32">
        <v>2718</v>
      </c>
      <c r="F42" s="32">
        <v>2091</v>
      </c>
      <c r="G42" s="32">
        <v>4809</v>
      </c>
      <c r="H42" s="32">
        <v>5479</v>
      </c>
      <c r="I42" s="32">
        <v>3469</v>
      </c>
      <c r="J42" s="33">
        <v>8948</v>
      </c>
      <c r="K42" s="32">
        <v>4325</v>
      </c>
      <c r="L42" s="32">
        <v>3662</v>
      </c>
      <c r="M42" s="33">
        <v>7987</v>
      </c>
      <c r="N42" s="32">
        <v>9804</v>
      </c>
      <c r="O42" s="32">
        <v>7131</v>
      </c>
      <c r="P42" s="33">
        <v>16935</v>
      </c>
      <c r="Q42" s="32">
        <v>1345</v>
      </c>
      <c r="R42" s="32">
        <v>1135</v>
      </c>
      <c r="S42" s="33">
        <v>2480</v>
      </c>
      <c r="T42" s="32">
        <v>19415</v>
      </c>
      <c r="U42" s="5"/>
    </row>
    <row r="43" spans="1:21">
      <c r="A43" s="20" t="s">
        <v>124</v>
      </c>
      <c r="B43" s="30">
        <v>2016</v>
      </c>
      <c r="C43" s="30">
        <v>3303</v>
      </c>
      <c r="D43" s="30">
        <v>5319</v>
      </c>
      <c r="E43" s="30">
        <v>1491</v>
      </c>
      <c r="F43" s="30">
        <v>2176</v>
      </c>
      <c r="G43" s="30">
        <v>3667</v>
      </c>
      <c r="H43" s="30">
        <v>3507</v>
      </c>
      <c r="I43" s="30">
        <v>5479</v>
      </c>
      <c r="J43" s="31">
        <v>8986</v>
      </c>
      <c r="K43" s="30">
        <v>1154</v>
      </c>
      <c r="L43" s="30">
        <v>8289</v>
      </c>
      <c r="M43" s="31">
        <v>9443</v>
      </c>
      <c r="N43" s="30">
        <v>4661</v>
      </c>
      <c r="O43" s="30">
        <v>13768</v>
      </c>
      <c r="P43" s="31">
        <v>18429</v>
      </c>
      <c r="Q43" s="30">
        <v>663</v>
      </c>
      <c r="R43" s="30">
        <v>2732</v>
      </c>
      <c r="S43" s="31">
        <v>3395</v>
      </c>
      <c r="T43" s="30">
        <v>21824</v>
      </c>
      <c r="U43" s="5"/>
    </row>
    <row r="44" spans="1:21">
      <c r="A44" s="20" t="s">
        <v>125</v>
      </c>
      <c r="B44" s="30">
        <v>1303</v>
      </c>
      <c r="C44" s="30">
        <v>1580</v>
      </c>
      <c r="D44" s="30">
        <v>2883</v>
      </c>
      <c r="E44" s="30">
        <v>1619</v>
      </c>
      <c r="F44" s="30">
        <v>1790</v>
      </c>
      <c r="G44" s="30">
        <v>3409</v>
      </c>
      <c r="H44" s="30">
        <v>2922</v>
      </c>
      <c r="I44" s="30">
        <v>3370</v>
      </c>
      <c r="J44" s="31">
        <v>6292</v>
      </c>
      <c r="K44" s="30">
        <v>2024</v>
      </c>
      <c r="L44" s="30">
        <v>3519</v>
      </c>
      <c r="M44" s="31">
        <v>5543</v>
      </c>
      <c r="N44" s="30">
        <v>4946</v>
      </c>
      <c r="O44" s="30">
        <v>6889</v>
      </c>
      <c r="P44" s="31">
        <v>11835</v>
      </c>
      <c r="Q44" s="30">
        <v>1078</v>
      </c>
      <c r="R44" s="30">
        <v>701</v>
      </c>
      <c r="S44" s="31">
        <v>1779</v>
      </c>
      <c r="T44" s="30">
        <v>13614</v>
      </c>
      <c r="U44" s="5"/>
    </row>
    <row r="45" spans="1:21">
      <c r="A45" s="20" t="s">
        <v>126</v>
      </c>
      <c r="B45" s="30">
        <v>1544</v>
      </c>
      <c r="C45" s="30">
        <v>13886</v>
      </c>
      <c r="D45" s="30">
        <v>15430</v>
      </c>
      <c r="E45" s="30">
        <v>2076</v>
      </c>
      <c r="F45" s="30">
        <v>23349</v>
      </c>
      <c r="G45" s="30">
        <v>25425</v>
      </c>
      <c r="H45" s="30">
        <v>3620</v>
      </c>
      <c r="I45" s="30">
        <v>37235</v>
      </c>
      <c r="J45" s="31">
        <v>40855</v>
      </c>
      <c r="K45" s="30">
        <v>1947</v>
      </c>
      <c r="L45" s="30">
        <v>20375</v>
      </c>
      <c r="M45" s="31">
        <v>22322</v>
      </c>
      <c r="N45" s="30">
        <v>5567</v>
      </c>
      <c r="O45" s="30">
        <v>57610</v>
      </c>
      <c r="P45" s="31">
        <v>63177</v>
      </c>
      <c r="Q45" s="30">
        <v>1691</v>
      </c>
      <c r="R45" s="30">
        <v>10503</v>
      </c>
      <c r="S45" s="31">
        <v>12194</v>
      </c>
      <c r="T45" s="30">
        <v>75371</v>
      </c>
      <c r="U45" s="5"/>
    </row>
    <row r="46" spans="1:21">
      <c r="A46" s="28" t="s">
        <v>127</v>
      </c>
      <c r="B46" s="32">
        <v>4555</v>
      </c>
      <c r="C46" s="32">
        <v>2608</v>
      </c>
      <c r="D46" s="32">
        <v>7163</v>
      </c>
      <c r="E46" s="32">
        <v>2833</v>
      </c>
      <c r="F46" s="32">
        <v>1433</v>
      </c>
      <c r="G46" s="32">
        <v>4266</v>
      </c>
      <c r="H46" s="32">
        <v>7388</v>
      </c>
      <c r="I46" s="32">
        <v>4041</v>
      </c>
      <c r="J46" s="33">
        <v>11429</v>
      </c>
      <c r="K46" s="32">
        <v>3016</v>
      </c>
      <c r="L46" s="32">
        <v>5500</v>
      </c>
      <c r="M46" s="33">
        <v>8516</v>
      </c>
      <c r="N46" s="32">
        <v>10404</v>
      </c>
      <c r="O46" s="32">
        <v>9541</v>
      </c>
      <c r="P46" s="33">
        <v>19945</v>
      </c>
      <c r="Q46" s="32">
        <v>4097</v>
      </c>
      <c r="R46" s="32">
        <v>1745</v>
      </c>
      <c r="S46" s="33">
        <v>5842</v>
      </c>
      <c r="T46" s="32">
        <v>25787</v>
      </c>
      <c r="U46" s="5"/>
    </row>
    <row r="47" spans="1:21">
      <c r="A47" s="20" t="s">
        <v>128</v>
      </c>
      <c r="B47" s="30">
        <v>6259</v>
      </c>
      <c r="C47" s="30">
        <v>20699</v>
      </c>
      <c r="D47" s="30">
        <v>26958</v>
      </c>
      <c r="E47" s="30">
        <v>3807</v>
      </c>
      <c r="F47" s="30">
        <v>26791</v>
      </c>
      <c r="G47" s="30">
        <v>30598</v>
      </c>
      <c r="H47" s="30">
        <v>10066</v>
      </c>
      <c r="I47" s="30">
        <v>47490</v>
      </c>
      <c r="J47" s="31">
        <v>57556</v>
      </c>
      <c r="K47" s="30">
        <v>9631</v>
      </c>
      <c r="L47" s="30">
        <v>45406</v>
      </c>
      <c r="M47" s="31">
        <v>55037</v>
      </c>
      <c r="N47" s="30">
        <v>19697</v>
      </c>
      <c r="O47" s="30">
        <v>92896</v>
      </c>
      <c r="P47" s="31">
        <v>112593</v>
      </c>
      <c r="Q47" s="30">
        <v>14135</v>
      </c>
      <c r="R47" s="30">
        <v>14620</v>
      </c>
      <c r="S47" s="31">
        <v>28755</v>
      </c>
      <c r="T47" s="30">
        <v>141348</v>
      </c>
      <c r="U47" s="5"/>
    </row>
    <row r="48" spans="1:21">
      <c r="A48" s="20" t="s">
        <v>129</v>
      </c>
      <c r="B48" s="30">
        <v>6313</v>
      </c>
      <c r="C48" s="30">
        <v>14339</v>
      </c>
      <c r="D48" s="30">
        <v>20652</v>
      </c>
      <c r="E48" s="30">
        <v>8184</v>
      </c>
      <c r="F48" s="30">
        <v>7899</v>
      </c>
      <c r="G48" s="30">
        <v>16083</v>
      </c>
      <c r="H48" s="30">
        <v>14497</v>
      </c>
      <c r="I48" s="30">
        <v>22238</v>
      </c>
      <c r="J48" s="31">
        <v>36735</v>
      </c>
      <c r="K48" s="30">
        <v>15041</v>
      </c>
      <c r="L48" s="30">
        <v>24032</v>
      </c>
      <c r="M48" s="31">
        <v>39073</v>
      </c>
      <c r="N48" s="30">
        <v>29538</v>
      </c>
      <c r="O48" s="30">
        <v>46270</v>
      </c>
      <c r="P48" s="31">
        <v>75808</v>
      </c>
      <c r="Q48" s="30">
        <v>8495</v>
      </c>
      <c r="R48" s="30">
        <v>17212</v>
      </c>
      <c r="S48" s="31">
        <v>25707</v>
      </c>
      <c r="T48" s="30">
        <v>101515</v>
      </c>
      <c r="U48" s="5"/>
    </row>
    <row r="49" spans="1:21">
      <c r="A49" s="20" t="s">
        <v>130</v>
      </c>
      <c r="B49" s="30">
        <v>1353</v>
      </c>
      <c r="C49" s="30">
        <v>370</v>
      </c>
      <c r="D49" s="30">
        <v>1723</v>
      </c>
      <c r="E49" s="30">
        <v>1382</v>
      </c>
      <c r="F49" s="30">
        <v>285</v>
      </c>
      <c r="G49" s="30">
        <v>1667</v>
      </c>
      <c r="H49" s="30">
        <v>2735</v>
      </c>
      <c r="I49" s="30">
        <v>655</v>
      </c>
      <c r="J49" s="31">
        <v>3390</v>
      </c>
      <c r="K49" s="30">
        <v>1922</v>
      </c>
      <c r="L49" s="30">
        <v>1116</v>
      </c>
      <c r="M49" s="31">
        <v>3038</v>
      </c>
      <c r="N49" s="30">
        <v>4657</v>
      </c>
      <c r="O49" s="30">
        <v>1771</v>
      </c>
      <c r="P49" s="31">
        <v>6428</v>
      </c>
      <c r="Q49" s="30">
        <v>923</v>
      </c>
      <c r="R49" s="30">
        <v>539</v>
      </c>
      <c r="S49" s="31">
        <v>1462</v>
      </c>
      <c r="T49" s="30">
        <v>7890</v>
      </c>
      <c r="U49" s="5"/>
    </row>
    <row r="50" spans="1:21">
      <c r="A50" s="28" t="s">
        <v>131</v>
      </c>
      <c r="B50" s="32">
        <v>9458</v>
      </c>
      <c r="C50" s="32">
        <v>23593</v>
      </c>
      <c r="D50" s="32">
        <v>33051</v>
      </c>
      <c r="E50" s="32">
        <v>5881</v>
      </c>
      <c r="F50" s="32">
        <v>9882</v>
      </c>
      <c r="G50" s="32">
        <v>15763</v>
      </c>
      <c r="H50" s="32">
        <v>15339</v>
      </c>
      <c r="I50" s="32">
        <v>33475</v>
      </c>
      <c r="J50" s="33">
        <v>48814</v>
      </c>
      <c r="K50" s="32">
        <v>13350</v>
      </c>
      <c r="L50" s="32">
        <v>28145</v>
      </c>
      <c r="M50" s="33">
        <v>41495</v>
      </c>
      <c r="N50" s="32">
        <v>28689</v>
      </c>
      <c r="O50" s="32">
        <v>61620</v>
      </c>
      <c r="P50" s="33">
        <v>90309</v>
      </c>
      <c r="Q50" s="32">
        <v>8060</v>
      </c>
      <c r="R50" s="32">
        <v>12878</v>
      </c>
      <c r="S50" s="33">
        <v>20938</v>
      </c>
      <c r="T50" s="32">
        <v>111247</v>
      </c>
      <c r="U50" s="5"/>
    </row>
    <row r="51" spans="1:21">
      <c r="A51" s="20" t="s">
        <v>192</v>
      </c>
      <c r="B51" s="30">
        <v>5059</v>
      </c>
      <c r="C51" s="30">
        <v>4533</v>
      </c>
      <c r="D51" s="30">
        <v>9592</v>
      </c>
      <c r="E51" s="30">
        <v>4618</v>
      </c>
      <c r="F51" s="30">
        <v>3331</v>
      </c>
      <c r="G51" s="30">
        <v>7949</v>
      </c>
      <c r="H51" s="30">
        <v>9677</v>
      </c>
      <c r="I51" s="30">
        <v>7864</v>
      </c>
      <c r="J51" s="31">
        <v>17541</v>
      </c>
      <c r="K51" s="30">
        <v>10489</v>
      </c>
      <c r="L51" s="30">
        <v>12388</v>
      </c>
      <c r="M51" s="31">
        <v>22877</v>
      </c>
      <c r="N51" s="30">
        <v>20166</v>
      </c>
      <c r="O51" s="30">
        <v>20252</v>
      </c>
      <c r="P51" s="31">
        <v>40418</v>
      </c>
      <c r="Q51" s="30">
        <v>2974</v>
      </c>
      <c r="R51" s="30">
        <v>5297</v>
      </c>
      <c r="S51" s="31">
        <v>8271</v>
      </c>
      <c r="T51" s="30">
        <v>48689</v>
      </c>
      <c r="U51" s="5"/>
    </row>
    <row r="52" spans="1:21">
      <c r="A52" s="20" t="s">
        <v>133</v>
      </c>
      <c r="B52" s="30">
        <v>4371</v>
      </c>
      <c r="C52" s="30">
        <v>4539</v>
      </c>
      <c r="D52" s="30">
        <v>8910</v>
      </c>
      <c r="E52" s="30">
        <v>4446</v>
      </c>
      <c r="F52" s="30">
        <v>3738</v>
      </c>
      <c r="G52" s="30">
        <v>8184</v>
      </c>
      <c r="H52" s="30">
        <v>8817</v>
      </c>
      <c r="I52" s="30">
        <v>8277</v>
      </c>
      <c r="J52" s="31">
        <v>17094</v>
      </c>
      <c r="K52" s="30">
        <v>4832</v>
      </c>
      <c r="L52" s="30">
        <v>8835</v>
      </c>
      <c r="M52" s="31">
        <v>13667</v>
      </c>
      <c r="N52" s="30">
        <v>13649</v>
      </c>
      <c r="O52" s="30">
        <v>17112</v>
      </c>
      <c r="P52" s="31">
        <v>30761</v>
      </c>
      <c r="Q52" s="30">
        <v>2341</v>
      </c>
      <c r="R52" s="30">
        <v>2381</v>
      </c>
      <c r="S52" s="31">
        <v>4722</v>
      </c>
      <c r="T52" s="30">
        <v>35483</v>
      </c>
      <c r="U52" s="5"/>
    </row>
    <row r="53" spans="1:21">
      <c r="A53" s="20" t="s">
        <v>134</v>
      </c>
      <c r="B53" s="30">
        <v>11014</v>
      </c>
      <c r="C53" s="30">
        <v>14895</v>
      </c>
      <c r="D53" s="30">
        <v>25909</v>
      </c>
      <c r="E53" s="30">
        <v>6280</v>
      </c>
      <c r="F53" s="30">
        <v>17146</v>
      </c>
      <c r="G53" s="30">
        <v>23426</v>
      </c>
      <c r="H53" s="30">
        <v>17294</v>
      </c>
      <c r="I53" s="30">
        <v>32041</v>
      </c>
      <c r="J53" s="31">
        <v>49335</v>
      </c>
      <c r="K53" s="30">
        <v>12308</v>
      </c>
      <c r="L53" s="30">
        <v>29580</v>
      </c>
      <c r="M53" s="31">
        <v>41888</v>
      </c>
      <c r="N53" s="30">
        <v>29602</v>
      </c>
      <c r="O53" s="30">
        <v>61621</v>
      </c>
      <c r="P53" s="31">
        <v>91223</v>
      </c>
      <c r="Q53" s="30">
        <v>9485</v>
      </c>
      <c r="R53" s="30">
        <v>7570</v>
      </c>
      <c r="S53" s="31">
        <v>17055</v>
      </c>
      <c r="T53" s="30">
        <v>108278</v>
      </c>
      <c r="U53" s="5"/>
    </row>
    <row r="54" spans="1:21">
      <c r="A54" s="28" t="s">
        <v>135</v>
      </c>
      <c r="B54" s="32">
        <v>416</v>
      </c>
      <c r="C54" s="32">
        <v>1775</v>
      </c>
      <c r="D54" s="32">
        <v>2191</v>
      </c>
      <c r="E54" s="32">
        <v>123</v>
      </c>
      <c r="F54" s="32">
        <v>1636</v>
      </c>
      <c r="G54" s="32">
        <v>1759</v>
      </c>
      <c r="H54" s="32">
        <v>539</v>
      </c>
      <c r="I54" s="32">
        <v>3411</v>
      </c>
      <c r="J54" s="33">
        <v>3950</v>
      </c>
      <c r="K54" s="32">
        <v>280</v>
      </c>
      <c r="L54" s="32">
        <v>3721</v>
      </c>
      <c r="M54" s="33">
        <v>4001</v>
      </c>
      <c r="N54" s="32">
        <v>819</v>
      </c>
      <c r="O54" s="32">
        <v>7132</v>
      </c>
      <c r="P54" s="33">
        <v>7951</v>
      </c>
      <c r="Q54" s="32">
        <v>60</v>
      </c>
      <c r="R54" s="32">
        <v>289</v>
      </c>
      <c r="S54" s="33">
        <v>349</v>
      </c>
      <c r="T54" s="32">
        <v>8300</v>
      </c>
      <c r="U54" s="5"/>
    </row>
    <row r="55" spans="1:21">
      <c r="A55" s="20" t="s">
        <v>136</v>
      </c>
      <c r="B55" s="30">
        <v>7570</v>
      </c>
      <c r="C55" s="30">
        <v>6029</v>
      </c>
      <c r="D55" s="30">
        <v>13599</v>
      </c>
      <c r="E55" s="30">
        <v>3220</v>
      </c>
      <c r="F55" s="30">
        <v>5506</v>
      </c>
      <c r="G55" s="30">
        <v>8726</v>
      </c>
      <c r="H55" s="30">
        <v>10790</v>
      </c>
      <c r="I55" s="30">
        <v>11535</v>
      </c>
      <c r="J55" s="31">
        <v>22325</v>
      </c>
      <c r="K55" s="30">
        <v>11456</v>
      </c>
      <c r="L55" s="30">
        <v>11730</v>
      </c>
      <c r="M55" s="31">
        <v>23186</v>
      </c>
      <c r="N55" s="30">
        <v>22246</v>
      </c>
      <c r="O55" s="30">
        <v>23265</v>
      </c>
      <c r="P55" s="31">
        <v>45511</v>
      </c>
      <c r="Q55" s="30">
        <v>2610</v>
      </c>
      <c r="R55" s="30">
        <v>2078</v>
      </c>
      <c r="S55" s="31">
        <v>4688</v>
      </c>
      <c r="T55" s="30">
        <v>50199</v>
      </c>
      <c r="U55" s="5"/>
    </row>
    <row r="56" spans="1:21">
      <c r="A56" s="20" t="s">
        <v>137</v>
      </c>
      <c r="B56" s="30">
        <v>1968</v>
      </c>
      <c r="C56" s="30">
        <v>544</v>
      </c>
      <c r="D56" s="30">
        <v>2512</v>
      </c>
      <c r="E56" s="30">
        <v>1501</v>
      </c>
      <c r="F56" s="30">
        <v>250</v>
      </c>
      <c r="G56" s="30">
        <v>1751</v>
      </c>
      <c r="H56" s="30">
        <v>3469</v>
      </c>
      <c r="I56" s="30">
        <v>794</v>
      </c>
      <c r="J56" s="31">
        <v>4263</v>
      </c>
      <c r="K56" s="30">
        <v>2625</v>
      </c>
      <c r="L56" s="30">
        <v>1388</v>
      </c>
      <c r="M56" s="31">
        <v>4013</v>
      </c>
      <c r="N56" s="30">
        <v>6094</v>
      </c>
      <c r="O56" s="30">
        <v>2182</v>
      </c>
      <c r="P56" s="31">
        <v>8276</v>
      </c>
      <c r="Q56" s="30">
        <v>634</v>
      </c>
      <c r="R56" s="30">
        <v>258</v>
      </c>
      <c r="S56" s="31">
        <v>892</v>
      </c>
      <c r="T56" s="30">
        <v>9168</v>
      </c>
      <c r="U56" s="5"/>
    </row>
    <row r="57" spans="1:21">
      <c r="A57" s="20" t="s">
        <v>139</v>
      </c>
      <c r="B57" s="30">
        <v>9095</v>
      </c>
      <c r="C57" s="30">
        <v>11207</v>
      </c>
      <c r="D57" s="30">
        <v>20302</v>
      </c>
      <c r="E57" s="30">
        <v>4604</v>
      </c>
      <c r="F57" s="30">
        <v>6687</v>
      </c>
      <c r="G57" s="30">
        <v>11291</v>
      </c>
      <c r="H57" s="30">
        <v>13699</v>
      </c>
      <c r="I57" s="30">
        <v>17894</v>
      </c>
      <c r="J57" s="31">
        <v>31593</v>
      </c>
      <c r="K57" s="30">
        <v>9154</v>
      </c>
      <c r="L57" s="30">
        <v>17988</v>
      </c>
      <c r="M57" s="31">
        <v>27142</v>
      </c>
      <c r="N57" s="30">
        <v>22853</v>
      </c>
      <c r="O57" s="30">
        <v>35882</v>
      </c>
      <c r="P57" s="31">
        <v>58735</v>
      </c>
      <c r="Q57" s="30">
        <v>6050</v>
      </c>
      <c r="R57" s="30">
        <v>5811</v>
      </c>
      <c r="S57" s="31">
        <v>11861</v>
      </c>
      <c r="T57" s="30">
        <v>70596</v>
      </c>
      <c r="U57" s="5"/>
    </row>
    <row r="58" spans="1:21">
      <c r="A58" s="28" t="s">
        <v>140</v>
      </c>
      <c r="B58" s="32">
        <v>18122</v>
      </c>
      <c r="C58" s="32">
        <v>36921</v>
      </c>
      <c r="D58" s="32">
        <v>55043</v>
      </c>
      <c r="E58" s="32">
        <v>19934</v>
      </c>
      <c r="F58" s="32">
        <v>49038</v>
      </c>
      <c r="G58" s="32">
        <v>68972</v>
      </c>
      <c r="H58" s="32">
        <v>38056</v>
      </c>
      <c r="I58" s="32">
        <v>85959</v>
      </c>
      <c r="J58" s="33">
        <v>124015</v>
      </c>
      <c r="K58" s="32">
        <v>35904</v>
      </c>
      <c r="L58" s="32">
        <v>59088</v>
      </c>
      <c r="M58" s="33">
        <v>94992</v>
      </c>
      <c r="N58" s="32">
        <v>73960</v>
      </c>
      <c r="O58" s="32">
        <v>145047</v>
      </c>
      <c r="P58" s="33">
        <v>219007</v>
      </c>
      <c r="Q58" s="32">
        <v>10441</v>
      </c>
      <c r="R58" s="32">
        <v>8808</v>
      </c>
      <c r="S58" s="33">
        <v>19249</v>
      </c>
      <c r="T58" s="32">
        <v>238256</v>
      </c>
      <c r="U58" s="5"/>
    </row>
    <row r="59" spans="1:21">
      <c r="A59" s="20" t="s">
        <v>141</v>
      </c>
      <c r="B59" s="30">
        <v>3234</v>
      </c>
      <c r="C59" s="30">
        <v>6104</v>
      </c>
      <c r="D59" s="30">
        <v>9338</v>
      </c>
      <c r="E59" s="30">
        <v>1324</v>
      </c>
      <c r="F59" s="30">
        <v>2740</v>
      </c>
      <c r="G59" s="30">
        <v>4064</v>
      </c>
      <c r="H59" s="30">
        <v>4558</v>
      </c>
      <c r="I59" s="30">
        <v>8844</v>
      </c>
      <c r="J59" s="31">
        <v>13402</v>
      </c>
      <c r="K59" s="30">
        <v>2180</v>
      </c>
      <c r="L59" s="30">
        <v>5045</v>
      </c>
      <c r="M59" s="31">
        <v>7225</v>
      </c>
      <c r="N59" s="30">
        <v>6738</v>
      </c>
      <c r="O59" s="30">
        <v>13889</v>
      </c>
      <c r="P59" s="31">
        <v>20627</v>
      </c>
      <c r="Q59" s="30">
        <v>1298</v>
      </c>
      <c r="R59" s="30">
        <v>4039</v>
      </c>
      <c r="S59" s="31">
        <v>5337</v>
      </c>
      <c r="T59" s="30">
        <v>25964</v>
      </c>
      <c r="U59" s="5"/>
    </row>
    <row r="60" spans="1:21">
      <c r="A60" s="20" t="s">
        <v>142</v>
      </c>
      <c r="B60" s="30">
        <v>1275</v>
      </c>
      <c r="C60" s="30">
        <v>377</v>
      </c>
      <c r="D60" s="30">
        <v>1652</v>
      </c>
      <c r="E60" s="30">
        <v>763</v>
      </c>
      <c r="F60" s="30">
        <v>260</v>
      </c>
      <c r="G60" s="30">
        <v>1023</v>
      </c>
      <c r="H60" s="30">
        <v>2038</v>
      </c>
      <c r="I60" s="30">
        <v>637</v>
      </c>
      <c r="J60" s="31">
        <v>2675</v>
      </c>
      <c r="K60" s="30">
        <v>2357</v>
      </c>
      <c r="L60" s="30">
        <v>915</v>
      </c>
      <c r="M60" s="31">
        <v>3272</v>
      </c>
      <c r="N60" s="30">
        <v>4395</v>
      </c>
      <c r="O60" s="30">
        <v>1552</v>
      </c>
      <c r="P60" s="31">
        <v>5947</v>
      </c>
      <c r="Q60" s="30">
        <v>1527</v>
      </c>
      <c r="R60" s="30">
        <v>358</v>
      </c>
      <c r="S60" s="31">
        <v>1885</v>
      </c>
      <c r="T60" s="30">
        <v>7832</v>
      </c>
      <c r="U60" s="5"/>
    </row>
    <row r="61" spans="1:21">
      <c r="A61" s="20" t="s">
        <v>143</v>
      </c>
      <c r="B61" s="30">
        <v>9011</v>
      </c>
      <c r="C61" s="30">
        <v>15059</v>
      </c>
      <c r="D61" s="30">
        <v>24070</v>
      </c>
      <c r="E61" s="30">
        <v>6514</v>
      </c>
      <c r="F61" s="30">
        <v>11849</v>
      </c>
      <c r="G61" s="30">
        <v>18363</v>
      </c>
      <c r="H61" s="30">
        <v>15525</v>
      </c>
      <c r="I61" s="30">
        <v>26908</v>
      </c>
      <c r="J61" s="31">
        <v>42433</v>
      </c>
      <c r="K61" s="30">
        <v>12245</v>
      </c>
      <c r="L61" s="30">
        <v>17576</v>
      </c>
      <c r="M61" s="31">
        <v>29821</v>
      </c>
      <c r="N61" s="30">
        <v>27770</v>
      </c>
      <c r="O61" s="30">
        <v>44484</v>
      </c>
      <c r="P61" s="31">
        <v>72254</v>
      </c>
      <c r="Q61" s="30">
        <v>3761</v>
      </c>
      <c r="R61" s="30">
        <v>5080</v>
      </c>
      <c r="S61" s="31">
        <v>8841</v>
      </c>
      <c r="T61" s="30">
        <v>81095</v>
      </c>
      <c r="U61" s="5"/>
    </row>
    <row r="62" spans="1:21">
      <c r="A62" s="28" t="s">
        <v>144</v>
      </c>
      <c r="B62" s="32">
        <v>4534</v>
      </c>
      <c r="C62" s="32">
        <v>10896</v>
      </c>
      <c r="D62" s="32">
        <v>15430</v>
      </c>
      <c r="E62" s="32">
        <v>4183</v>
      </c>
      <c r="F62" s="32">
        <v>7004</v>
      </c>
      <c r="G62" s="32">
        <v>11187</v>
      </c>
      <c r="H62" s="32">
        <v>8717</v>
      </c>
      <c r="I62" s="32">
        <v>17900</v>
      </c>
      <c r="J62" s="33">
        <v>26617</v>
      </c>
      <c r="K62" s="32">
        <v>5584</v>
      </c>
      <c r="L62" s="32">
        <v>17687</v>
      </c>
      <c r="M62" s="33">
        <v>23271</v>
      </c>
      <c r="N62" s="32">
        <v>14301</v>
      </c>
      <c r="O62" s="32">
        <v>35587</v>
      </c>
      <c r="P62" s="33">
        <v>49888</v>
      </c>
      <c r="Q62" s="32">
        <v>2230</v>
      </c>
      <c r="R62" s="32">
        <v>4399</v>
      </c>
      <c r="S62" s="33">
        <v>6629</v>
      </c>
      <c r="T62" s="32">
        <v>56517</v>
      </c>
      <c r="U62" s="5"/>
    </row>
    <row r="63" spans="1:21">
      <c r="A63" s="20" t="s">
        <v>145</v>
      </c>
      <c r="B63" s="30">
        <v>3233</v>
      </c>
      <c r="C63" s="30">
        <v>2794</v>
      </c>
      <c r="D63" s="30">
        <v>6027</v>
      </c>
      <c r="E63" s="30">
        <v>2620</v>
      </c>
      <c r="F63" s="30">
        <v>1400</v>
      </c>
      <c r="G63" s="30">
        <v>4020</v>
      </c>
      <c r="H63" s="30">
        <v>5853</v>
      </c>
      <c r="I63" s="30">
        <v>4194</v>
      </c>
      <c r="J63" s="31">
        <v>10047</v>
      </c>
      <c r="K63" s="30">
        <v>4779</v>
      </c>
      <c r="L63" s="30">
        <v>3545</v>
      </c>
      <c r="M63" s="31">
        <v>8324</v>
      </c>
      <c r="N63" s="30">
        <v>10632</v>
      </c>
      <c r="O63" s="30">
        <v>7739</v>
      </c>
      <c r="P63" s="31">
        <v>18371</v>
      </c>
      <c r="Q63" s="30">
        <v>1684</v>
      </c>
      <c r="R63" s="30">
        <v>830</v>
      </c>
      <c r="S63" s="31">
        <v>2514</v>
      </c>
      <c r="T63" s="30">
        <v>20885</v>
      </c>
      <c r="U63" s="5"/>
    </row>
    <row r="64" spans="1:21">
      <c r="A64" s="20" t="s">
        <v>146</v>
      </c>
      <c r="B64" s="30">
        <v>5182</v>
      </c>
      <c r="C64" s="30">
        <v>5207</v>
      </c>
      <c r="D64" s="30">
        <v>10389</v>
      </c>
      <c r="E64" s="30">
        <v>6938</v>
      </c>
      <c r="F64" s="30">
        <v>7863</v>
      </c>
      <c r="G64" s="30">
        <v>14801</v>
      </c>
      <c r="H64" s="30">
        <v>12120</v>
      </c>
      <c r="I64" s="30">
        <v>13070</v>
      </c>
      <c r="J64" s="31">
        <v>25190</v>
      </c>
      <c r="K64" s="30">
        <v>11156</v>
      </c>
      <c r="L64" s="30">
        <v>11749</v>
      </c>
      <c r="M64" s="31">
        <v>22905</v>
      </c>
      <c r="N64" s="30">
        <v>23276</v>
      </c>
      <c r="O64" s="30">
        <v>24819</v>
      </c>
      <c r="P64" s="31">
        <v>48095</v>
      </c>
      <c r="Q64" s="30">
        <v>4853</v>
      </c>
      <c r="R64" s="30">
        <v>6450</v>
      </c>
      <c r="S64" s="31">
        <v>11303</v>
      </c>
      <c r="T64" s="30">
        <v>59398</v>
      </c>
      <c r="U64" s="5"/>
    </row>
    <row r="65" spans="1:21" ht="15" thickBot="1">
      <c r="A65" s="20" t="s">
        <v>147</v>
      </c>
      <c r="B65" s="30">
        <v>2489</v>
      </c>
      <c r="C65" s="30">
        <v>512</v>
      </c>
      <c r="D65" s="30">
        <v>3001</v>
      </c>
      <c r="E65" s="30">
        <v>1554</v>
      </c>
      <c r="F65" s="30">
        <v>272</v>
      </c>
      <c r="G65" s="30">
        <v>1826</v>
      </c>
      <c r="H65" s="30">
        <v>4043</v>
      </c>
      <c r="I65" s="30">
        <v>784</v>
      </c>
      <c r="J65" s="31">
        <v>4827</v>
      </c>
      <c r="K65" s="30">
        <v>1304</v>
      </c>
      <c r="L65" s="30">
        <v>1387</v>
      </c>
      <c r="M65" s="31">
        <v>2691</v>
      </c>
      <c r="N65" s="30">
        <v>5347</v>
      </c>
      <c r="O65" s="30">
        <v>2171</v>
      </c>
      <c r="P65" s="31">
        <v>7518</v>
      </c>
      <c r="Q65" s="30">
        <v>1359</v>
      </c>
      <c r="R65" s="30">
        <v>538</v>
      </c>
      <c r="S65" s="31">
        <v>1897</v>
      </c>
      <c r="T65" s="30">
        <v>9415</v>
      </c>
      <c r="U65" s="5"/>
    </row>
    <row r="66" spans="1:21" ht="15" thickTop="1">
      <c r="A66" s="47" t="s">
        <v>148</v>
      </c>
      <c r="B66" s="34">
        <v>257915</v>
      </c>
      <c r="C66" s="34">
        <v>477224</v>
      </c>
      <c r="D66" s="34">
        <v>735139</v>
      </c>
      <c r="E66" s="34">
        <v>209129</v>
      </c>
      <c r="F66" s="34">
        <v>401905</v>
      </c>
      <c r="G66" s="34">
        <v>611034</v>
      </c>
      <c r="H66" s="34">
        <v>467044</v>
      </c>
      <c r="I66" s="34">
        <v>879129</v>
      </c>
      <c r="J66" s="35">
        <v>1346173</v>
      </c>
      <c r="K66" s="34">
        <v>378778</v>
      </c>
      <c r="L66" s="34">
        <v>831878</v>
      </c>
      <c r="M66" s="35">
        <v>1210656</v>
      </c>
      <c r="N66" s="34">
        <v>845822</v>
      </c>
      <c r="O66" s="34">
        <v>1711007</v>
      </c>
      <c r="P66" s="35">
        <v>2556829</v>
      </c>
      <c r="Q66" s="34">
        <v>191324</v>
      </c>
      <c r="R66" s="34">
        <v>266218</v>
      </c>
      <c r="S66" s="35">
        <v>457542</v>
      </c>
      <c r="T66" s="34">
        <v>3014371</v>
      </c>
      <c r="U66" s="5"/>
    </row>
    <row r="67" spans="1:21">
      <c r="A67" s="28" t="s">
        <v>149</v>
      </c>
      <c r="B67" s="32">
        <v>413</v>
      </c>
      <c r="C67" s="32">
        <v>5391</v>
      </c>
      <c r="D67" s="32">
        <v>5804</v>
      </c>
      <c r="E67" s="32">
        <v>135</v>
      </c>
      <c r="F67" s="32">
        <v>1770</v>
      </c>
      <c r="G67" s="32">
        <v>1905</v>
      </c>
      <c r="H67" s="32">
        <v>548</v>
      </c>
      <c r="I67" s="32">
        <v>7161</v>
      </c>
      <c r="J67" s="33">
        <v>7709</v>
      </c>
      <c r="K67" s="32">
        <v>547</v>
      </c>
      <c r="L67" s="32">
        <v>9207</v>
      </c>
      <c r="M67" s="33">
        <v>9754</v>
      </c>
      <c r="N67" s="32">
        <v>1095</v>
      </c>
      <c r="O67" s="32">
        <v>16368</v>
      </c>
      <c r="P67" s="33">
        <v>17463</v>
      </c>
      <c r="Q67" s="32">
        <v>237</v>
      </c>
      <c r="R67" s="32">
        <v>1937</v>
      </c>
      <c r="S67" s="33">
        <v>2174</v>
      </c>
      <c r="T67" s="32">
        <v>19637</v>
      </c>
    </row>
    <row r="68" spans="1:21">
      <c r="A68" s="48" t="s">
        <v>150</v>
      </c>
      <c r="B68" s="32">
        <v>258328</v>
      </c>
      <c r="C68" s="32">
        <v>482615</v>
      </c>
      <c r="D68" s="32">
        <v>740943</v>
      </c>
      <c r="E68" s="32">
        <v>209264</v>
      </c>
      <c r="F68" s="32">
        <v>403675</v>
      </c>
      <c r="G68" s="32">
        <v>612939</v>
      </c>
      <c r="H68" s="32">
        <v>467592</v>
      </c>
      <c r="I68" s="32">
        <v>886290</v>
      </c>
      <c r="J68" s="33">
        <v>1353882</v>
      </c>
      <c r="K68" s="32">
        <v>379325</v>
      </c>
      <c r="L68" s="32">
        <v>841085</v>
      </c>
      <c r="M68" s="33">
        <v>1220410</v>
      </c>
      <c r="N68" s="32">
        <v>846917</v>
      </c>
      <c r="O68" s="32">
        <v>1727375</v>
      </c>
      <c r="P68" s="33">
        <v>2574292</v>
      </c>
      <c r="Q68" s="32">
        <v>191561</v>
      </c>
      <c r="R68" s="32">
        <v>268155</v>
      </c>
      <c r="S68" s="33">
        <v>459716</v>
      </c>
      <c r="T68" s="32">
        <v>3034008</v>
      </c>
    </row>
    <row r="69" spans="1:21">
      <c r="A69" s="69" t="s">
        <v>209</v>
      </c>
      <c r="B69" s="68" t="s">
        <v>242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1">
      <c r="A70" s="66" t="s">
        <v>210</v>
      </c>
      <c r="B70" s="67" t="s">
        <v>237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1">
      <c r="A71" s="65" t="s">
        <v>225</v>
      </c>
      <c r="B71" s="14" t="s">
        <v>246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247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85" t="s">
        <v>245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5901</v>
      </c>
      <c r="C15" s="30">
        <v>7397</v>
      </c>
      <c r="D15" s="30">
        <v>13298</v>
      </c>
      <c r="E15" s="30">
        <v>6003</v>
      </c>
      <c r="F15" s="30">
        <v>5646</v>
      </c>
      <c r="G15" s="30">
        <v>11649</v>
      </c>
      <c r="H15" s="30">
        <v>11904</v>
      </c>
      <c r="I15" s="30">
        <v>13043</v>
      </c>
      <c r="J15" s="31">
        <v>24947</v>
      </c>
      <c r="K15" s="30">
        <v>9357</v>
      </c>
      <c r="L15" s="30">
        <v>9867</v>
      </c>
      <c r="M15" s="31">
        <v>19224</v>
      </c>
      <c r="N15" s="30">
        <v>21261</v>
      </c>
      <c r="O15" s="30">
        <v>22910</v>
      </c>
      <c r="P15" s="31">
        <v>44171</v>
      </c>
      <c r="Q15" s="30">
        <v>8134</v>
      </c>
      <c r="R15" s="30">
        <v>7335</v>
      </c>
      <c r="S15" s="31">
        <v>15469</v>
      </c>
      <c r="T15" s="30">
        <v>59640</v>
      </c>
      <c r="U15" s="5"/>
    </row>
    <row r="16" spans="1:21">
      <c r="A16" s="20" t="s">
        <v>97</v>
      </c>
      <c r="B16" s="30">
        <v>820</v>
      </c>
      <c r="C16" s="30">
        <v>684</v>
      </c>
      <c r="D16" s="30">
        <v>1504</v>
      </c>
      <c r="E16" s="30">
        <v>356</v>
      </c>
      <c r="F16" s="30">
        <v>496</v>
      </c>
      <c r="G16" s="30">
        <v>852</v>
      </c>
      <c r="H16" s="30">
        <v>1176</v>
      </c>
      <c r="I16" s="30">
        <v>1180</v>
      </c>
      <c r="J16" s="31">
        <v>2356</v>
      </c>
      <c r="K16" s="30">
        <v>615</v>
      </c>
      <c r="L16" s="30">
        <v>1079</v>
      </c>
      <c r="M16" s="31">
        <v>1694</v>
      </c>
      <c r="N16" s="30">
        <v>1791</v>
      </c>
      <c r="O16" s="30">
        <v>2259</v>
      </c>
      <c r="P16" s="31">
        <v>4050</v>
      </c>
      <c r="Q16" s="30">
        <v>675</v>
      </c>
      <c r="R16" s="30">
        <v>310</v>
      </c>
      <c r="S16" s="31">
        <v>985</v>
      </c>
      <c r="T16" s="30">
        <v>5035</v>
      </c>
      <c r="U16" s="5"/>
    </row>
    <row r="17" spans="1:21">
      <c r="A17" s="20" t="s">
        <v>98</v>
      </c>
      <c r="B17" s="30">
        <v>7372</v>
      </c>
      <c r="C17" s="30">
        <v>6198</v>
      </c>
      <c r="D17" s="30">
        <v>13570</v>
      </c>
      <c r="E17" s="30">
        <v>2596</v>
      </c>
      <c r="F17" s="30">
        <v>9926</v>
      </c>
      <c r="G17" s="30">
        <v>12522</v>
      </c>
      <c r="H17" s="30">
        <v>9968</v>
      </c>
      <c r="I17" s="30">
        <v>16124</v>
      </c>
      <c r="J17" s="31">
        <v>26092</v>
      </c>
      <c r="K17" s="30">
        <v>4979</v>
      </c>
      <c r="L17" s="30">
        <v>20168</v>
      </c>
      <c r="M17" s="31">
        <v>25147</v>
      </c>
      <c r="N17" s="30">
        <v>14947</v>
      </c>
      <c r="O17" s="30">
        <v>36292</v>
      </c>
      <c r="P17" s="31">
        <v>51239</v>
      </c>
      <c r="Q17" s="30">
        <v>2547</v>
      </c>
      <c r="R17" s="30">
        <v>6013</v>
      </c>
      <c r="S17" s="31">
        <v>8560</v>
      </c>
      <c r="T17" s="30">
        <v>59799</v>
      </c>
      <c r="U17" s="5"/>
    </row>
    <row r="18" spans="1:21">
      <c r="A18" s="28" t="s">
        <v>99</v>
      </c>
      <c r="B18" s="32">
        <v>4675</v>
      </c>
      <c r="C18" s="32">
        <v>3398</v>
      </c>
      <c r="D18" s="32">
        <v>8073</v>
      </c>
      <c r="E18" s="32">
        <v>4248</v>
      </c>
      <c r="F18" s="32">
        <v>1574</v>
      </c>
      <c r="G18" s="32">
        <v>5822</v>
      </c>
      <c r="H18" s="32">
        <v>8923</v>
      </c>
      <c r="I18" s="32">
        <v>4972</v>
      </c>
      <c r="J18" s="33">
        <v>13895</v>
      </c>
      <c r="K18" s="32">
        <v>8598</v>
      </c>
      <c r="L18" s="32">
        <v>5879</v>
      </c>
      <c r="M18" s="33">
        <v>14477</v>
      </c>
      <c r="N18" s="32">
        <v>17521</v>
      </c>
      <c r="O18" s="32">
        <v>10851</v>
      </c>
      <c r="P18" s="33">
        <v>28372</v>
      </c>
      <c r="Q18" s="32">
        <v>2553</v>
      </c>
      <c r="R18" s="32">
        <v>1047</v>
      </c>
      <c r="S18" s="33">
        <v>3600</v>
      </c>
      <c r="T18" s="32">
        <v>31972</v>
      </c>
      <c r="U18" s="5"/>
    </row>
    <row r="19" spans="1:21">
      <c r="A19" s="20" t="s">
        <v>100</v>
      </c>
      <c r="B19" s="30">
        <v>19314</v>
      </c>
      <c r="C19" s="30">
        <v>69584</v>
      </c>
      <c r="D19" s="30">
        <v>88898</v>
      </c>
      <c r="E19" s="30">
        <v>17467</v>
      </c>
      <c r="F19" s="30">
        <v>52296</v>
      </c>
      <c r="G19" s="30">
        <v>69763</v>
      </c>
      <c r="H19" s="30">
        <v>36781</v>
      </c>
      <c r="I19" s="30">
        <v>121880</v>
      </c>
      <c r="J19" s="31">
        <v>158661</v>
      </c>
      <c r="K19" s="30">
        <v>20053</v>
      </c>
      <c r="L19" s="30">
        <v>126510</v>
      </c>
      <c r="M19" s="31">
        <v>146563</v>
      </c>
      <c r="N19" s="30">
        <v>56834</v>
      </c>
      <c r="O19" s="30">
        <v>248390</v>
      </c>
      <c r="P19" s="31">
        <v>305224</v>
      </c>
      <c r="Q19" s="30">
        <v>5708</v>
      </c>
      <c r="R19" s="30">
        <v>18335</v>
      </c>
      <c r="S19" s="31">
        <v>24043</v>
      </c>
      <c r="T19" s="30">
        <v>329267</v>
      </c>
      <c r="U19" s="5"/>
    </row>
    <row r="20" spans="1:21">
      <c r="A20" s="20" t="s">
        <v>101</v>
      </c>
      <c r="B20" s="30">
        <v>4602</v>
      </c>
      <c r="C20" s="30">
        <v>7178</v>
      </c>
      <c r="D20" s="30">
        <v>11780</v>
      </c>
      <c r="E20" s="30">
        <v>3524</v>
      </c>
      <c r="F20" s="30">
        <v>8907</v>
      </c>
      <c r="G20" s="30">
        <v>12431</v>
      </c>
      <c r="H20" s="30">
        <v>8126</v>
      </c>
      <c r="I20" s="30">
        <v>16085</v>
      </c>
      <c r="J20" s="31">
        <v>24211</v>
      </c>
      <c r="K20" s="30">
        <v>4591</v>
      </c>
      <c r="L20" s="30">
        <v>13620</v>
      </c>
      <c r="M20" s="31">
        <v>18211</v>
      </c>
      <c r="N20" s="30">
        <v>12717</v>
      </c>
      <c r="O20" s="30">
        <v>29705</v>
      </c>
      <c r="P20" s="31">
        <v>42422</v>
      </c>
      <c r="Q20" s="30">
        <v>2244</v>
      </c>
      <c r="R20" s="30">
        <v>3296</v>
      </c>
      <c r="S20" s="31">
        <v>5540</v>
      </c>
      <c r="T20" s="30">
        <v>47962</v>
      </c>
      <c r="U20" s="5"/>
    </row>
    <row r="21" spans="1:21">
      <c r="A21" s="20" t="s">
        <v>102</v>
      </c>
      <c r="B21" s="30">
        <v>711</v>
      </c>
      <c r="C21" s="30">
        <v>9519</v>
      </c>
      <c r="D21" s="30">
        <v>10230</v>
      </c>
      <c r="E21" s="30">
        <v>791</v>
      </c>
      <c r="F21" s="30">
        <v>5323</v>
      </c>
      <c r="G21" s="30">
        <v>6114</v>
      </c>
      <c r="H21" s="30">
        <v>1502</v>
      </c>
      <c r="I21" s="30">
        <v>14842</v>
      </c>
      <c r="J21" s="31">
        <v>16344</v>
      </c>
      <c r="K21" s="30">
        <v>1529</v>
      </c>
      <c r="L21" s="30">
        <v>10234</v>
      </c>
      <c r="M21" s="31">
        <v>11763</v>
      </c>
      <c r="N21" s="30">
        <v>3031</v>
      </c>
      <c r="O21" s="30">
        <v>25076</v>
      </c>
      <c r="P21" s="31">
        <v>28107</v>
      </c>
      <c r="Q21" s="30">
        <v>929</v>
      </c>
      <c r="R21" s="30">
        <v>2639</v>
      </c>
      <c r="S21" s="31">
        <v>3568</v>
      </c>
      <c r="T21" s="30">
        <v>31675</v>
      </c>
      <c r="U21" s="5"/>
    </row>
    <row r="22" spans="1:21">
      <c r="A22" s="28" t="s">
        <v>103</v>
      </c>
      <c r="B22" s="32">
        <v>0</v>
      </c>
      <c r="C22" s="32">
        <v>1385</v>
      </c>
      <c r="D22" s="32">
        <v>1385</v>
      </c>
      <c r="E22" s="32">
        <v>1348</v>
      </c>
      <c r="F22" s="32">
        <v>1555</v>
      </c>
      <c r="G22" s="32">
        <v>2903</v>
      </c>
      <c r="H22" s="32">
        <v>1348</v>
      </c>
      <c r="I22" s="32">
        <v>2940</v>
      </c>
      <c r="J22" s="33">
        <v>4288</v>
      </c>
      <c r="K22" s="32">
        <v>925</v>
      </c>
      <c r="L22" s="32">
        <v>2596</v>
      </c>
      <c r="M22" s="33">
        <v>3521</v>
      </c>
      <c r="N22" s="32">
        <v>2273</v>
      </c>
      <c r="O22" s="32">
        <v>5536</v>
      </c>
      <c r="P22" s="33">
        <v>7809</v>
      </c>
      <c r="Q22" s="32">
        <v>541</v>
      </c>
      <c r="R22" s="32">
        <v>1158</v>
      </c>
      <c r="S22" s="33">
        <v>1699</v>
      </c>
      <c r="T22" s="32">
        <v>9508</v>
      </c>
      <c r="U22" s="5"/>
    </row>
    <row r="23" spans="1:21">
      <c r="A23" s="20" t="s">
        <v>190</v>
      </c>
      <c r="B23" s="30">
        <v>0</v>
      </c>
      <c r="C23" s="30">
        <v>465</v>
      </c>
      <c r="D23" s="30">
        <v>465</v>
      </c>
      <c r="E23" s="30">
        <v>0</v>
      </c>
      <c r="F23" s="30">
        <v>957</v>
      </c>
      <c r="G23" s="30">
        <v>957</v>
      </c>
      <c r="H23" s="30">
        <v>0</v>
      </c>
      <c r="I23" s="30">
        <v>1422</v>
      </c>
      <c r="J23" s="31">
        <v>1422</v>
      </c>
      <c r="K23" s="30">
        <v>0</v>
      </c>
      <c r="L23" s="30">
        <v>1561</v>
      </c>
      <c r="M23" s="31">
        <v>1561</v>
      </c>
      <c r="N23" s="30">
        <v>0</v>
      </c>
      <c r="O23" s="30">
        <v>2983</v>
      </c>
      <c r="P23" s="31">
        <v>2983</v>
      </c>
      <c r="Q23" s="30">
        <v>0</v>
      </c>
      <c r="R23" s="30">
        <v>730</v>
      </c>
      <c r="S23" s="31">
        <v>730</v>
      </c>
      <c r="T23" s="30">
        <v>3713</v>
      </c>
      <c r="U23" s="5"/>
    </row>
    <row r="24" spans="1:21">
      <c r="A24" s="20" t="s">
        <v>105</v>
      </c>
      <c r="B24" s="30">
        <v>9814</v>
      </c>
      <c r="C24" s="30">
        <v>24602</v>
      </c>
      <c r="D24" s="30">
        <v>34416</v>
      </c>
      <c r="E24" s="30">
        <v>7281</v>
      </c>
      <c r="F24" s="30">
        <v>20656</v>
      </c>
      <c r="G24" s="30">
        <v>27937</v>
      </c>
      <c r="H24" s="30">
        <v>17095</v>
      </c>
      <c r="I24" s="30">
        <v>45258</v>
      </c>
      <c r="J24" s="31">
        <v>62353</v>
      </c>
      <c r="K24" s="30">
        <v>11870</v>
      </c>
      <c r="L24" s="30">
        <v>80661</v>
      </c>
      <c r="M24" s="31">
        <v>92531</v>
      </c>
      <c r="N24" s="30">
        <v>28965</v>
      </c>
      <c r="O24" s="30">
        <v>125919</v>
      </c>
      <c r="P24" s="31">
        <v>154884</v>
      </c>
      <c r="Q24" s="30">
        <v>7922</v>
      </c>
      <c r="R24" s="30">
        <v>38725</v>
      </c>
      <c r="S24" s="31">
        <v>46647</v>
      </c>
      <c r="T24" s="30">
        <v>201531</v>
      </c>
      <c r="U24" s="5"/>
    </row>
    <row r="25" spans="1:21">
      <c r="A25" s="20" t="s">
        <v>106</v>
      </c>
      <c r="B25" s="30">
        <v>9982</v>
      </c>
      <c r="C25" s="30">
        <v>20390</v>
      </c>
      <c r="D25" s="30">
        <v>30372</v>
      </c>
      <c r="E25" s="30">
        <v>5440</v>
      </c>
      <c r="F25" s="30">
        <v>8048</v>
      </c>
      <c r="G25" s="30">
        <v>13488</v>
      </c>
      <c r="H25" s="30">
        <v>15422</v>
      </c>
      <c r="I25" s="30">
        <v>28438</v>
      </c>
      <c r="J25" s="31">
        <v>43860</v>
      </c>
      <c r="K25" s="30">
        <v>15164</v>
      </c>
      <c r="L25" s="30">
        <v>28942</v>
      </c>
      <c r="M25" s="31">
        <v>44106</v>
      </c>
      <c r="N25" s="30">
        <v>30586</v>
      </c>
      <c r="O25" s="30">
        <v>57380</v>
      </c>
      <c r="P25" s="31">
        <v>87966</v>
      </c>
      <c r="Q25" s="30">
        <v>11096</v>
      </c>
      <c r="R25" s="30">
        <v>14447</v>
      </c>
      <c r="S25" s="31">
        <v>25543</v>
      </c>
      <c r="T25" s="30">
        <v>113509</v>
      </c>
      <c r="U25" s="5"/>
    </row>
    <row r="26" spans="1:21">
      <c r="A26" s="28" t="s">
        <v>107</v>
      </c>
      <c r="B26" s="32">
        <v>109</v>
      </c>
      <c r="C26" s="32">
        <v>1799</v>
      </c>
      <c r="D26" s="32">
        <v>1908</v>
      </c>
      <c r="E26" s="32">
        <v>454</v>
      </c>
      <c r="F26" s="32">
        <v>1659</v>
      </c>
      <c r="G26" s="32">
        <v>2113</v>
      </c>
      <c r="H26" s="32">
        <v>563</v>
      </c>
      <c r="I26" s="32">
        <v>3458</v>
      </c>
      <c r="J26" s="33">
        <v>4021</v>
      </c>
      <c r="K26" s="32">
        <v>1010</v>
      </c>
      <c r="L26" s="32">
        <v>2481</v>
      </c>
      <c r="M26" s="33">
        <v>3491</v>
      </c>
      <c r="N26" s="32">
        <v>1573</v>
      </c>
      <c r="O26" s="32">
        <v>5939</v>
      </c>
      <c r="P26" s="33">
        <v>7512</v>
      </c>
      <c r="Q26" s="32">
        <v>865</v>
      </c>
      <c r="R26" s="32">
        <v>1706</v>
      </c>
      <c r="S26" s="33">
        <v>2571</v>
      </c>
      <c r="T26" s="32">
        <v>10083</v>
      </c>
      <c r="U26" s="5"/>
    </row>
    <row r="27" spans="1:21">
      <c r="A27" s="20" t="s">
        <v>108</v>
      </c>
      <c r="B27" s="30">
        <v>2134</v>
      </c>
      <c r="C27" s="30">
        <v>1264</v>
      </c>
      <c r="D27" s="30">
        <v>3398</v>
      </c>
      <c r="E27" s="30">
        <v>1983</v>
      </c>
      <c r="F27" s="30">
        <v>684</v>
      </c>
      <c r="G27" s="30">
        <v>2667</v>
      </c>
      <c r="H27" s="30">
        <v>4117</v>
      </c>
      <c r="I27" s="30">
        <v>1948</v>
      </c>
      <c r="J27" s="31">
        <v>6065</v>
      </c>
      <c r="K27" s="30">
        <v>2299</v>
      </c>
      <c r="L27" s="30">
        <v>3210</v>
      </c>
      <c r="M27" s="31">
        <v>5509</v>
      </c>
      <c r="N27" s="30">
        <v>6416</v>
      </c>
      <c r="O27" s="30">
        <v>5158</v>
      </c>
      <c r="P27" s="31">
        <v>11574</v>
      </c>
      <c r="Q27" s="30">
        <v>2519</v>
      </c>
      <c r="R27" s="30">
        <v>773</v>
      </c>
      <c r="S27" s="31">
        <v>3292</v>
      </c>
      <c r="T27" s="30">
        <v>14866</v>
      </c>
      <c r="U27" s="5"/>
    </row>
    <row r="28" spans="1:21">
      <c r="A28" s="20" t="s">
        <v>109</v>
      </c>
      <c r="B28" s="30">
        <v>10336</v>
      </c>
      <c r="C28" s="30">
        <v>21284</v>
      </c>
      <c r="D28" s="30">
        <v>31620</v>
      </c>
      <c r="E28" s="30">
        <v>3222</v>
      </c>
      <c r="F28" s="30">
        <v>16174</v>
      </c>
      <c r="G28" s="30">
        <v>19396</v>
      </c>
      <c r="H28" s="30">
        <v>13558</v>
      </c>
      <c r="I28" s="30">
        <v>37458</v>
      </c>
      <c r="J28" s="31">
        <v>51016</v>
      </c>
      <c r="K28" s="30">
        <v>12134</v>
      </c>
      <c r="L28" s="30">
        <v>31036</v>
      </c>
      <c r="M28" s="31">
        <v>43170</v>
      </c>
      <c r="N28" s="30">
        <v>25692</v>
      </c>
      <c r="O28" s="30">
        <v>68494</v>
      </c>
      <c r="P28" s="31">
        <v>94186</v>
      </c>
      <c r="Q28" s="30">
        <v>4691</v>
      </c>
      <c r="R28" s="30">
        <v>8829</v>
      </c>
      <c r="S28" s="31">
        <v>13520</v>
      </c>
      <c r="T28" s="30">
        <v>107706</v>
      </c>
      <c r="U28" s="5"/>
    </row>
    <row r="29" spans="1:21">
      <c r="A29" s="20" t="s">
        <v>241</v>
      </c>
      <c r="B29" s="30">
        <v>9071</v>
      </c>
      <c r="C29" s="30">
        <v>7219</v>
      </c>
      <c r="D29" s="30">
        <v>16290</v>
      </c>
      <c r="E29" s="30">
        <v>5052</v>
      </c>
      <c r="F29" s="30">
        <v>3391</v>
      </c>
      <c r="G29" s="30">
        <v>8443</v>
      </c>
      <c r="H29" s="30">
        <v>14123</v>
      </c>
      <c r="I29" s="30">
        <v>10610</v>
      </c>
      <c r="J29" s="31">
        <v>24733</v>
      </c>
      <c r="K29" s="30">
        <v>17045</v>
      </c>
      <c r="L29" s="30">
        <v>17423</v>
      </c>
      <c r="M29" s="31">
        <v>34468</v>
      </c>
      <c r="N29" s="30">
        <v>31168</v>
      </c>
      <c r="O29" s="30">
        <v>28033</v>
      </c>
      <c r="P29" s="31">
        <v>59201</v>
      </c>
      <c r="Q29" s="30">
        <v>5890</v>
      </c>
      <c r="R29" s="30">
        <v>6708</v>
      </c>
      <c r="S29" s="31">
        <v>12598</v>
      </c>
      <c r="T29" s="30">
        <v>71799</v>
      </c>
      <c r="U29" s="5"/>
    </row>
    <row r="30" spans="1:21">
      <c r="A30" s="28" t="s">
        <v>111</v>
      </c>
      <c r="B30" s="32">
        <v>4697</v>
      </c>
      <c r="C30" s="32">
        <v>2534</v>
      </c>
      <c r="D30" s="32">
        <v>7231</v>
      </c>
      <c r="E30" s="32">
        <v>3899</v>
      </c>
      <c r="F30" s="32">
        <v>2054</v>
      </c>
      <c r="G30" s="32">
        <v>5953</v>
      </c>
      <c r="H30" s="32">
        <v>8596</v>
      </c>
      <c r="I30" s="32">
        <v>4588</v>
      </c>
      <c r="J30" s="33">
        <v>13184</v>
      </c>
      <c r="K30" s="32">
        <v>7705</v>
      </c>
      <c r="L30" s="32">
        <v>5881</v>
      </c>
      <c r="M30" s="33">
        <v>13586</v>
      </c>
      <c r="N30" s="32">
        <v>16301</v>
      </c>
      <c r="O30" s="32">
        <v>10469</v>
      </c>
      <c r="P30" s="33">
        <v>26770</v>
      </c>
      <c r="Q30" s="32">
        <v>2431</v>
      </c>
      <c r="R30" s="32">
        <v>1859</v>
      </c>
      <c r="S30" s="33">
        <v>4290</v>
      </c>
      <c r="T30" s="32">
        <v>31060</v>
      </c>
      <c r="U30" s="5"/>
    </row>
    <row r="31" spans="1:21">
      <c r="A31" s="20" t="s">
        <v>112</v>
      </c>
      <c r="B31" s="30">
        <v>3265</v>
      </c>
      <c r="C31" s="30">
        <v>3669</v>
      </c>
      <c r="D31" s="30">
        <v>6934</v>
      </c>
      <c r="E31" s="30">
        <v>3785</v>
      </c>
      <c r="F31" s="30">
        <v>2108</v>
      </c>
      <c r="G31" s="30">
        <v>5893</v>
      </c>
      <c r="H31" s="30">
        <v>7050</v>
      </c>
      <c r="I31" s="30">
        <v>5777</v>
      </c>
      <c r="J31" s="31">
        <v>12827</v>
      </c>
      <c r="K31" s="30">
        <v>5333</v>
      </c>
      <c r="L31" s="30">
        <v>7532</v>
      </c>
      <c r="M31" s="31">
        <v>12865</v>
      </c>
      <c r="N31" s="30">
        <v>12383</v>
      </c>
      <c r="O31" s="30">
        <v>13309</v>
      </c>
      <c r="P31" s="31">
        <v>25692</v>
      </c>
      <c r="Q31" s="30">
        <v>1819</v>
      </c>
      <c r="R31" s="30">
        <v>2110</v>
      </c>
      <c r="S31" s="31">
        <v>3929</v>
      </c>
      <c r="T31" s="30">
        <v>29621</v>
      </c>
      <c r="U31" s="5"/>
    </row>
    <row r="32" spans="1:21">
      <c r="A32" s="20" t="s">
        <v>113</v>
      </c>
      <c r="B32" s="30">
        <v>6599</v>
      </c>
      <c r="C32" s="30">
        <v>6138</v>
      </c>
      <c r="D32" s="30">
        <v>12737</v>
      </c>
      <c r="E32" s="30">
        <v>5717</v>
      </c>
      <c r="F32" s="30">
        <v>3303</v>
      </c>
      <c r="G32" s="30">
        <v>9020</v>
      </c>
      <c r="H32" s="30">
        <v>12316</v>
      </c>
      <c r="I32" s="30">
        <v>9441</v>
      </c>
      <c r="J32" s="31">
        <v>21757</v>
      </c>
      <c r="K32" s="30">
        <v>9182</v>
      </c>
      <c r="L32" s="30">
        <v>8456</v>
      </c>
      <c r="M32" s="31">
        <v>17638</v>
      </c>
      <c r="N32" s="30">
        <v>21498</v>
      </c>
      <c r="O32" s="30">
        <v>17897</v>
      </c>
      <c r="P32" s="31">
        <v>39395</v>
      </c>
      <c r="Q32" s="30">
        <v>5823</v>
      </c>
      <c r="R32" s="30">
        <v>2248</v>
      </c>
      <c r="S32" s="31">
        <v>8071</v>
      </c>
      <c r="T32" s="30">
        <v>47466</v>
      </c>
      <c r="U32" s="5"/>
    </row>
    <row r="33" spans="1:21">
      <c r="A33" s="20" t="s">
        <v>114</v>
      </c>
      <c r="B33" s="30">
        <v>5425</v>
      </c>
      <c r="C33" s="30">
        <v>7172</v>
      </c>
      <c r="D33" s="30">
        <v>12597</v>
      </c>
      <c r="E33" s="30">
        <v>2631</v>
      </c>
      <c r="F33" s="30">
        <v>5166</v>
      </c>
      <c r="G33" s="30">
        <v>7797</v>
      </c>
      <c r="H33" s="30">
        <v>8056</v>
      </c>
      <c r="I33" s="30">
        <v>12338</v>
      </c>
      <c r="J33" s="31">
        <v>20394</v>
      </c>
      <c r="K33" s="30">
        <v>7191</v>
      </c>
      <c r="L33" s="30">
        <v>11978</v>
      </c>
      <c r="M33" s="31">
        <v>19169</v>
      </c>
      <c r="N33" s="30">
        <v>15247</v>
      </c>
      <c r="O33" s="30">
        <v>24316</v>
      </c>
      <c r="P33" s="31">
        <v>39563</v>
      </c>
      <c r="Q33" s="30">
        <v>4216</v>
      </c>
      <c r="R33" s="30">
        <v>1200</v>
      </c>
      <c r="S33" s="31">
        <v>5416</v>
      </c>
      <c r="T33" s="30">
        <v>44979</v>
      </c>
      <c r="U33" s="5"/>
    </row>
    <row r="34" spans="1:21">
      <c r="A34" s="28" t="s">
        <v>115</v>
      </c>
      <c r="B34" s="32">
        <v>2252</v>
      </c>
      <c r="C34" s="32">
        <v>840</v>
      </c>
      <c r="D34" s="32">
        <v>3092</v>
      </c>
      <c r="E34" s="32">
        <v>1978</v>
      </c>
      <c r="F34" s="32">
        <v>767</v>
      </c>
      <c r="G34" s="32">
        <v>2745</v>
      </c>
      <c r="H34" s="32">
        <v>4230</v>
      </c>
      <c r="I34" s="32">
        <v>1607</v>
      </c>
      <c r="J34" s="33">
        <v>5837</v>
      </c>
      <c r="K34" s="32">
        <v>4223</v>
      </c>
      <c r="L34" s="32">
        <v>2139</v>
      </c>
      <c r="M34" s="33">
        <v>6362</v>
      </c>
      <c r="N34" s="32">
        <v>8453</v>
      </c>
      <c r="O34" s="32">
        <v>3746</v>
      </c>
      <c r="P34" s="33">
        <v>12199</v>
      </c>
      <c r="Q34" s="32">
        <v>2297</v>
      </c>
      <c r="R34" s="32">
        <v>429</v>
      </c>
      <c r="S34" s="33">
        <v>2726</v>
      </c>
      <c r="T34" s="32">
        <v>14925</v>
      </c>
      <c r="U34" s="5"/>
    </row>
    <row r="35" spans="1:21">
      <c r="A35" s="20" t="s">
        <v>116</v>
      </c>
      <c r="B35" s="30">
        <v>3405</v>
      </c>
      <c r="C35" s="30">
        <v>13402</v>
      </c>
      <c r="D35" s="30">
        <v>16807</v>
      </c>
      <c r="E35" s="30">
        <v>3576</v>
      </c>
      <c r="F35" s="30">
        <v>8140</v>
      </c>
      <c r="G35" s="30">
        <v>11716</v>
      </c>
      <c r="H35" s="30">
        <v>6981</v>
      </c>
      <c r="I35" s="30">
        <v>21542</v>
      </c>
      <c r="J35" s="31">
        <v>28523</v>
      </c>
      <c r="K35" s="30">
        <v>4520</v>
      </c>
      <c r="L35" s="30">
        <v>17266</v>
      </c>
      <c r="M35" s="31">
        <v>21786</v>
      </c>
      <c r="N35" s="30">
        <v>11501</v>
      </c>
      <c r="O35" s="30">
        <v>38808</v>
      </c>
      <c r="P35" s="31">
        <v>50309</v>
      </c>
      <c r="Q35" s="30">
        <v>2988</v>
      </c>
      <c r="R35" s="30">
        <v>3022</v>
      </c>
      <c r="S35" s="31">
        <v>6010</v>
      </c>
      <c r="T35" s="30">
        <v>56319</v>
      </c>
      <c r="U35" s="5"/>
    </row>
    <row r="36" spans="1:21">
      <c r="A36" s="20" t="s">
        <v>117</v>
      </c>
      <c r="B36" s="30">
        <v>1285</v>
      </c>
      <c r="C36" s="30">
        <v>15306</v>
      </c>
      <c r="D36" s="30">
        <v>16591</v>
      </c>
      <c r="E36" s="30">
        <v>835</v>
      </c>
      <c r="F36" s="30">
        <v>12462</v>
      </c>
      <c r="G36" s="30">
        <v>13297</v>
      </c>
      <c r="H36" s="30">
        <v>2120</v>
      </c>
      <c r="I36" s="30">
        <v>27768</v>
      </c>
      <c r="J36" s="31">
        <v>29888</v>
      </c>
      <c r="K36" s="30">
        <v>1277</v>
      </c>
      <c r="L36" s="30">
        <v>16208</v>
      </c>
      <c r="M36" s="31">
        <v>17485</v>
      </c>
      <c r="N36" s="30">
        <v>3397</v>
      </c>
      <c r="O36" s="30">
        <v>43976</v>
      </c>
      <c r="P36" s="31">
        <v>47373</v>
      </c>
      <c r="Q36" s="30">
        <v>842</v>
      </c>
      <c r="R36" s="30">
        <v>7243</v>
      </c>
      <c r="S36" s="31">
        <v>8085</v>
      </c>
      <c r="T36" s="30">
        <v>55458</v>
      </c>
      <c r="U36" s="5"/>
    </row>
    <row r="37" spans="1:21">
      <c r="A37" s="20" t="s">
        <v>118</v>
      </c>
      <c r="B37" s="30">
        <v>5607</v>
      </c>
      <c r="C37" s="30">
        <v>16638</v>
      </c>
      <c r="D37" s="30">
        <v>22245</v>
      </c>
      <c r="E37" s="30">
        <v>6593</v>
      </c>
      <c r="F37" s="30">
        <v>16518</v>
      </c>
      <c r="G37" s="30">
        <v>23111</v>
      </c>
      <c r="H37" s="30">
        <v>12200</v>
      </c>
      <c r="I37" s="30">
        <v>33156</v>
      </c>
      <c r="J37" s="31">
        <v>45356</v>
      </c>
      <c r="K37" s="30">
        <v>16345</v>
      </c>
      <c r="L37" s="30">
        <v>32291</v>
      </c>
      <c r="M37" s="31">
        <v>48636</v>
      </c>
      <c r="N37" s="30">
        <v>28545</v>
      </c>
      <c r="O37" s="30">
        <v>65447</v>
      </c>
      <c r="P37" s="31">
        <v>93992</v>
      </c>
      <c r="Q37" s="30">
        <v>3362</v>
      </c>
      <c r="R37" s="30">
        <v>6698</v>
      </c>
      <c r="S37" s="31">
        <v>10060</v>
      </c>
      <c r="T37" s="30">
        <v>104052</v>
      </c>
      <c r="U37" s="5"/>
    </row>
    <row r="38" spans="1:21">
      <c r="A38" s="28" t="s">
        <v>119</v>
      </c>
      <c r="B38" s="32">
        <v>5042</v>
      </c>
      <c r="C38" s="32">
        <v>7595</v>
      </c>
      <c r="D38" s="32">
        <v>12637</v>
      </c>
      <c r="E38" s="32">
        <v>6251</v>
      </c>
      <c r="F38" s="32">
        <v>6153</v>
      </c>
      <c r="G38" s="32">
        <v>12404</v>
      </c>
      <c r="H38" s="32">
        <v>11293</v>
      </c>
      <c r="I38" s="32">
        <v>13748</v>
      </c>
      <c r="J38" s="33">
        <v>25041</v>
      </c>
      <c r="K38" s="32">
        <v>12140</v>
      </c>
      <c r="L38" s="32">
        <v>11558</v>
      </c>
      <c r="M38" s="33">
        <v>23698</v>
      </c>
      <c r="N38" s="32">
        <v>23433</v>
      </c>
      <c r="O38" s="32">
        <v>25306</v>
      </c>
      <c r="P38" s="33">
        <v>48739</v>
      </c>
      <c r="Q38" s="32">
        <v>4434</v>
      </c>
      <c r="R38" s="32">
        <v>3731</v>
      </c>
      <c r="S38" s="33">
        <v>8165</v>
      </c>
      <c r="T38" s="32">
        <v>56904</v>
      </c>
      <c r="U38" s="5"/>
    </row>
    <row r="39" spans="1:21">
      <c r="A39" s="20" t="s">
        <v>120</v>
      </c>
      <c r="B39" s="30">
        <v>3880</v>
      </c>
      <c r="C39" s="30">
        <v>3223</v>
      </c>
      <c r="D39" s="30">
        <v>7103</v>
      </c>
      <c r="E39" s="30">
        <v>4968</v>
      </c>
      <c r="F39" s="30">
        <v>2951</v>
      </c>
      <c r="G39" s="30">
        <v>7919</v>
      </c>
      <c r="H39" s="30">
        <v>8848</v>
      </c>
      <c r="I39" s="30">
        <v>6174</v>
      </c>
      <c r="J39" s="31">
        <v>15022</v>
      </c>
      <c r="K39" s="30">
        <v>8709</v>
      </c>
      <c r="L39" s="30">
        <v>6249</v>
      </c>
      <c r="M39" s="31">
        <v>14958</v>
      </c>
      <c r="N39" s="30">
        <v>17557</v>
      </c>
      <c r="O39" s="30">
        <v>12423</v>
      </c>
      <c r="P39" s="31">
        <v>29980</v>
      </c>
      <c r="Q39" s="30">
        <v>7037</v>
      </c>
      <c r="R39" s="30">
        <v>3137</v>
      </c>
      <c r="S39" s="31">
        <v>10174</v>
      </c>
      <c r="T39" s="30">
        <v>40154</v>
      </c>
      <c r="U39" s="5"/>
    </row>
    <row r="40" spans="1:21">
      <c r="A40" s="20" t="s">
        <v>121</v>
      </c>
      <c r="B40" s="30">
        <v>7167</v>
      </c>
      <c r="C40" s="30">
        <v>11078</v>
      </c>
      <c r="D40" s="30">
        <v>18245</v>
      </c>
      <c r="E40" s="30">
        <v>8325</v>
      </c>
      <c r="F40" s="30">
        <v>6533</v>
      </c>
      <c r="G40" s="30">
        <v>14858</v>
      </c>
      <c r="H40" s="30">
        <v>15492</v>
      </c>
      <c r="I40" s="30">
        <v>17611</v>
      </c>
      <c r="J40" s="31">
        <v>33103</v>
      </c>
      <c r="K40" s="30">
        <v>10951</v>
      </c>
      <c r="L40" s="30">
        <v>13148</v>
      </c>
      <c r="M40" s="31">
        <v>24099</v>
      </c>
      <c r="N40" s="30">
        <v>26443</v>
      </c>
      <c r="O40" s="30">
        <v>30759</v>
      </c>
      <c r="P40" s="31">
        <v>57202</v>
      </c>
      <c r="Q40" s="30">
        <v>4097</v>
      </c>
      <c r="R40" s="30">
        <v>7455</v>
      </c>
      <c r="S40" s="31">
        <v>11552</v>
      </c>
      <c r="T40" s="30">
        <v>68754</v>
      </c>
      <c r="U40" s="5"/>
    </row>
    <row r="41" spans="1:21">
      <c r="A41" s="20" t="s">
        <v>122</v>
      </c>
      <c r="B41" s="30">
        <v>2468</v>
      </c>
      <c r="C41" s="30">
        <v>346</v>
      </c>
      <c r="D41" s="30">
        <v>2814</v>
      </c>
      <c r="E41" s="30">
        <v>2370</v>
      </c>
      <c r="F41" s="30">
        <v>405</v>
      </c>
      <c r="G41" s="30">
        <v>2775</v>
      </c>
      <c r="H41" s="30">
        <v>4838</v>
      </c>
      <c r="I41" s="30">
        <v>751</v>
      </c>
      <c r="J41" s="31">
        <v>5589</v>
      </c>
      <c r="K41" s="30">
        <v>2401</v>
      </c>
      <c r="L41" s="30">
        <v>1294</v>
      </c>
      <c r="M41" s="31">
        <v>3695</v>
      </c>
      <c r="N41" s="30">
        <v>7239</v>
      </c>
      <c r="O41" s="30">
        <v>2045</v>
      </c>
      <c r="P41" s="31">
        <v>9284</v>
      </c>
      <c r="Q41" s="30">
        <v>1323</v>
      </c>
      <c r="R41" s="30">
        <v>519</v>
      </c>
      <c r="S41" s="31">
        <v>1842</v>
      </c>
      <c r="T41" s="30">
        <v>11126</v>
      </c>
      <c r="U41" s="5"/>
    </row>
    <row r="42" spans="1:21">
      <c r="A42" s="28" t="s">
        <v>191</v>
      </c>
      <c r="B42" s="32">
        <v>2792</v>
      </c>
      <c r="C42" s="32">
        <v>1192</v>
      </c>
      <c r="D42" s="32">
        <v>3984</v>
      </c>
      <c r="E42" s="32">
        <v>2665</v>
      </c>
      <c r="F42" s="32">
        <v>2040</v>
      </c>
      <c r="G42" s="32">
        <v>4705</v>
      </c>
      <c r="H42" s="32">
        <v>5457</v>
      </c>
      <c r="I42" s="32">
        <v>3232</v>
      </c>
      <c r="J42" s="33">
        <v>8689</v>
      </c>
      <c r="K42" s="32">
        <v>4642</v>
      </c>
      <c r="L42" s="32">
        <v>3498</v>
      </c>
      <c r="M42" s="33">
        <v>8140</v>
      </c>
      <c r="N42" s="32">
        <v>10099</v>
      </c>
      <c r="O42" s="32">
        <v>6730</v>
      </c>
      <c r="P42" s="33">
        <v>16829</v>
      </c>
      <c r="Q42" s="32">
        <v>1358</v>
      </c>
      <c r="R42" s="32">
        <v>1104</v>
      </c>
      <c r="S42" s="33">
        <v>2462</v>
      </c>
      <c r="T42" s="32">
        <v>19291</v>
      </c>
      <c r="U42" s="5"/>
    </row>
    <row r="43" spans="1:21">
      <c r="A43" s="20" t="s">
        <v>124</v>
      </c>
      <c r="B43" s="30">
        <v>1955</v>
      </c>
      <c r="C43" s="30">
        <v>2899</v>
      </c>
      <c r="D43" s="30">
        <v>4854</v>
      </c>
      <c r="E43" s="30">
        <v>1474</v>
      </c>
      <c r="F43" s="30">
        <v>2375</v>
      </c>
      <c r="G43" s="30">
        <v>3849</v>
      </c>
      <c r="H43" s="30">
        <v>3429</v>
      </c>
      <c r="I43" s="30">
        <v>5274</v>
      </c>
      <c r="J43" s="31">
        <v>8703</v>
      </c>
      <c r="K43" s="30">
        <v>1135</v>
      </c>
      <c r="L43" s="30">
        <v>7263</v>
      </c>
      <c r="M43" s="31">
        <v>8398</v>
      </c>
      <c r="N43" s="30">
        <v>4564</v>
      </c>
      <c r="O43" s="30">
        <v>12537</v>
      </c>
      <c r="P43" s="31">
        <v>17101</v>
      </c>
      <c r="Q43" s="30">
        <v>1071</v>
      </c>
      <c r="R43" s="30">
        <v>2604</v>
      </c>
      <c r="S43" s="31">
        <v>3675</v>
      </c>
      <c r="T43" s="30">
        <v>20776</v>
      </c>
      <c r="U43" s="5"/>
    </row>
    <row r="44" spans="1:21">
      <c r="A44" s="20" t="s">
        <v>125</v>
      </c>
      <c r="B44" s="30">
        <v>1288</v>
      </c>
      <c r="C44" s="30">
        <v>1602</v>
      </c>
      <c r="D44" s="30">
        <v>2890</v>
      </c>
      <c r="E44" s="30">
        <v>1593</v>
      </c>
      <c r="F44" s="30">
        <v>1768</v>
      </c>
      <c r="G44" s="30">
        <v>3361</v>
      </c>
      <c r="H44" s="30">
        <v>2881</v>
      </c>
      <c r="I44" s="30">
        <v>3370</v>
      </c>
      <c r="J44" s="31">
        <v>6251</v>
      </c>
      <c r="K44" s="30">
        <v>2002</v>
      </c>
      <c r="L44" s="30">
        <v>3417</v>
      </c>
      <c r="M44" s="31">
        <v>5419</v>
      </c>
      <c r="N44" s="30">
        <v>4883</v>
      </c>
      <c r="O44" s="30">
        <v>6787</v>
      </c>
      <c r="P44" s="31">
        <v>11670</v>
      </c>
      <c r="Q44" s="30">
        <v>1065</v>
      </c>
      <c r="R44" s="30">
        <v>694</v>
      </c>
      <c r="S44" s="31">
        <v>1759</v>
      </c>
      <c r="T44" s="30">
        <v>13429</v>
      </c>
      <c r="U44" s="5"/>
    </row>
    <row r="45" spans="1:21">
      <c r="A45" s="20" t="s">
        <v>126</v>
      </c>
      <c r="B45" s="30">
        <v>1367</v>
      </c>
      <c r="C45" s="30">
        <v>13555</v>
      </c>
      <c r="D45" s="30">
        <v>14922</v>
      </c>
      <c r="E45" s="30">
        <v>2160</v>
      </c>
      <c r="F45" s="30">
        <v>23436</v>
      </c>
      <c r="G45" s="30">
        <v>25596</v>
      </c>
      <c r="H45" s="30">
        <v>3527</v>
      </c>
      <c r="I45" s="30">
        <v>36991</v>
      </c>
      <c r="J45" s="31">
        <v>40518</v>
      </c>
      <c r="K45" s="30">
        <v>1913</v>
      </c>
      <c r="L45" s="30">
        <v>20127</v>
      </c>
      <c r="M45" s="31">
        <v>22040</v>
      </c>
      <c r="N45" s="30">
        <v>5440</v>
      </c>
      <c r="O45" s="30">
        <v>57118</v>
      </c>
      <c r="P45" s="31">
        <v>62558</v>
      </c>
      <c r="Q45" s="30">
        <v>1634</v>
      </c>
      <c r="R45" s="30">
        <v>9627</v>
      </c>
      <c r="S45" s="31">
        <v>11261</v>
      </c>
      <c r="T45" s="30">
        <v>73819</v>
      </c>
      <c r="U45" s="5"/>
    </row>
    <row r="46" spans="1:21">
      <c r="A46" s="28" t="s">
        <v>127</v>
      </c>
      <c r="B46" s="32">
        <v>4607</v>
      </c>
      <c r="C46" s="32">
        <v>2564</v>
      </c>
      <c r="D46" s="32">
        <v>7171</v>
      </c>
      <c r="E46" s="32">
        <v>2809</v>
      </c>
      <c r="F46" s="32">
        <v>1443</v>
      </c>
      <c r="G46" s="32">
        <v>4252</v>
      </c>
      <c r="H46" s="32">
        <v>7416</v>
      </c>
      <c r="I46" s="32">
        <v>4007</v>
      </c>
      <c r="J46" s="33">
        <v>11423</v>
      </c>
      <c r="K46" s="32">
        <v>3054</v>
      </c>
      <c r="L46" s="32">
        <v>5451</v>
      </c>
      <c r="M46" s="33">
        <v>8505</v>
      </c>
      <c r="N46" s="32">
        <v>10470</v>
      </c>
      <c r="O46" s="32">
        <v>9458</v>
      </c>
      <c r="P46" s="33">
        <v>19928</v>
      </c>
      <c r="Q46" s="32">
        <v>2707</v>
      </c>
      <c r="R46" s="32">
        <v>1331</v>
      </c>
      <c r="S46" s="33">
        <v>4038</v>
      </c>
      <c r="T46" s="32">
        <v>23966</v>
      </c>
      <c r="U46" s="5"/>
    </row>
    <row r="47" spans="1:21">
      <c r="A47" s="20" t="s">
        <v>248</v>
      </c>
      <c r="B47" s="30">
        <v>6003</v>
      </c>
      <c r="C47" s="30">
        <v>20452</v>
      </c>
      <c r="D47" s="30">
        <v>26455</v>
      </c>
      <c r="E47" s="30">
        <v>3884</v>
      </c>
      <c r="F47" s="30">
        <v>26723</v>
      </c>
      <c r="G47" s="30">
        <v>30607</v>
      </c>
      <c r="H47" s="30">
        <v>9887</v>
      </c>
      <c r="I47" s="30">
        <v>47175</v>
      </c>
      <c r="J47" s="31">
        <v>57062</v>
      </c>
      <c r="K47" s="30">
        <v>9938</v>
      </c>
      <c r="L47" s="30">
        <v>43772</v>
      </c>
      <c r="M47" s="31">
        <v>53710</v>
      </c>
      <c r="N47" s="30">
        <v>19825</v>
      </c>
      <c r="O47" s="30">
        <v>90947</v>
      </c>
      <c r="P47" s="31">
        <v>110772</v>
      </c>
      <c r="Q47" s="30">
        <v>14000</v>
      </c>
      <c r="R47" s="30">
        <v>14425</v>
      </c>
      <c r="S47" s="31">
        <v>28425</v>
      </c>
      <c r="T47" s="30">
        <v>139197</v>
      </c>
      <c r="U47" s="5"/>
    </row>
    <row r="48" spans="1:21">
      <c r="A48" s="20" t="s">
        <v>129</v>
      </c>
      <c r="B48" s="30">
        <v>6161</v>
      </c>
      <c r="C48" s="30">
        <v>13926</v>
      </c>
      <c r="D48" s="30">
        <v>20087</v>
      </c>
      <c r="E48" s="30">
        <v>8115</v>
      </c>
      <c r="F48" s="30">
        <v>7873</v>
      </c>
      <c r="G48" s="30">
        <v>15988</v>
      </c>
      <c r="H48" s="30">
        <v>14276</v>
      </c>
      <c r="I48" s="30">
        <v>21799</v>
      </c>
      <c r="J48" s="31">
        <v>36075</v>
      </c>
      <c r="K48" s="30">
        <v>15385</v>
      </c>
      <c r="L48" s="30">
        <v>23799</v>
      </c>
      <c r="M48" s="31">
        <v>39184</v>
      </c>
      <c r="N48" s="30">
        <v>29661</v>
      </c>
      <c r="O48" s="30">
        <v>45598</v>
      </c>
      <c r="P48" s="31">
        <v>75259</v>
      </c>
      <c r="Q48" s="30">
        <v>8658</v>
      </c>
      <c r="R48" s="30">
        <v>17351</v>
      </c>
      <c r="S48" s="31">
        <v>26009</v>
      </c>
      <c r="T48" s="30">
        <v>101268</v>
      </c>
      <c r="U48" s="5"/>
    </row>
    <row r="49" spans="1:21">
      <c r="A49" s="20" t="s">
        <v>130</v>
      </c>
      <c r="B49" s="30">
        <v>1368</v>
      </c>
      <c r="C49" s="30">
        <v>351</v>
      </c>
      <c r="D49" s="30">
        <v>1719</v>
      </c>
      <c r="E49" s="30">
        <v>1370</v>
      </c>
      <c r="F49" s="30">
        <v>279</v>
      </c>
      <c r="G49" s="30">
        <v>1649</v>
      </c>
      <c r="H49" s="30">
        <v>2738</v>
      </c>
      <c r="I49" s="30">
        <v>630</v>
      </c>
      <c r="J49" s="31">
        <v>3368</v>
      </c>
      <c r="K49" s="30">
        <v>1911</v>
      </c>
      <c r="L49" s="30">
        <v>1066</v>
      </c>
      <c r="M49" s="31">
        <v>2977</v>
      </c>
      <c r="N49" s="30">
        <v>4649</v>
      </c>
      <c r="O49" s="30">
        <v>1696</v>
      </c>
      <c r="P49" s="31">
        <v>6345</v>
      </c>
      <c r="Q49" s="30">
        <v>936</v>
      </c>
      <c r="R49" s="30">
        <v>289</v>
      </c>
      <c r="S49" s="31">
        <v>1225</v>
      </c>
      <c r="T49" s="30">
        <v>7570</v>
      </c>
      <c r="U49" s="5"/>
    </row>
    <row r="50" spans="1:21">
      <c r="A50" s="28" t="s">
        <v>131</v>
      </c>
      <c r="B50" s="32">
        <v>9385</v>
      </c>
      <c r="C50" s="32">
        <v>23273</v>
      </c>
      <c r="D50" s="32">
        <v>32658</v>
      </c>
      <c r="E50" s="32">
        <v>5938</v>
      </c>
      <c r="F50" s="32">
        <v>9921</v>
      </c>
      <c r="G50" s="32">
        <v>15859</v>
      </c>
      <c r="H50" s="32">
        <v>15323</v>
      </c>
      <c r="I50" s="32">
        <v>33194</v>
      </c>
      <c r="J50" s="33">
        <v>48517</v>
      </c>
      <c r="K50" s="32">
        <v>13596</v>
      </c>
      <c r="L50" s="32">
        <v>27293</v>
      </c>
      <c r="M50" s="33">
        <v>40889</v>
      </c>
      <c r="N50" s="32">
        <v>28919</v>
      </c>
      <c r="O50" s="32">
        <v>60487</v>
      </c>
      <c r="P50" s="33">
        <v>89406</v>
      </c>
      <c r="Q50" s="32">
        <v>8208</v>
      </c>
      <c r="R50" s="32">
        <v>12877</v>
      </c>
      <c r="S50" s="33">
        <v>21085</v>
      </c>
      <c r="T50" s="32">
        <v>110491</v>
      </c>
      <c r="U50" s="5"/>
    </row>
    <row r="51" spans="1:21">
      <c r="A51" s="20" t="s">
        <v>192</v>
      </c>
      <c r="B51" s="30">
        <v>5066</v>
      </c>
      <c r="C51" s="30">
        <v>4554</v>
      </c>
      <c r="D51" s="30">
        <v>9620</v>
      </c>
      <c r="E51" s="30">
        <v>4456</v>
      </c>
      <c r="F51" s="30">
        <v>3307</v>
      </c>
      <c r="G51" s="30">
        <v>7763</v>
      </c>
      <c r="H51" s="30">
        <v>9522</v>
      </c>
      <c r="I51" s="30">
        <v>7861</v>
      </c>
      <c r="J51" s="31">
        <v>17383</v>
      </c>
      <c r="K51" s="30">
        <v>10362</v>
      </c>
      <c r="L51" s="30">
        <v>12115</v>
      </c>
      <c r="M51" s="31">
        <v>22477</v>
      </c>
      <c r="N51" s="30">
        <v>19884</v>
      </c>
      <c r="O51" s="30">
        <v>19976</v>
      </c>
      <c r="P51" s="31">
        <v>39860</v>
      </c>
      <c r="Q51" s="30">
        <v>2775</v>
      </c>
      <c r="R51" s="30">
        <v>4384</v>
      </c>
      <c r="S51" s="31">
        <v>7159</v>
      </c>
      <c r="T51" s="30">
        <v>47019</v>
      </c>
      <c r="U51" s="5"/>
    </row>
    <row r="52" spans="1:21">
      <c r="A52" s="20" t="s">
        <v>133</v>
      </c>
      <c r="B52" s="30">
        <v>4353</v>
      </c>
      <c r="C52" s="30">
        <v>4539</v>
      </c>
      <c r="D52" s="30">
        <v>8892</v>
      </c>
      <c r="E52" s="30">
        <v>4463</v>
      </c>
      <c r="F52" s="30">
        <v>3738</v>
      </c>
      <c r="G52" s="30">
        <v>8201</v>
      </c>
      <c r="H52" s="30">
        <v>8816</v>
      </c>
      <c r="I52" s="30">
        <v>8277</v>
      </c>
      <c r="J52" s="31">
        <v>17093</v>
      </c>
      <c r="K52" s="30">
        <v>4825</v>
      </c>
      <c r="L52" s="30">
        <v>8656</v>
      </c>
      <c r="M52" s="31">
        <v>13481</v>
      </c>
      <c r="N52" s="30">
        <v>13641</v>
      </c>
      <c r="O52" s="30">
        <v>16933</v>
      </c>
      <c r="P52" s="31">
        <v>30574</v>
      </c>
      <c r="Q52" s="30">
        <v>2275</v>
      </c>
      <c r="R52" s="30">
        <v>2433</v>
      </c>
      <c r="S52" s="31">
        <v>4708</v>
      </c>
      <c r="T52" s="30">
        <v>35282</v>
      </c>
      <c r="U52" s="5"/>
    </row>
    <row r="53" spans="1:21">
      <c r="A53" s="20" t="s">
        <v>134</v>
      </c>
      <c r="B53" s="30">
        <v>10823</v>
      </c>
      <c r="C53" s="30">
        <v>14838</v>
      </c>
      <c r="D53" s="30">
        <v>25661</v>
      </c>
      <c r="E53" s="30">
        <v>6265</v>
      </c>
      <c r="F53" s="30">
        <v>17122</v>
      </c>
      <c r="G53" s="30">
        <v>23387</v>
      </c>
      <c r="H53" s="30">
        <v>17088</v>
      </c>
      <c r="I53" s="30">
        <v>31960</v>
      </c>
      <c r="J53" s="31">
        <v>49048</v>
      </c>
      <c r="K53" s="30">
        <v>12388</v>
      </c>
      <c r="L53" s="30">
        <v>29801</v>
      </c>
      <c r="M53" s="31">
        <v>42189</v>
      </c>
      <c r="N53" s="30">
        <v>29476</v>
      </c>
      <c r="O53" s="30">
        <v>61761</v>
      </c>
      <c r="P53" s="31">
        <v>91237</v>
      </c>
      <c r="Q53" s="30">
        <v>9410</v>
      </c>
      <c r="R53" s="30">
        <v>7395</v>
      </c>
      <c r="S53" s="31">
        <v>16805</v>
      </c>
      <c r="T53" s="30">
        <v>108042</v>
      </c>
      <c r="U53" s="5"/>
    </row>
    <row r="54" spans="1:21">
      <c r="A54" s="28" t="s">
        <v>135</v>
      </c>
      <c r="B54" s="32">
        <v>390</v>
      </c>
      <c r="C54" s="32">
        <v>1875</v>
      </c>
      <c r="D54" s="32">
        <v>2265</v>
      </c>
      <c r="E54" s="32">
        <v>116</v>
      </c>
      <c r="F54" s="32">
        <v>1600</v>
      </c>
      <c r="G54" s="32">
        <v>1716</v>
      </c>
      <c r="H54" s="32">
        <v>506</v>
      </c>
      <c r="I54" s="32">
        <v>3475</v>
      </c>
      <c r="J54" s="33">
        <v>3981</v>
      </c>
      <c r="K54" s="32">
        <v>269</v>
      </c>
      <c r="L54" s="32">
        <v>3705</v>
      </c>
      <c r="M54" s="33">
        <v>3974</v>
      </c>
      <c r="N54" s="32">
        <v>775</v>
      </c>
      <c r="O54" s="32">
        <v>7180</v>
      </c>
      <c r="P54" s="33">
        <v>7955</v>
      </c>
      <c r="Q54" s="32">
        <v>60</v>
      </c>
      <c r="R54" s="32">
        <v>285</v>
      </c>
      <c r="S54" s="33">
        <v>345</v>
      </c>
      <c r="T54" s="32">
        <v>8300</v>
      </c>
      <c r="U54" s="5"/>
    </row>
    <row r="55" spans="1:21">
      <c r="A55" s="20" t="s">
        <v>136</v>
      </c>
      <c r="B55" s="30">
        <v>7441</v>
      </c>
      <c r="C55" s="30">
        <v>5995</v>
      </c>
      <c r="D55" s="30">
        <v>13436</v>
      </c>
      <c r="E55" s="30">
        <v>3223</v>
      </c>
      <c r="F55" s="30">
        <v>5453</v>
      </c>
      <c r="G55" s="30">
        <v>8676</v>
      </c>
      <c r="H55" s="30">
        <v>10664</v>
      </c>
      <c r="I55" s="30">
        <v>11448</v>
      </c>
      <c r="J55" s="31">
        <v>22112</v>
      </c>
      <c r="K55" s="30">
        <v>11278</v>
      </c>
      <c r="L55" s="30">
        <v>11531</v>
      </c>
      <c r="M55" s="31">
        <v>22809</v>
      </c>
      <c r="N55" s="30">
        <v>21942</v>
      </c>
      <c r="O55" s="30">
        <v>22979</v>
      </c>
      <c r="P55" s="31">
        <v>44921</v>
      </c>
      <c r="Q55" s="30">
        <v>2529</v>
      </c>
      <c r="R55" s="30">
        <v>1984</v>
      </c>
      <c r="S55" s="31">
        <v>4513</v>
      </c>
      <c r="T55" s="30">
        <v>49434</v>
      </c>
      <c r="U55" s="5"/>
    </row>
    <row r="56" spans="1:21">
      <c r="A56" s="20" t="s">
        <v>137</v>
      </c>
      <c r="B56" s="30">
        <v>1934</v>
      </c>
      <c r="C56" s="30">
        <v>533</v>
      </c>
      <c r="D56" s="30">
        <v>2467</v>
      </c>
      <c r="E56" s="30">
        <v>1499</v>
      </c>
      <c r="F56" s="30">
        <v>268</v>
      </c>
      <c r="G56" s="30">
        <v>1767</v>
      </c>
      <c r="H56" s="30">
        <v>3433</v>
      </c>
      <c r="I56" s="30">
        <v>801</v>
      </c>
      <c r="J56" s="31">
        <v>4234</v>
      </c>
      <c r="K56" s="30">
        <v>2225</v>
      </c>
      <c r="L56" s="30">
        <v>1064</v>
      </c>
      <c r="M56" s="31">
        <v>3289</v>
      </c>
      <c r="N56" s="30">
        <v>5658</v>
      </c>
      <c r="O56" s="30">
        <v>1865</v>
      </c>
      <c r="P56" s="31">
        <v>7523</v>
      </c>
      <c r="Q56" s="30">
        <v>634</v>
      </c>
      <c r="R56" s="30">
        <v>240</v>
      </c>
      <c r="S56" s="31">
        <v>874</v>
      </c>
      <c r="T56" s="30">
        <v>8397</v>
      </c>
      <c r="U56" s="5"/>
    </row>
    <row r="57" spans="1:21">
      <c r="A57" s="20" t="s">
        <v>139</v>
      </c>
      <c r="B57" s="30">
        <v>9074</v>
      </c>
      <c r="C57" s="30">
        <v>11095</v>
      </c>
      <c r="D57" s="30">
        <v>20169</v>
      </c>
      <c r="E57" s="30">
        <v>4569</v>
      </c>
      <c r="F57" s="30">
        <v>6745</v>
      </c>
      <c r="G57" s="30">
        <v>11314</v>
      </c>
      <c r="H57" s="30">
        <v>13643</v>
      </c>
      <c r="I57" s="30">
        <v>17840</v>
      </c>
      <c r="J57" s="31">
        <v>31483</v>
      </c>
      <c r="K57" s="30">
        <v>9496</v>
      </c>
      <c r="L57" s="30">
        <v>17955</v>
      </c>
      <c r="M57" s="31">
        <v>27451</v>
      </c>
      <c r="N57" s="30">
        <v>23139</v>
      </c>
      <c r="O57" s="30">
        <v>35795</v>
      </c>
      <c r="P57" s="31">
        <v>58934</v>
      </c>
      <c r="Q57" s="30">
        <v>6081</v>
      </c>
      <c r="R57" s="30">
        <v>5799</v>
      </c>
      <c r="S57" s="31">
        <v>11880</v>
      </c>
      <c r="T57" s="30">
        <v>70814</v>
      </c>
      <c r="U57" s="5"/>
    </row>
    <row r="58" spans="1:21">
      <c r="A58" s="28" t="s">
        <v>140</v>
      </c>
      <c r="B58" s="32">
        <v>17872</v>
      </c>
      <c r="C58" s="32">
        <v>37108</v>
      </c>
      <c r="D58" s="32">
        <v>54980</v>
      </c>
      <c r="E58" s="32">
        <v>20244</v>
      </c>
      <c r="F58" s="32">
        <v>49057</v>
      </c>
      <c r="G58" s="32">
        <v>69301</v>
      </c>
      <c r="H58" s="32">
        <v>38116</v>
      </c>
      <c r="I58" s="32">
        <v>86165</v>
      </c>
      <c r="J58" s="33">
        <v>124281</v>
      </c>
      <c r="K58" s="32">
        <v>35288</v>
      </c>
      <c r="L58" s="32">
        <v>56579</v>
      </c>
      <c r="M58" s="33">
        <v>91867</v>
      </c>
      <c r="N58" s="32">
        <v>73404</v>
      </c>
      <c r="O58" s="32">
        <v>142744</v>
      </c>
      <c r="P58" s="33">
        <v>216148</v>
      </c>
      <c r="Q58" s="32">
        <v>10204</v>
      </c>
      <c r="R58" s="32">
        <v>8818</v>
      </c>
      <c r="S58" s="33">
        <v>19022</v>
      </c>
      <c r="T58" s="32">
        <v>235170</v>
      </c>
      <c r="U58" s="5"/>
    </row>
    <row r="59" spans="1:21">
      <c r="A59" s="20" t="s">
        <v>141</v>
      </c>
      <c r="B59" s="30">
        <v>3157</v>
      </c>
      <c r="C59" s="30">
        <v>5957</v>
      </c>
      <c r="D59" s="30">
        <v>9114</v>
      </c>
      <c r="E59" s="30">
        <v>1401</v>
      </c>
      <c r="F59" s="30">
        <v>2671</v>
      </c>
      <c r="G59" s="30">
        <v>4072</v>
      </c>
      <c r="H59" s="30">
        <v>4558</v>
      </c>
      <c r="I59" s="30">
        <v>8628</v>
      </c>
      <c r="J59" s="31">
        <v>13186</v>
      </c>
      <c r="K59" s="30">
        <v>1991</v>
      </c>
      <c r="L59" s="30">
        <v>5415</v>
      </c>
      <c r="M59" s="31">
        <v>7406</v>
      </c>
      <c r="N59" s="30">
        <v>6549</v>
      </c>
      <c r="O59" s="30">
        <v>14043</v>
      </c>
      <c r="P59" s="31">
        <v>20592</v>
      </c>
      <c r="Q59" s="30">
        <v>942</v>
      </c>
      <c r="R59" s="30">
        <v>3624</v>
      </c>
      <c r="S59" s="31">
        <v>4566</v>
      </c>
      <c r="T59" s="30">
        <v>25158</v>
      </c>
      <c r="U59" s="5"/>
    </row>
    <row r="60" spans="1:21">
      <c r="A60" s="20" t="s">
        <v>142</v>
      </c>
      <c r="B60" s="30">
        <v>1282</v>
      </c>
      <c r="C60" s="30">
        <v>380</v>
      </c>
      <c r="D60" s="30">
        <v>1662</v>
      </c>
      <c r="E60" s="30">
        <v>777</v>
      </c>
      <c r="F60" s="30">
        <v>275</v>
      </c>
      <c r="G60" s="30">
        <v>1052</v>
      </c>
      <c r="H60" s="30">
        <v>2059</v>
      </c>
      <c r="I60" s="30">
        <v>655</v>
      </c>
      <c r="J60" s="31">
        <v>2714</v>
      </c>
      <c r="K60" s="30">
        <v>2366</v>
      </c>
      <c r="L60" s="30">
        <v>896</v>
      </c>
      <c r="M60" s="31">
        <v>3262</v>
      </c>
      <c r="N60" s="30">
        <v>4425</v>
      </c>
      <c r="O60" s="30">
        <v>1551</v>
      </c>
      <c r="P60" s="31">
        <v>5976</v>
      </c>
      <c r="Q60" s="30">
        <v>1454</v>
      </c>
      <c r="R60" s="30">
        <v>283</v>
      </c>
      <c r="S60" s="31">
        <v>1737</v>
      </c>
      <c r="T60" s="30">
        <v>7713</v>
      </c>
      <c r="U60" s="5"/>
    </row>
    <row r="61" spans="1:21">
      <c r="A61" s="20" t="s">
        <v>143</v>
      </c>
      <c r="B61" s="30">
        <v>8872</v>
      </c>
      <c r="C61" s="30">
        <v>14962</v>
      </c>
      <c r="D61" s="30">
        <v>23834</v>
      </c>
      <c r="E61" s="30">
        <v>6372</v>
      </c>
      <c r="F61" s="30">
        <v>12107</v>
      </c>
      <c r="G61" s="30">
        <v>18479</v>
      </c>
      <c r="H61" s="30">
        <v>15244</v>
      </c>
      <c r="I61" s="30">
        <v>27069</v>
      </c>
      <c r="J61" s="31">
        <v>42313</v>
      </c>
      <c r="K61" s="30">
        <v>11884</v>
      </c>
      <c r="L61" s="30">
        <v>17436</v>
      </c>
      <c r="M61" s="31">
        <v>29320</v>
      </c>
      <c r="N61" s="30">
        <v>27128</v>
      </c>
      <c r="O61" s="30">
        <v>44505</v>
      </c>
      <c r="P61" s="31">
        <v>71633</v>
      </c>
      <c r="Q61" s="30">
        <v>3729</v>
      </c>
      <c r="R61" s="30">
        <v>4975</v>
      </c>
      <c r="S61" s="31">
        <v>8704</v>
      </c>
      <c r="T61" s="30">
        <v>80337</v>
      </c>
      <c r="U61" s="5"/>
    </row>
    <row r="62" spans="1:21">
      <c r="A62" s="28" t="s">
        <v>144</v>
      </c>
      <c r="B62" s="32">
        <v>4476</v>
      </c>
      <c r="C62" s="32">
        <v>10938</v>
      </c>
      <c r="D62" s="32">
        <v>15414</v>
      </c>
      <c r="E62" s="32">
        <v>4138</v>
      </c>
      <c r="F62" s="32">
        <v>6954</v>
      </c>
      <c r="G62" s="32">
        <v>11092</v>
      </c>
      <c r="H62" s="32">
        <v>8614</v>
      </c>
      <c r="I62" s="32">
        <v>17892</v>
      </c>
      <c r="J62" s="33">
        <v>26506</v>
      </c>
      <c r="K62" s="32">
        <v>5385</v>
      </c>
      <c r="L62" s="32">
        <v>17061</v>
      </c>
      <c r="M62" s="33">
        <v>22446</v>
      </c>
      <c r="N62" s="32">
        <v>13999</v>
      </c>
      <c r="O62" s="32">
        <v>34953</v>
      </c>
      <c r="P62" s="33">
        <v>48952</v>
      </c>
      <c r="Q62" s="32">
        <v>2203</v>
      </c>
      <c r="R62" s="32">
        <v>4321</v>
      </c>
      <c r="S62" s="33">
        <v>6524</v>
      </c>
      <c r="T62" s="32">
        <v>55476</v>
      </c>
      <c r="U62" s="5"/>
    </row>
    <row r="63" spans="1:21">
      <c r="A63" s="20" t="s">
        <v>145</v>
      </c>
      <c r="B63" s="30">
        <v>3395</v>
      </c>
      <c r="C63" s="30">
        <v>2473</v>
      </c>
      <c r="D63" s="30">
        <v>5868</v>
      </c>
      <c r="E63" s="30">
        <v>2790</v>
      </c>
      <c r="F63" s="30">
        <v>1255</v>
      </c>
      <c r="G63" s="30">
        <v>4045</v>
      </c>
      <c r="H63" s="30">
        <v>6185</v>
      </c>
      <c r="I63" s="30">
        <v>3728</v>
      </c>
      <c r="J63" s="31">
        <v>9913</v>
      </c>
      <c r="K63" s="30">
        <v>5364</v>
      </c>
      <c r="L63" s="30">
        <v>3096</v>
      </c>
      <c r="M63" s="31">
        <v>8460</v>
      </c>
      <c r="N63" s="30">
        <v>11549</v>
      </c>
      <c r="O63" s="30">
        <v>6824</v>
      </c>
      <c r="P63" s="31">
        <v>18373</v>
      </c>
      <c r="Q63" s="30">
        <v>1567</v>
      </c>
      <c r="R63" s="30">
        <v>583</v>
      </c>
      <c r="S63" s="31">
        <v>2150</v>
      </c>
      <c r="T63" s="30">
        <v>20523</v>
      </c>
      <c r="U63" s="5"/>
    </row>
    <row r="64" spans="1:21">
      <c r="A64" s="20" t="s">
        <v>146</v>
      </c>
      <c r="B64" s="30">
        <v>5176</v>
      </c>
      <c r="C64" s="30">
        <v>5174</v>
      </c>
      <c r="D64" s="30">
        <v>10350</v>
      </c>
      <c r="E64" s="30">
        <v>7031</v>
      </c>
      <c r="F64" s="30">
        <v>7752</v>
      </c>
      <c r="G64" s="30">
        <v>14783</v>
      </c>
      <c r="H64" s="30">
        <v>12207</v>
      </c>
      <c r="I64" s="30">
        <v>12926</v>
      </c>
      <c r="J64" s="31">
        <v>25133</v>
      </c>
      <c r="K64" s="30">
        <v>11230</v>
      </c>
      <c r="L64" s="30">
        <v>11745</v>
      </c>
      <c r="M64" s="31">
        <v>22975</v>
      </c>
      <c r="N64" s="30">
        <v>23437</v>
      </c>
      <c r="O64" s="30">
        <v>24671</v>
      </c>
      <c r="P64" s="31">
        <v>48108</v>
      </c>
      <c r="Q64" s="30">
        <v>5064</v>
      </c>
      <c r="R64" s="30">
        <v>6845</v>
      </c>
      <c r="S64" s="31">
        <v>11909</v>
      </c>
      <c r="T64" s="30">
        <v>60017</v>
      </c>
      <c r="U64" s="5"/>
    </row>
    <row r="65" spans="1:21" ht="15" thickBot="1">
      <c r="A65" s="20" t="s">
        <v>147</v>
      </c>
      <c r="B65" s="30">
        <v>2472</v>
      </c>
      <c r="C65" s="30">
        <v>383</v>
      </c>
      <c r="D65" s="30">
        <v>2855</v>
      </c>
      <c r="E65" s="30">
        <v>1541</v>
      </c>
      <c r="F65" s="30">
        <v>265</v>
      </c>
      <c r="G65" s="30">
        <v>1806</v>
      </c>
      <c r="H65" s="30">
        <v>4013</v>
      </c>
      <c r="I65" s="30">
        <v>648</v>
      </c>
      <c r="J65" s="31">
        <v>4661</v>
      </c>
      <c r="K65" s="30">
        <v>1265</v>
      </c>
      <c r="L65" s="30">
        <v>1266</v>
      </c>
      <c r="M65" s="31">
        <v>2531</v>
      </c>
      <c r="N65" s="30">
        <v>5278</v>
      </c>
      <c r="O65" s="30">
        <v>1914</v>
      </c>
      <c r="P65" s="31">
        <v>7192</v>
      </c>
      <c r="Q65" s="30">
        <v>1313</v>
      </c>
      <c r="R65" s="30">
        <v>553</v>
      </c>
      <c r="S65" s="31">
        <v>1866</v>
      </c>
      <c r="T65" s="30">
        <v>9058</v>
      </c>
      <c r="U65" s="5"/>
    </row>
    <row r="66" spans="1:21" ht="15" thickTop="1">
      <c r="A66" s="47" t="s">
        <v>148</v>
      </c>
      <c r="B66" s="34">
        <v>256642</v>
      </c>
      <c r="C66" s="34">
        <v>470925</v>
      </c>
      <c r="D66" s="34">
        <v>727567</v>
      </c>
      <c r="E66" s="34">
        <v>209586</v>
      </c>
      <c r="F66" s="34">
        <v>398279</v>
      </c>
      <c r="G66" s="34">
        <v>607865</v>
      </c>
      <c r="H66" s="34">
        <v>466228</v>
      </c>
      <c r="I66" s="34">
        <v>869204</v>
      </c>
      <c r="J66" s="35">
        <v>1335432</v>
      </c>
      <c r="K66" s="34">
        <v>379338</v>
      </c>
      <c r="L66" s="34">
        <v>823274</v>
      </c>
      <c r="M66" s="35">
        <v>1202612</v>
      </c>
      <c r="N66" s="34">
        <v>845566</v>
      </c>
      <c r="O66" s="34">
        <v>1692478</v>
      </c>
      <c r="P66" s="35">
        <v>2538044</v>
      </c>
      <c r="Q66" s="34">
        <v>186860</v>
      </c>
      <c r="R66" s="34">
        <v>264526</v>
      </c>
      <c r="S66" s="35">
        <v>451386</v>
      </c>
      <c r="T66" s="34">
        <v>2989430</v>
      </c>
      <c r="U66" s="5"/>
    </row>
    <row r="67" spans="1:21">
      <c r="A67" s="28" t="s">
        <v>149</v>
      </c>
      <c r="B67" s="32">
        <v>414</v>
      </c>
      <c r="C67" s="32">
        <v>5381</v>
      </c>
      <c r="D67" s="32">
        <v>5795</v>
      </c>
      <c r="E67" s="32">
        <v>131</v>
      </c>
      <c r="F67" s="32">
        <v>1646</v>
      </c>
      <c r="G67" s="32">
        <v>1777</v>
      </c>
      <c r="H67" s="32">
        <v>545</v>
      </c>
      <c r="I67" s="32">
        <v>7027</v>
      </c>
      <c r="J67" s="33">
        <v>7572</v>
      </c>
      <c r="K67" s="32">
        <v>515</v>
      </c>
      <c r="L67" s="32">
        <v>9156</v>
      </c>
      <c r="M67" s="33">
        <v>9671</v>
      </c>
      <c r="N67" s="32">
        <v>1060</v>
      </c>
      <c r="O67" s="32">
        <v>16183</v>
      </c>
      <c r="P67" s="33">
        <v>17243</v>
      </c>
      <c r="Q67" s="32">
        <v>234</v>
      </c>
      <c r="R67" s="32">
        <v>1934</v>
      </c>
      <c r="S67" s="33">
        <v>2168</v>
      </c>
      <c r="T67" s="32">
        <v>19411</v>
      </c>
    </row>
    <row r="68" spans="1:21">
      <c r="A68" s="48" t="s">
        <v>150</v>
      </c>
      <c r="B68" s="32">
        <v>257056</v>
      </c>
      <c r="C68" s="32">
        <v>476306</v>
      </c>
      <c r="D68" s="32">
        <v>733362</v>
      </c>
      <c r="E68" s="32">
        <v>209717</v>
      </c>
      <c r="F68" s="32">
        <v>399925</v>
      </c>
      <c r="G68" s="32">
        <v>609642</v>
      </c>
      <c r="H68" s="32">
        <v>466773</v>
      </c>
      <c r="I68" s="32">
        <v>876231</v>
      </c>
      <c r="J68" s="33">
        <v>1343004</v>
      </c>
      <c r="K68" s="32">
        <v>379853</v>
      </c>
      <c r="L68" s="32">
        <v>832430</v>
      </c>
      <c r="M68" s="33">
        <v>1212283</v>
      </c>
      <c r="N68" s="32">
        <v>846626</v>
      </c>
      <c r="O68" s="32">
        <v>1708661</v>
      </c>
      <c r="P68" s="33">
        <v>2555287</v>
      </c>
      <c r="Q68" s="32">
        <v>187094</v>
      </c>
      <c r="R68" s="32">
        <v>266460</v>
      </c>
      <c r="S68" s="33">
        <v>453554</v>
      </c>
      <c r="T68" s="32">
        <v>3008841</v>
      </c>
    </row>
    <row r="69" spans="1:21">
      <c r="A69" s="69" t="s">
        <v>209</v>
      </c>
      <c r="B69" s="68" t="s">
        <v>242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1">
      <c r="A70" s="66" t="s">
        <v>210</v>
      </c>
      <c r="B70" s="67" t="s">
        <v>249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1">
      <c r="A71" s="65" t="s">
        <v>225</v>
      </c>
      <c r="B71" s="14" t="s">
        <v>250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251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85" t="s">
        <v>245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6322</v>
      </c>
      <c r="C15" s="30">
        <v>6617</v>
      </c>
      <c r="D15" s="30">
        <v>12939</v>
      </c>
      <c r="E15" s="30">
        <v>6033</v>
      </c>
      <c r="F15" s="30">
        <v>5508</v>
      </c>
      <c r="G15" s="30">
        <v>11541</v>
      </c>
      <c r="H15" s="30">
        <v>12355</v>
      </c>
      <c r="I15" s="30">
        <v>12125</v>
      </c>
      <c r="J15" s="31">
        <v>24480</v>
      </c>
      <c r="K15" s="30">
        <v>9958</v>
      </c>
      <c r="L15" s="30">
        <v>9477</v>
      </c>
      <c r="M15" s="31">
        <v>19435</v>
      </c>
      <c r="N15" s="30">
        <v>22313</v>
      </c>
      <c r="O15" s="30">
        <v>21602</v>
      </c>
      <c r="P15" s="31">
        <v>43915</v>
      </c>
      <c r="Q15" s="30">
        <v>7764</v>
      </c>
      <c r="R15" s="30">
        <v>7356</v>
      </c>
      <c r="S15" s="31">
        <v>15120</v>
      </c>
      <c r="T15" s="30">
        <v>59035</v>
      </c>
      <c r="U15" s="5"/>
    </row>
    <row r="16" spans="1:21">
      <c r="A16" s="20" t="s">
        <v>97</v>
      </c>
      <c r="B16" s="30">
        <v>832</v>
      </c>
      <c r="C16" s="30">
        <v>681</v>
      </c>
      <c r="D16" s="30">
        <v>1513</v>
      </c>
      <c r="E16" s="30">
        <v>368</v>
      </c>
      <c r="F16" s="30">
        <v>501</v>
      </c>
      <c r="G16" s="30">
        <v>869</v>
      </c>
      <c r="H16" s="30">
        <v>1200</v>
      </c>
      <c r="I16" s="30">
        <v>1182</v>
      </c>
      <c r="J16" s="31">
        <v>2382</v>
      </c>
      <c r="K16" s="30">
        <v>588</v>
      </c>
      <c r="L16" s="30">
        <v>1068</v>
      </c>
      <c r="M16" s="31">
        <v>1656</v>
      </c>
      <c r="N16" s="30">
        <v>1788</v>
      </c>
      <c r="O16" s="30">
        <v>2250</v>
      </c>
      <c r="P16" s="31">
        <v>4038</v>
      </c>
      <c r="Q16" s="30">
        <v>654</v>
      </c>
      <c r="R16" s="30">
        <v>298</v>
      </c>
      <c r="S16" s="31">
        <v>952</v>
      </c>
      <c r="T16" s="30">
        <v>4990</v>
      </c>
      <c r="U16" s="5"/>
    </row>
    <row r="17" spans="1:21">
      <c r="A17" s="20" t="s">
        <v>98</v>
      </c>
      <c r="B17" s="30">
        <v>7231</v>
      </c>
      <c r="C17" s="30">
        <v>5880</v>
      </c>
      <c r="D17" s="30">
        <v>13111</v>
      </c>
      <c r="E17" s="30">
        <v>2692</v>
      </c>
      <c r="F17" s="30">
        <v>9144</v>
      </c>
      <c r="G17" s="30">
        <v>11836</v>
      </c>
      <c r="H17" s="30">
        <v>9923</v>
      </c>
      <c r="I17" s="30">
        <v>15024</v>
      </c>
      <c r="J17" s="31">
        <v>24947</v>
      </c>
      <c r="K17" s="30">
        <v>5006</v>
      </c>
      <c r="L17" s="30">
        <v>19435</v>
      </c>
      <c r="M17" s="31">
        <v>24441</v>
      </c>
      <c r="N17" s="30">
        <v>14929</v>
      </c>
      <c r="O17" s="30">
        <v>34459</v>
      </c>
      <c r="P17" s="31">
        <v>49388</v>
      </c>
      <c r="Q17" s="30">
        <v>2453</v>
      </c>
      <c r="R17" s="30">
        <v>5495</v>
      </c>
      <c r="S17" s="31">
        <v>7948</v>
      </c>
      <c r="T17" s="30">
        <v>57336</v>
      </c>
      <c r="U17" s="5"/>
    </row>
    <row r="18" spans="1:21">
      <c r="A18" s="28" t="s">
        <v>99</v>
      </c>
      <c r="B18" s="32">
        <v>4704</v>
      </c>
      <c r="C18" s="32">
        <v>3317</v>
      </c>
      <c r="D18" s="32">
        <v>8021</v>
      </c>
      <c r="E18" s="32">
        <v>4201</v>
      </c>
      <c r="F18" s="32">
        <v>1615</v>
      </c>
      <c r="G18" s="32">
        <v>5816</v>
      </c>
      <c r="H18" s="32">
        <v>8905</v>
      </c>
      <c r="I18" s="32">
        <v>4932</v>
      </c>
      <c r="J18" s="33">
        <v>13837</v>
      </c>
      <c r="K18" s="32">
        <v>8574</v>
      </c>
      <c r="L18" s="32">
        <v>5763</v>
      </c>
      <c r="M18" s="33">
        <v>14337</v>
      </c>
      <c r="N18" s="32">
        <v>17479</v>
      </c>
      <c r="O18" s="32">
        <v>10695</v>
      </c>
      <c r="P18" s="33">
        <v>28174</v>
      </c>
      <c r="Q18" s="32">
        <v>2462</v>
      </c>
      <c r="R18" s="32">
        <v>1012</v>
      </c>
      <c r="S18" s="33">
        <v>3474</v>
      </c>
      <c r="T18" s="32">
        <v>31648</v>
      </c>
      <c r="U18" s="5"/>
    </row>
    <row r="19" spans="1:21">
      <c r="A19" s="20" t="s">
        <v>100</v>
      </c>
      <c r="B19" s="30">
        <v>20226</v>
      </c>
      <c r="C19" s="30">
        <v>69603</v>
      </c>
      <c r="D19" s="30">
        <v>89829</v>
      </c>
      <c r="E19" s="30">
        <v>19004</v>
      </c>
      <c r="F19" s="30">
        <v>50253</v>
      </c>
      <c r="G19" s="30">
        <v>69257</v>
      </c>
      <c r="H19" s="30">
        <v>39230</v>
      </c>
      <c r="I19" s="30">
        <v>119856</v>
      </c>
      <c r="J19" s="31">
        <v>159086</v>
      </c>
      <c r="K19" s="30">
        <v>21675</v>
      </c>
      <c r="L19" s="30">
        <v>122948</v>
      </c>
      <c r="M19" s="31">
        <v>144623</v>
      </c>
      <c r="N19" s="30">
        <v>60905</v>
      </c>
      <c r="O19" s="30">
        <v>242804</v>
      </c>
      <c r="P19" s="31">
        <v>303709</v>
      </c>
      <c r="Q19" s="30">
        <v>5805</v>
      </c>
      <c r="R19" s="30">
        <v>19403</v>
      </c>
      <c r="S19" s="31">
        <v>25208</v>
      </c>
      <c r="T19" s="30">
        <v>328917</v>
      </c>
      <c r="U19" s="5"/>
    </row>
    <row r="20" spans="1:21">
      <c r="A20" s="20" t="s">
        <v>101</v>
      </c>
      <c r="B20" s="30">
        <v>4418</v>
      </c>
      <c r="C20" s="30">
        <v>6448</v>
      </c>
      <c r="D20" s="30">
        <v>10866</v>
      </c>
      <c r="E20" s="30">
        <v>3508</v>
      </c>
      <c r="F20" s="30">
        <v>8675</v>
      </c>
      <c r="G20" s="30">
        <v>12183</v>
      </c>
      <c r="H20" s="30">
        <v>7926</v>
      </c>
      <c r="I20" s="30">
        <v>15123</v>
      </c>
      <c r="J20" s="31">
        <v>23049</v>
      </c>
      <c r="K20" s="30">
        <v>4747</v>
      </c>
      <c r="L20" s="30">
        <v>12765</v>
      </c>
      <c r="M20" s="31">
        <v>17512</v>
      </c>
      <c r="N20" s="30">
        <v>12673</v>
      </c>
      <c r="O20" s="30">
        <v>27888</v>
      </c>
      <c r="P20" s="31">
        <v>40561</v>
      </c>
      <c r="Q20" s="30">
        <v>2237</v>
      </c>
      <c r="R20" s="30">
        <v>3093</v>
      </c>
      <c r="S20" s="31">
        <v>5330</v>
      </c>
      <c r="T20" s="30">
        <v>45891</v>
      </c>
      <c r="U20" s="5"/>
    </row>
    <row r="21" spans="1:21">
      <c r="A21" s="20" t="s">
        <v>102</v>
      </c>
      <c r="B21" s="30">
        <v>703</v>
      </c>
      <c r="C21" s="30">
        <v>9411</v>
      </c>
      <c r="D21" s="30">
        <v>10114</v>
      </c>
      <c r="E21" s="30">
        <v>795</v>
      </c>
      <c r="F21" s="30">
        <v>5332</v>
      </c>
      <c r="G21" s="30">
        <v>6127</v>
      </c>
      <c r="H21" s="30">
        <v>1498</v>
      </c>
      <c r="I21" s="30">
        <v>14743</v>
      </c>
      <c r="J21" s="31">
        <v>16241</v>
      </c>
      <c r="K21" s="30">
        <v>1522</v>
      </c>
      <c r="L21" s="30">
        <v>10203</v>
      </c>
      <c r="M21" s="31">
        <v>11725</v>
      </c>
      <c r="N21" s="30">
        <v>3020</v>
      </c>
      <c r="O21" s="30">
        <v>24946</v>
      </c>
      <c r="P21" s="31">
        <v>27966</v>
      </c>
      <c r="Q21" s="30">
        <v>949</v>
      </c>
      <c r="R21" s="30">
        <v>2693</v>
      </c>
      <c r="S21" s="31">
        <v>3642</v>
      </c>
      <c r="T21" s="30">
        <v>31608</v>
      </c>
      <c r="U21" s="5"/>
    </row>
    <row r="22" spans="1:21">
      <c r="A22" s="28" t="s">
        <v>103</v>
      </c>
      <c r="B22" s="32">
        <v>0</v>
      </c>
      <c r="C22" s="32">
        <v>1410</v>
      </c>
      <c r="D22" s="32">
        <v>1410</v>
      </c>
      <c r="E22" s="32">
        <v>1215</v>
      </c>
      <c r="F22" s="32">
        <v>1478</v>
      </c>
      <c r="G22" s="32">
        <v>2693</v>
      </c>
      <c r="H22" s="32">
        <v>1215</v>
      </c>
      <c r="I22" s="32">
        <v>2888</v>
      </c>
      <c r="J22" s="33">
        <v>4103</v>
      </c>
      <c r="K22" s="32">
        <v>932</v>
      </c>
      <c r="L22" s="32">
        <v>2508</v>
      </c>
      <c r="M22" s="33">
        <v>3440</v>
      </c>
      <c r="N22" s="32">
        <v>2147</v>
      </c>
      <c r="O22" s="32">
        <v>5396</v>
      </c>
      <c r="P22" s="33">
        <v>7543</v>
      </c>
      <c r="Q22" s="32">
        <v>547</v>
      </c>
      <c r="R22" s="32">
        <v>1211</v>
      </c>
      <c r="S22" s="33">
        <v>1758</v>
      </c>
      <c r="T22" s="32">
        <v>9301</v>
      </c>
      <c r="U22" s="5"/>
    </row>
    <row r="23" spans="1:21">
      <c r="A23" s="20" t="s">
        <v>190</v>
      </c>
      <c r="B23" s="30">
        <v>0</v>
      </c>
      <c r="C23" s="30">
        <v>442</v>
      </c>
      <c r="D23" s="30">
        <v>442</v>
      </c>
      <c r="E23" s="30">
        <v>0</v>
      </c>
      <c r="F23" s="30">
        <v>1020</v>
      </c>
      <c r="G23" s="30">
        <v>1020</v>
      </c>
      <c r="H23" s="30">
        <v>0</v>
      </c>
      <c r="I23" s="30">
        <v>1462</v>
      </c>
      <c r="J23" s="31">
        <v>1462</v>
      </c>
      <c r="K23" s="30">
        <v>0</v>
      </c>
      <c r="L23" s="30">
        <v>1548</v>
      </c>
      <c r="M23" s="31">
        <v>1548</v>
      </c>
      <c r="N23" s="30">
        <v>0</v>
      </c>
      <c r="O23" s="30">
        <v>3010</v>
      </c>
      <c r="P23" s="31">
        <v>3010</v>
      </c>
      <c r="Q23" s="30">
        <v>0</v>
      </c>
      <c r="R23" s="30">
        <v>732</v>
      </c>
      <c r="S23" s="31">
        <v>732</v>
      </c>
      <c r="T23" s="30">
        <v>3742</v>
      </c>
      <c r="U23" s="5"/>
    </row>
    <row r="24" spans="1:21">
      <c r="A24" s="20" t="s">
        <v>105</v>
      </c>
      <c r="B24" s="30">
        <v>9530</v>
      </c>
      <c r="C24" s="30">
        <v>23879</v>
      </c>
      <c r="D24" s="30">
        <v>33409</v>
      </c>
      <c r="E24" s="30">
        <v>6968</v>
      </c>
      <c r="F24" s="30">
        <v>19910</v>
      </c>
      <c r="G24" s="30">
        <v>26878</v>
      </c>
      <c r="H24" s="30">
        <v>16498</v>
      </c>
      <c r="I24" s="30">
        <v>43789</v>
      </c>
      <c r="J24" s="31">
        <v>60287</v>
      </c>
      <c r="K24" s="30">
        <v>11507</v>
      </c>
      <c r="L24" s="30">
        <v>79573</v>
      </c>
      <c r="M24" s="31">
        <v>91080</v>
      </c>
      <c r="N24" s="30">
        <v>28005</v>
      </c>
      <c r="O24" s="30">
        <v>123362</v>
      </c>
      <c r="P24" s="31">
        <v>151367</v>
      </c>
      <c r="Q24" s="30">
        <v>8292</v>
      </c>
      <c r="R24" s="30">
        <v>36785</v>
      </c>
      <c r="S24" s="31">
        <v>45077</v>
      </c>
      <c r="T24" s="30">
        <v>196444</v>
      </c>
      <c r="U24" s="5"/>
    </row>
    <row r="25" spans="1:21">
      <c r="A25" s="20" t="s">
        <v>106</v>
      </c>
      <c r="B25" s="30">
        <v>10220</v>
      </c>
      <c r="C25" s="30">
        <v>20444</v>
      </c>
      <c r="D25" s="30">
        <v>30664</v>
      </c>
      <c r="E25" s="30">
        <v>5672</v>
      </c>
      <c r="F25" s="30">
        <v>8104</v>
      </c>
      <c r="G25" s="30">
        <v>13776</v>
      </c>
      <c r="H25" s="30">
        <v>15892</v>
      </c>
      <c r="I25" s="30">
        <v>28548</v>
      </c>
      <c r="J25" s="31">
        <v>44440</v>
      </c>
      <c r="K25" s="30">
        <v>15310</v>
      </c>
      <c r="L25" s="30">
        <v>29644</v>
      </c>
      <c r="M25" s="31">
        <v>44954</v>
      </c>
      <c r="N25" s="30">
        <v>31202</v>
      </c>
      <c r="O25" s="30">
        <v>58192</v>
      </c>
      <c r="P25" s="31">
        <v>89394</v>
      </c>
      <c r="Q25" s="30">
        <v>12862</v>
      </c>
      <c r="R25" s="30">
        <v>11362</v>
      </c>
      <c r="S25" s="31">
        <v>24224</v>
      </c>
      <c r="T25" s="30">
        <v>113618</v>
      </c>
      <c r="U25" s="5"/>
    </row>
    <row r="26" spans="1:21">
      <c r="A26" s="28" t="s">
        <v>107</v>
      </c>
      <c r="B26" s="32">
        <v>103</v>
      </c>
      <c r="C26" s="32">
        <v>1793</v>
      </c>
      <c r="D26" s="32">
        <v>1896</v>
      </c>
      <c r="E26" s="32">
        <v>840</v>
      </c>
      <c r="F26" s="32">
        <v>1295</v>
      </c>
      <c r="G26" s="32">
        <v>2135</v>
      </c>
      <c r="H26" s="32">
        <v>943</v>
      </c>
      <c r="I26" s="32">
        <v>3088</v>
      </c>
      <c r="J26" s="33">
        <v>4031</v>
      </c>
      <c r="K26" s="32">
        <v>1236</v>
      </c>
      <c r="L26" s="32">
        <v>2273</v>
      </c>
      <c r="M26" s="33">
        <v>3509</v>
      </c>
      <c r="N26" s="32">
        <v>2179</v>
      </c>
      <c r="O26" s="32">
        <v>5361</v>
      </c>
      <c r="P26" s="33">
        <v>7540</v>
      </c>
      <c r="Q26" s="32">
        <v>665</v>
      </c>
      <c r="R26" s="32">
        <v>1520</v>
      </c>
      <c r="S26" s="33">
        <v>2185</v>
      </c>
      <c r="T26" s="32">
        <v>9725</v>
      </c>
      <c r="U26" s="5"/>
    </row>
    <row r="27" spans="1:21">
      <c r="A27" s="20" t="s">
        <v>108</v>
      </c>
      <c r="B27" s="30">
        <v>2132</v>
      </c>
      <c r="C27" s="30">
        <v>1225</v>
      </c>
      <c r="D27" s="30">
        <v>3357</v>
      </c>
      <c r="E27" s="30">
        <v>1951</v>
      </c>
      <c r="F27" s="30">
        <v>665</v>
      </c>
      <c r="G27" s="30">
        <v>2616</v>
      </c>
      <c r="H27" s="30">
        <v>4083</v>
      </c>
      <c r="I27" s="30">
        <v>1890</v>
      </c>
      <c r="J27" s="31">
        <v>5973</v>
      </c>
      <c r="K27" s="30">
        <v>2247</v>
      </c>
      <c r="L27" s="30">
        <v>3106</v>
      </c>
      <c r="M27" s="31">
        <v>5353</v>
      </c>
      <c r="N27" s="30">
        <v>6330</v>
      </c>
      <c r="O27" s="30">
        <v>4996</v>
      </c>
      <c r="P27" s="31">
        <v>11326</v>
      </c>
      <c r="Q27" s="30">
        <v>2643</v>
      </c>
      <c r="R27" s="30">
        <v>760</v>
      </c>
      <c r="S27" s="31">
        <v>3403</v>
      </c>
      <c r="T27" s="30">
        <v>14729</v>
      </c>
      <c r="U27" s="5"/>
    </row>
    <row r="28" spans="1:21">
      <c r="A28" s="20" t="s">
        <v>109</v>
      </c>
      <c r="B28" s="30">
        <v>10778</v>
      </c>
      <c r="C28" s="30">
        <v>21198</v>
      </c>
      <c r="D28" s="30">
        <v>31976</v>
      </c>
      <c r="E28" s="30">
        <v>3391</v>
      </c>
      <c r="F28" s="30">
        <v>16648</v>
      </c>
      <c r="G28" s="30">
        <v>20039</v>
      </c>
      <c r="H28" s="30">
        <v>14169</v>
      </c>
      <c r="I28" s="30">
        <v>37846</v>
      </c>
      <c r="J28" s="31">
        <v>52015</v>
      </c>
      <c r="K28" s="30">
        <v>12647</v>
      </c>
      <c r="L28" s="30">
        <v>30836</v>
      </c>
      <c r="M28" s="31">
        <v>43483</v>
      </c>
      <c r="N28" s="30">
        <v>26816</v>
      </c>
      <c r="O28" s="30">
        <v>68682</v>
      </c>
      <c r="P28" s="31">
        <v>95498</v>
      </c>
      <c r="Q28" s="30">
        <v>4832</v>
      </c>
      <c r="R28" s="30">
        <v>8805</v>
      </c>
      <c r="S28" s="31">
        <v>13637</v>
      </c>
      <c r="T28" s="30">
        <v>109135</v>
      </c>
      <c r="U28" s="5"/>
    </row>
    <row r="29" spans="1:21">
      <c r="A29" s="20" t="s">
        <v>241</v>
      </c>
      <c r="B29" s="30">
        <v>8829</v>
      </c>
      <c r="C29" s="30">
        <v>7453</v>
      </c>
      <c r="D29" s="30">
        <v>16282</v>
      </c>
      <c r="E29" s="30">
        <v>5057</v>
      </c>
      <c r="F29" s="30">
        <v>3379</v>
      </c>
      <c r="G29" s="30">
        <v>8436</v>
      </c>
      <c r="H29" s="30">
        <v>13886</v>
      </c>
      <c r="I29" s="30">
        <v>10832</v>
      </c>
      <c r="J29" s="31">
        <v>24718</v>
      </c>
      <c r="K29" s="30">
        <v>17691</v>
      </c>
      <c r="L29" s="30">
        <v>17886</v>
      </c>
      <c r="M29" s="31">
        <v>35577</v>
      </c>
      <c r="N29" s="30">
        <v>31577</v>
      </c>
      <c r="O29" s="30">
        <v>28718</v>
      </c>
      <c r="P29" s="31">
        <v>60295</v>
      </c>
      <c r="Q29" s="30">
        <v>5976</v>
      </c>
      <c r="R29" s="30">
        <v>6520</v>
      </c>
      <c r="S29" s="31">
        <v>12496</v>
      </c>
      <c r="T29" s="30">
        <v>72791</v>
      </c>
      <c r="U29" s="5"/>
    </row>
    <row r="30" spans="1:21">
      <c r="A30" s="28" t="s">
        <v>111</v>
      </c>
      <c r="B30" s="32">
        <v>4725</v>
      </c>
      <c r="C30" s="32">
        <v>2509</v>
      </c>
      <c r="D30" s="32">
        <v>7234</v>
      </c>
      <c r="E30" s="32">
        <v>3988</v>
      </c>
      <c r="F30" s="32">
        <v>2085</v>
      </c>
      <c r="G30" s="32">
        <v>6073</v>
      </c>
      <c r="H30" s="32">
        <v>8713</v>
      </c>
      <c r="I30" s="32">
        <v>4594</v>
      </c>
      <c r="J30" s="33">
        <v>13307</v>
      </c>
      <c r="K30" s="32">
        <v>8009</v>
      </c>
      <c r="L30" s="32">
        <v>5899</v>
      </c>
      <c r="M30" s="33">
        <v>13908</v>
      </c>
      <c r="N30" s="32">
        <v>16722</v>
      </c>
      <c r="O30" s="32">
        <v>10493</v>
      </c>
      <c r="P30" s="33">
        <v>27215</v>
      </c>
      <c r="Q30" s="32">
        <v>2473</v>
      </c>
      <c r="R30" s="32">
        <v>1850</v>
      </c>
      <c r="S30" s="33">
        <v>4323</v>
      </c>
      <c r="T30" s="32">
        <v>31538</v>
      </c>
      <c r="U30" s="5"/>
    </row>
    <row r="31" spans="1:21">
      <c r="A31" s="20" t="s">
        <v>112</v>
      </c>
      <c r="B31" s="30">
        <v>3506</v>
      </c>
      <c r="C31" s="30">
        <v>3425</v>
      </c>
      <c r="D31" s="30">
        <v>6931</v>
      </c>
      <c r="E31" s="30">
        <v>4051</v>
      </c>
      <c r="F31" s="30">
        <v>1875</v>
      </c>
      <c r="G31" s="30">
        <v>5926</v>
      </c>
      <c r="H31" s="30">
        <v>7557</v>
      </c>
      <c r="I31" s="30">
        <v>5300</v>
      </c>
      <c r="J31" s="31">
        <v>12857</v>
      </c>
      <c r="K31" s="30">
        <v>5655</v>
      </c>
      <c r="L31" s="30">
        <v>6746</v>
      </c>
      <c r="M31" s="31">
        <v>12401</v>
      </c>
      <c r="N31" s="30">
        <v>13212</v>
      </c>
      <c r="O31" s="30">
        <v>12046</v>
      </c>
      <c r="P31" s="31">
        <v>25258</v>
      </c>
      <c r="Q31" s="30">
        <v>1871</v>
      </c>
      <c r="R31" s="30">
        <v>2021</v>
      </c>
      <c r="S31" s="31">
        <v>3892</v>
      </c>
      <c r="T31" s="30">
        <v>29150</v>
      </c>
      <c r="U31" s="5"/>
    </row>
    <row r="32" spans="1:21">
      <c r="A32" s="20" t="s">
        <v>113</v>
      </c>
      <c r="B32" s="30">
        <v>6626</v>
      </c>
      <c r="C32" s="30">
        <v>6082</v>
      </c>
      <c r="D32" s="30">
        <v>12708</v>
      </c>
      <c r="E32" s="30">
        <v>5767</v>
      </c>
      <c r="F32" s="30">
        <v>3327</v>
      </c>
      <c r="G32" s="30">
        <v>9094</v>
      </c>
      <c r="H32" s="30">
        <v>12393</v>
      </c>
      <c r="I32" s="30">
        <v>9409</v>
      </c>
      <c r="J32" s="31">
        <v>21802</v>
      </c>
      <c r="K32" s="30">
        <v>9140</v>
      </c>
      <c r="L32" s="30">
        <v>8400</v>
      </c>
      <c r="M32" s="31">
        <v>17540</v>
      </c>
      <c r="N32" s="30">
        <v>21533</v>
      </c>
      <c r="O32" s="30">
        <v>17809</v>
      </c>
      <c r="P32" s="31">
        <v>39342</v>
      </c>
      <c r="Q32" s="30">
        <v>5818</v>
      </c>
      <c r="R32" s="30">
        <v>2162</v>
      </c>
      <c r="S32" s="31">
        <v>7980</v>
      </c>
      <c r="T32" s="30">
        <v>47322</v>
      </c>
      <c r="U32" s="5"/>
    </row>
    <row r="33" spans="1:21">
      <c r="A33" s="20" t="s">
        <v>114</v>
      </c>
      <c r="B33" s="30">
        <v>6077</v>
      </c>
      <c r="C33" s="30">
        <v>6398</v>
      </c>
      <c r="D33" s="30">
        <v>12475</v>
      </c>
      <c r="E33" s="30">
        <v>3155</v>
      </c>
      <c r="F33" s="30">
        <v>4565</v>
      </c>
      <c r="G33" s="30">
        <v>7720</v>
      </c>
      <c r="H33" s="30">
        <v>9232</v>
      </c>
      <c r="I33" s="30">
        <v>10963</v>
      </c>
      <c r="J33" s="31">
        <v>20195</v>
      </c>
      <c r="K33" s="30">
        <v>7858</v>
      </c>
      <c r="L33" s="30">
        <v>10893</v>
      </c>
      <c r="M33" s="31">
        <v>18751</v>
      </c>
      <c r="N33" s="30">
        <v>17090</v>
      </c>
      <c r="O33" s="30">
        <v>21856</v>
      </c>
      <c r="P33" s="31">
        <v>38946</v>
      </c>
      <c r="Q33" s="30">
        <v>4513</v>
      </c>
      <c r="R33" s="30">
        <v>1148</v>
      </c>
      <c r="S33" s="31">
        <v>5661</v>
      </c>
      <c r="T33" s="30">
        <v>44607</v>
      </c>
      <c r="U33" s="5"/>
    </row>
    <row r="34" spans="1:21">
      <c r="A34" s="28" t="s">
        <v>115</v>
      </c>
      <c r="B34" s="32">
        <v>2462</v>
      </c>
      <c r="C34" s="32">
        <v>661</v>
      </c>
      <c r="D34" s="32">
        <v>3123</v>
      </c>
      <c r="E34" s="32">
        <v>1994</v>
      </c>
      <c r="F34" s="32">
        <v>796</v>
      </c>
      <c r="G34" s="32">
        <v>2790</v>
      </c>
      <c r="H34" s="32">
        <v>4456</v>
      </c>
      <c r="I34" s="32">
        <v>1457</v>
      </c>
      <c r="J34" s="33">
        <v>5913</v>
      </c>
      <c r="K34" s="32">
        <v>4528</v>
      </c>
      <c r="L34" s="32">
        <v>1984</v>
      </c>
      <c r="M34" s="33">
        <v>6512</v>
      </c>
      <c r="N34" s="32">
        <v>8984</v>
      </c>
      <c r="O34" s="32">
        <v>3441</v>
      </c>
      <c r="P34" s="33">
        <v>12425</v>
      </c>
      <c r="Q34" s="32">
        <v>2190</v>
      </c>
      <c r="R34" s="32">
        <v>333</v>
      </c>
      <c r="S34" s="33">
        <v>2523</v>
      </c>
      <c r="T34" s="32">
        <v>14948</v>
      </c>
      <c r="U34" s="5"/>
    </row>
    <row r="35" spans="1:21">
      <c r="A35" s="20" t="s">
        <v>116</v>
      </c>
      <c r="B35" s="30">
        <v>3355</v>
      </c>
      <c r="C35" s="30">
        <v>13313</v>
      </c>
      <c r="D35" s="30">
        <v>16668</v>
      </c>
      <c r="E35" s="30">
        <v>3509</v>
      </c>
      <c r="F35" s="30">
        <v>8124</v>
      </c>
      <c r="G35" s="30">
        <v>11633</v>
      </c>
      <c r="H35" s="30">
        <v>6864</v>
      </c>
      <c r="I35" s="30">
        <v>21437</v>
      </c>
      <c r="J35" s="31">
        <v>28301</v>
      </c>
      <c r="K35" s="30">
        <v>4477</v>
      </c>
      <c r="L35" s="30">
        <v>17073</v>
      </c>
      <c r="M35" s="31">
        <v>21550</v>
      </c>
      <c r="N35" s="30">
        <v>11341</v>
      </c>
      <c r="O35" s="30">
        <v>38510</v>
      </c>
      <c r="P35" s="31">
        <v>49851</v>
      </c>
      <c r="Q35" s="30">
        <v>2462</v>
      </c>
      <c r="R35" s="30">
        <v>2971</v>
      </c>
      <c r="S35" s="31">
        <v>5433</v>
      </c>
      <c r="T35" s="30">
        <v>55284</v>
      </c>
      <c r="U35" s="5"/>
    </row>
    <row r="36" spans="1:21">
      <c r="A36" s="20" t="s">
        <v>117</v>
      </c>
      <c r="B36" s="30">
        <v>1294</v>
      </c>
      <c r="C36" s="30">
        <v>15273</v>
      </c>
      <c r="D36" s="30">
        <v>16567</v>
      </c>
      <c r="E36" s="30">
        <v>794</v>
      </c>
      <c r="F36" s="30">
        <v>12139</v>
      </c>
      <c r="G36" s="30">
        <v>12933</v>
      </c>
      <c r="H36" s="30">
        <v>2088</v>
      </c>
      <c r="I36" s="30">
        <v>27412</v>
      </c>
      <c r="J36" s="31">
        <v>29500</v>
      </c>
      <c r="K36" s="30">
        <v>1215</v>
      </c>
      <c r="L36" s="30">
        <v>15987</v>
      </c>
      <c r="M36" s="31">
        <v>17202</v>
      </c>
      <c r="N36" s="30">
        <v>3303</v>
      </c>
      <c r="O36" s="30">
        <v>43399</v>
      </c>
      <c r="P36" s="31">
        <v>46702</v>
      </c>
      <c r="Q36" s="30">
        <v>842</v>
      </c>
      <c r="R36" s="30">
        <v>7227</v>
      </c>
      <c r="S36" s="31">
        <v>8069</v>
      </c>
      <c r="T36" s="30">
        <v>54771</v>
      </c>
      <c r="U36" s="5"/>
    </row>
    <row r="37" spans="1:21">
      <c r="A37" s="20" t="s">
        <v>118</v>
      </c>
      <c r="B37" s="30">
        <v>5877</v>
      </c>
      <c r="C37" s="30">
        <v>16791</v>
      </c>
      <c r="D37" s="30">
        <v>22668</v>
      </c>
      <c r="E37" s="30">
        <v>6807</v>
      </c>
      <c r="F37" s="30">
        <v>16656</v>
      </c>
      <c r="G37" s="30">
        <v>23463</v>
      </c>
      <c r="H37" s="30">
        <v>12684</v>
      </c>
      <c r="I37" s="30">
        <v>33447</v>
      </c>
      <c r="J37" s="31">
        <v>46131</v>
      </c>
      <c r="K37" s="30">
        <v>15613</v>
      </c>
      <c r="L37" s="30">
        <v>29871</v>
      </c>
      <c r="M37" s="31">
        <v>45484</v>
      </c>
      <c r="N37" s="30">
        <v>28297</v>
      </c>
      <c r="O37" s="30">
        <v>63318</v>
      </c>
      <c r="P37" s="31">
        <v>91615</v>
      </c>
      <c r="Q37" s="30">
        <v>3768</v>
      </c>
      <c r="R37" s="30">
        <v>7943</v>
      </c>
      <c r="S37" s="31">
        <v>11711</v>
      </c>
      <c r="T37" s="30">
        <v>103326</v>
      </c>
      <c r="U37" s="5"/>
    </row>
    <row r="38" spans="1:21">
      <c r="A38" s="28" t="s">
        <v>119</v>
      </c>
      <c r="B38" s="32">
        <v>5049</v>
      </c>
      <c r="C38" s="32">
        <v>7455</v>
      </c>
      <c r="D38" s="32">
        <v>12504</v>
      </c>
      <c r="E38" s="32">
        <v>6269</v>
      </c>
      <c r="F38" s="32">
        <v>6053</v>
      </c>
      <c r="G38" s="32">
        <v>12322</v>
      </c>
      <c r="H38" s="32">
        <v>11318</v>
      </c>
      <c r="I38" s="32">
        <v>13508</v>
      </c>
      <c r="J38" s="33">
        <v>24826</v>
      </c>
      <c r="K38" s="32">
        <v>11838</v>
      </c>
      <c r="L38" s="32">
        <v>11544</v>
      </c>
      <c r="M38" s="33">
        <v>23382</v>
      </c>
      <c r="N38" s="32">
        <v>23156</v>
      </c>
      <c r="O38" s="32">
        <v>25052</v>
      </c>
      <c r="P38" s="33">
        <v>48208</v>
      </c>
      <c r="Q38" s="32">
        <v>4556</v>
      </c>
      <c r="R38" s="32">
        <v>3806</v>
      </c>
      <c r="S38" s="33">
        <v>8362</v>
      </c>
      <c r="T38" s="32">
        <v>56570</v>
      </c>
      <c r="U38" s="5"/>
    </row>
    <row r="39" spans="1:21">
      <c r="A39" s="20" t="s">
        <v>120</v>
      </c>
      <c r="B39" s="30">
        <v>3708</v>
      </c>
      <c r="C39" s="30">
        <v>3229</v>
      </c>
      <c r="D39" s="30">
        <v>6937</v>
      </c>
      <c r="E39" s="30">
        <v>5180</v>
      </c>
      <c r="F39" s="30">
        <v>2909</v>
      </c>
      <c r="G39" s="30">
        <v>8089</v>
      </c>
      <c r="H39" s="30">
        <v>8888</v>
      </c>
      <c r="I39" s="30">
        <v>6138</v>
      </c>
      <c r="J39" s="31">
        <v>15026</v>
      </c>
      <c r="K39" s="30">
        <v>8752</v>
      </c>
      <c r="L39" s="30">
        <v>6232</v>
      </c>
      <c r="M39" s="31">
        <v>14984</v>
      </c>
      <c r="N39" s="30">
        <v>17640</v>
      </c>
      <c r="O39" s="30">
        <v>12370</v>
      </c>
      <c r="P39" s="31">
        <v>30010</v>
      </c>
      <c r="Q39" s="30">
        <v>6474</v>
      </c>
      <c r="R39" s="30">
        <v>2947</v>
      </c>
      <c r="S39" s="31">
        <v>9421</v>
      </c>
      <c r="T39" s="30">
        <v>39431</v>
      </c>
      <c r="U39" s="5"/>
    </row>
    <row r="40" spans="1:21">
      <c r="A40" s="20" t="s">
        <v>121</v>
      </c>
      <c r="B40" s="30">
        <v>7206</v>
      </c>
      <c r="C40" s="30">
        <v>10979</v>
      </c>
      <c r="D40" s="30">
        <v>18185</v>
      </c>
      <c r="E40" s="30">
        <v>8777</v>
      </c>
      <c r="F40" s="30">
        <v>6606</v>
      </c>
      <c r="G40" s="30">
        <v>15383</v>
      </c>
      <c r="H40" s="30">
        <v>15983</v>
      </c>
      <c r="I40" s="30">
        <v>17585</v>
      </c>
      <c r="J40" s="31">
        <v>33568</v>
      </c>
      <c r="K40" s="30">
        <v>11058</v>
      </c>
      <c r="L40" s="30">
        <v>11598</v>
      </c>
      <c r="M40" s="31">
        <v>22656</v>
      </c>
      <c r="N40" s="30">
        <v>27041</v>
      </c>
      <c r="O40" s="30">
        <v>29183</v>
      </c>
      <c r="P40" s="31">
        <v>56224</v>
      </c>
      <c r="Q40" s="30">
        <v>4471</v>
      </c>
      <c r="R40" s="30">
        <v>8299</v>
      </c>
      <c r="S40" s="31">
        <v>12770</v>
      </c>
      <c r="T40" s="30">
        <v>68994</v>
      </c>
      <c r="U40" s="5"/>
    </row>
    <row r="41" spans="1:21">
      <c r="A41" s="20" t="s">
        <v>122</v>
      </c>
      <c r="B41" s="30">
        <v>2488</v>
      </c>
      <c r="C41" s="30">
        <v>349</v>
      </c>
      <c r="D41" s="30">
        <v>2837</v>
      </c>
      <c r="E41" s="30">
        <v>2380</v>
      </c>
      <c r="F41" s="30">
        <v>402</v>
      </c>
      <c r="G41" s="30">
        <v>2782</v>
      </c>
      <c r="H41" s="30">
        <v>4868</v>
      </c>
      <c r="I41" s="30">
        <v>751</v>
      </c>
      <c r="J41" s="31">
        <v>5619</v>
      </c>
      <c r="K41" s="30">
        <v>2426</v>
      </c>
      <c r="L41" s="30">
        <v>1291</v>
      </c>
      <c r="M41" s="31">
        <v>3717</v>
      </c>
      <c r="N41" s="30">
        <v>7294</v>
      </c>
      <c r="O41" s="30">
        <v>2042</v>
      </c>
      <c r="P41" s="31">
        <v>9336</v>
      </c>
      <c r="Q41" s="30">
        <v>1333</v>
      </c>
      <c r="R41" s="30">
        <v>538</v>
      </c>
      <c r="S41" s="31">
        <v>1871</v>
      </c>
      <c r="T41" s="30">
        <v>11207</v>
      </c>
      <c r="U41" s="5"/>
    </row>
    <row r="42" spans="1:21">
      <c r="A42" s="28" t="s">
        <v>191</v>
      </c>
      <c r="B42" s="32">
        <v>2795</v>
      </c>
      <c r="C42" s="32">
        <v>1173</v>
      </c>
      <c r="D42" s="32">
        <v>3968</v>
      </c>
      <c r="E42" s="32">
        <v>2662</v>
      </c>
      <c r="F42" s="32">
        <v>2057</v>
      </c>
      <c r="G42" s="32">
        <v>4719</v>
      </c>
      <c r="H42" s="32">
        <v>5457</v>
      </c>
      <c r="I42" s="32">
        <v>3230</v>
      </c>
      <c r="J42" s="33">
        <v>8687</v>
      </c>
      <c r="K42" s="32">
        <v>4684</v>
      </c>
      <c r="L42" s="32">
        <v>3454</v>
      </c>
      <c r="M42" s="33">
        <v>8138</v>
      </c>
      <c r="N42" s="32">
        <v>10141</v>
      </c>
      <c r="O42" s="32">
        <v>6684</v>
      </c>
      <c r="P42" s="33">
        <v>16825</v>
      </c>
      <c r="Q42" s="32">
        <v>1345</v>
      </c>
      <c r="R42" s="32">
        <v>1001</v>
      </c>
      <c r="S42" s="33">
        <v>2346</v>
      </c>
      <c r="T42" s="32">
        <v>19171</v>
      </c>
      <c r="U42" s="5"/>
    </row>
    <row r="43" spans="1:21">
      <c r="A43" s="20" t="s">
        <v>252</v>
      </c>
      <c r="B43" s="30">
        <v>1956</v>
      </c>
      <c r="C43" s="30">
        <v>2880</v>
      </c>
      <c r="D43" s="30">
        <v>4836</v>
      </c>
      <c r="E43" s="30">
        <v>1508</v>
      </c>
      <c r="F43" s="30">
        <v>2189</v>
      </c>
      <c r="G43" s="30">
        <v>3697</v>
      </c>
      <c r="H43" s="30">
        <v>3464</v>
      </c>
      <c r="I43" s="30">
        <v>5069</v>
      </c>
      <c r="J43" s="31">
        <v>8533</v>
      </c>
      <c r="K43" s="30">
        <v>1097</v>
      </c>
      <c r="L43" s="30">
        <v>6934</v>
      </c>
      <c r="M43" s="31">
        <v>8031</v>
      </c>
      <c r="N43" s="30">
        <v>4561</v>
      </c>
      <c r="O43" s="30">
        <v>12003</v>
      </c>
      <c r="P43" s="31">
        <v>16564</v>
      </c>
      <c r="Q43" s="30">
        <v>1073</v>
      </c>
      <c r="R43" s="30">
        <v>2611</v>
      </c>
      <c r="S43" s="31">
        <v>3684</v>
      </c>
      <c r="T43" s="30">
        <v>20248</v>
      </c>
      <c r="U43" s="5"/>
    </row>
    <row r="44" spans="1:21">
      <c r="A44" s="20" t="s">
        <v>253</v>
      </c>
      <c r="B44" s="30">
        <v>1312</v>
      </c>
      <c r="C44" s="30">
        <v>1640</v>
      </c>
      <c r="D44" s="30">
        <v>2952</v>
      </c>
      <c r="E44" s="30">
        <v>1603</v>
      </c>
      <c r="F44" s="30">
        <v>1732</v>
      </c>
      <c r="G44" s="30">
        <v>3335</v>
      </c>
      <c r="H44" s="30">
        <v>2915</v>
      </c>
      <c r="I44" s="30">
        <v>3372</v>
      </c>
      <c r="J44" s="31">
        <v>6287</v>
      </c>
      <c r="K44" s="30">
        <v>2032</v>
      </c>
      <c r="L44" s="30">
        <v>3431</v>
      </c>
      <c r="M44" s="31">
        <v>5463</v>
      </c>
      <c r="N44" s="30">
        <v>4947</v>
      </c>
      <c r="O44" s="30">
        <v>6803</v>
      </c>
      <c r="P44" s="31">
        <v>11750</v>
      </c>
      <c r="Q44" s="30">
        <v>1090</v>
      </c>
      <c r="R44" s="30">
        <v>703</v>
      </c>
      <c r="S44" s="31">
        <v>1793</v>
      </c>
      <c r="T44" s="30">
        <v>13543</v>
      </c>
      <c r="U44" s="5"/>
    </row>
    <row r="45" spans="1:21">
      <c r="A45" s="20" t="s">
        <v>126</v>
      </c>
      <c r="B45" s="30">
        <v>1364</v>
      </c>
      <c r="C45" s="30">
        <v>12915</v>
      </c>
      <c r="D45" s="30">
        <v>14279</v>
      </c>
      <c r="E45" s="30">
        <v>2127</v>
      </c>
      <c r="F45" s="30">
        <v>23101</v>
      </c>
      <c r="G45" s="30">
        <v>25228</v>
      </c>
      <c r="H45" s="30">
        <v>3491</v>
      </c>
      <c r="I45" s="30">
        <v>36016</v>
      </c>
      <c r="J45" s="31">
        <v>39507</v>
      </c>
      <c r="K45" s="30">
        <v>1919</v>
      </c>
      <c r="L45" s="30">
        <v>20037</v>
      </c>
      <c r="M45" s="31">
        <v>21956</v>
      </c>
      <c r="N45" s="30">
        <v>5410</v>
      </c>
      <c r="O45" s="30">
        <v>56053</v>
      </c>
      <c r="P45" s="31">
        <v>61463</v>
      </c>
      <c r="Q45" s="30">
        <v>1614</v>
      </c>
      <c r="R45" s="30">
        <v>9767</v>
      </c>
      <c r="S45" s="31">
        <v>11381</v>
      </c>
      <c r="T45" s="30">
        <v>72844</v>
      </c>
      <c r="U45" s="5"/>
    </row>
    <row r="46" spans="1:21">
      <c r="A46" s="28" t="s">
        <v>127</v>
      </c>
      <c r="B46" s="32">
        <v>4466</v>
      </c>
      <c r="C46" s="32">
        <v>2489</v>
      </c>
      <c r="D46" s="32">
        <v>6955</v>
      </c>
      <c r="E46" s="32">
        <v>2820</v>
      </c>
      <c r="F46" s="32">
        <v>1422</v>
      </c>
      <c r="G46" s="32">
        <v>4242</v>
      </c>
      <c r="H46" s="32">
        <v>7286</v>
      </c>
      <c r="I46" s="32">
        <v>3911</v>
      </c>
      <c r="J46" s="33">
        <v>11197</v>
      </c>
      <c r="K46" s="32">
        <v>3303</v>
      </c>
      <c r="L46" s="32">
        <v>5382</v>
      </c>
      <c r="M46" s="33">
        <v>8685</v>
      </c>
      <c r="N46" s="32">
        <v>10589</v>
      </c>
      <c r="O46" s="32">
        <v>9293</v>
      </c>
      <c r="P46" s="33">
        <v>19882</v>
      </c>
      <c r="Q46" s="32">
        <v>2725</v>
      </c>
      <c r="R46" s="32">
        <v>1335</v>
      </c>
      <c r="S46" s="33">
        <v>4060</v>
      </c>
      <c r="T46" s="32">
        <v>23942</v>
      </c>
      <c r="U46" s="5"/>
    </row>
    <row r="47" spans="1:21">
      <c r="A47" s="20" t="s">
        <v>128</v>
      </c>
      <c r="B47" s="30">
        <v>8143</v>
      </c>
      <c r="C47" s="30">
        <v>18655</v>
      </c>
      <c r="D47" s="30">
        <v>26798</v>
      </c>
      <c r="E47" s="30">
        <v>5291</v>
      </c>
      <c r="F47" s="30">
        <v>25244</v>
      </c>
      <c r="G47" s="30">
        <v>30535</v>
      </c>
      <c r="H47" s="30">
        <v>13434</v>
      </c>
      <c r="I47" s="30">
        <v>43899</v>
      </c>
      <c r="J47" s="31">
        <v>57333</v>
      </c>
      <c r="K47" s="30">
        <v>11958</v>
      </c>
      <c r="L47" s="30">
        <v>40328</v>
      </c>
      <c r="M47" s="31">
        <v>52286</v>
      </c>
      <c r="N47" s="30">
        <v>25392</v>
      </c>
      <c r="O47" s="30">
        <v>84227</v>
      </c>
      <c r="P47" s="31">
        <v>109619</v>
      </c>
      <c r="Q47" s="30">
        <v>14038</v>
      </c>
      <c r="R47" s="30">
        <v>14241</v>
      </c>
      <c r="S47" s="31">
        <v>28279</v>
      </c>
      <c r="T47" s="30">
        <v>137898</v>
      </c>
      <c r="U47" s="5"/>
    </row>
    <row r="48" spans="1:21">
      <c r="A48" s="20" t="s">
        <v>129</v>
      </c>
      <c r="B48" s="30">
        <v>8515</v>
      </c>
      <c r="C48" s="30">
        <v>10242</v>
      </c>
      <c r="D48" s="30">
        <v>18757</v>
      </c>
      <c r="E48" s="30">
        <v>10081</v>
      </c>
      <c r="F48" s="30">
        <v>5929</v>
      </c>
      <c r="G48" s="30">
        <v>16010</v>
      </c>
      <c r="H48" s="30">
        <v>18596</v>
      </c>
      <c r="I48" s="30">
        <v>16171</v>
      </c>
      <c r="J48" s="31">
        <v>34767</v>
      </c>
      <c r="K48" s="30">
        <v>18440</v>
      </c>
      <c r="L48" s="30">
        <v>19286</v>
      </c>
      <c r="M48" s="31">
        <v>37726</v>
      </c>
      <c r="N48" s="30">
        <v>37036</v>
      </c>
      <c r="O48" s="30">
        <v>35457</v>
      </c>
      <c r="P48" s="31">
        <v>72493</v>
      </c>
      <c r="Q48" s="30">
        <v>10147</v>
      </c>
      <c r="R48" s="30">
        <v>13263</v>
      </c>
      <c r="S48" s="31">
        <v>23410</v>
      </c>
      <c r="T48" s="30">
        <v>95903</v>
      </c>
      <c r="U48" s="5"/>
    </row>
    <row r="49" spans="1:21">
      <c r="A49" s="20" t="s">
        <v>130</v>
      </c>
      <c r="B49" s="30">
        <v>1389</v>
      </c>
      <c r="C49" s="30">
        <v>350</v>
      </c>
      <c r="D49" s="30">
        <v>1739</v>
      </c>
      <c r="E49" s="30">
        <v>1354</v>
      </c>
      <c r="F49" s="30">
        <v>279</v>
      </c>
      <c r="G49" s="30">
        <v>1633</v>
      </c>
      <c r="H49" s="30">
        <v>2743</v>
      </c>
      <c r="I49" s="30">
        <v>629</v>
      </c>
      <c r="J49" s="31">
        <v>3372</v>
      </c>
      <c r="K49" s="30">
        <v>1931</v>
      </c>
      <c r="L49" s="30">
        <v>1061</v>
      </c>
      <c r="M49" s="31">
        <v>2992</v>
      </c>
      <c r="N49" s="30">
        <v>4674</v>
      </c>
      <c r="O49" s="30">
        <v>1690</v>
      </c>
      <c r="P49" s="31">
        <v>6364</v>
      </c>
      <c r="Q49" s="30">
        <v>940</v>
      </c>
      <c r="R49" s="30">
        <v>290</v>
      </c>
      <c r="S49" s="31">
        <v>1230</v>
      </c>
      <c r="T49" s="30">
        <v>7594</v>
      </c>
      <c r="U49" s="5"/>
    </row>
    <row r="50" spans="1:21">
      <c r="A50" s="28" t="s">
        <v>131</v>
      </c>
      <c r="B50" s="32">
        <v>9458</v>
      </c>
      <c r="C50" s="32">
        <v>23207</v>
      </c>
      <c r="D50" s="32">
        <v>32665</v>
      </c>
      <c r="E50" s="32">
        <v>6043</v>
      </c>
      <c r="F50" s="32">
        <v>10214</v>
      </c>
      <c r="G50" s="32">
        <v>16257</v>
      </c>
      <c r="H50" s="32">
        <v>15501</v>
      </c>
      <c r="I50" s="32">
        <v>33421</v>
      </c>
      <c r="J50" s="33">
        <v>48922</v>
      </c>
      <c r="K50" s="32">
        <v>14009</v>
      </c>
      <c r="L50" s="32">
        <v>27497</v>
      </c>
      <c r="M50" s="33">
        <v>41506</v>
      </c>
      <c r="N50" s="32">
        <v>29510</v>
      </c>
      <c r="O50" s="32">
        <v>60918</v>
      </c>
      <c r="P50" s="33">
        <v>90428</v>
      </c>
      <c r="Q50" s="32">
        <v>8314</v>
      </c>
      <c r="R50" s="32">
        <v>12912</v>
      </c>
      <c r="S50" s="33">
        <v>21226</v>
      </c>
      <c r="T50" s="32">
        <v>111654</v>
      </c>
      <c r="U50" s="5"/>
    </row>
    <row r="51" spans="1:21">
      <c r="A51" s="20" t="s">
        <v>192</v>
      </c>
      <c r="B51" s="30">
        <v>5078</v>
      </c>
      <c r="C51" s="30">
        <v>4558</v>
      </c>
      <c r="D51" s="30">
        <v>9636</v>
      </c>
      <c r="E51" s="30">
        <v>4477</v>
      </c>
      <c r="F51" s="30">
        <v>3342</v>
      </c>
      <c r="G51" s="30">
        <v>7819</v>
      </c>
      <c r="H51" s="30">
        <v>9555</v>
      </c>
      <c r="I51" s="30">
        <v>7900</v>
      </c>
      <c r="J51" s="31">
        <v>17455</v>
      </c>
      <c r="K51" s="30">
        <v>10165</v>
      </c>
      <c r="L51" s="30">
        <v>11814</v>
      </c>
      <c r="M51" s="31">
        <v>21979</v>
      </c>
      <c r="N51" s="30">
        <v>19720</v>
      </c>
      <c r="O51" s="30">
        <v>19714</v>
      </c>
      <c r="P51" s="31">
        <v>39434</v>
      </c>
      <c r="Q51" s="30">
        <v>2708</v>
      </c>
      <c r="R51" s="30">
        <v>4301</v>
      </c>
      <c r="S51" s="31">
        <v>7009</v>
      </c>
      <c r="T51" s="30">
        <v>46443</v>
      </c>
      <c r="U51" s="5"/>
    </row>
    <row r="52" spans="1:21">
      <c r="A52" s="20" t="s">
        <v>133</v>
      </c>
      <c r="B52" s="30">
        <v>4311</v>
      </c>
      <c r="C52" s="30">
        <v>4440</v>
      </c>
      <c r="D52" s="30">
        <v>8751</v>
      </c>
      <c r="E52" s="30">
        <v>4523</v>
      </c>
      <c r="F52" s="30">
        <v>3723</v>
      </c>
      <c r="G52" s="30">
        <v>8246</v>
      </c>
      <c r="H52" s="30">
        <v>8834</v>
      </c>
      <c r="I52" s="30">
        <v>8163</v>
      </c>
      <c r="J52" s="31">
        <v>16997</v>
      </c>
      <c r="K52" s="30">
        <v>5357</v>
      </c>
      <c r="L52" s="30">
        <v>8488</v>
      </c>
      <c r="M52" s="31">
        <v>13845</v>
      </c>
      <c r="N52" s="30">
        <v>14191</v>
      </c>
      <c r="O52" s="30">
        <v>16651</v>
      </c>
      <c r="P52" s="31">
        <v>30842</v>
      </c>
      <c r="Q52" s="30">
        <v>2328</v>
      </c>
      <c r="R52" s="30">
        <v>2428</v>
      </c>
      <c r="S52" s="31">
        <v>4756</v>
      </c>
      <c r="T52" s="30">
        <v>35598</v>
      </c>
      <c r="U52" s="5"/>
    </row>
    <row r="53" spans="1:21">
      <c r="A53" s="20" t="s">
        <v>134</v>
      </c>
      <c r="B53" s="30">
        <v>11014</v>
      </c>
      <c r="C53" s="30">
        <v>14695</v>
      </c>
      <c r="D53" s="30">
        <v>25709</v>
      </c>
      <c r="E53" s="30">
        <v>6183</v>
      </c>
      <c r="F53" s="30">
        <v>16880</v>
      </c>
      <c r="G53" s="30">
        <v>23063</v>
      </c>
      <c r="H53" s="30">
        <v>17197</v>
      </c>
      <c r="I53" s="30">
        <v>31575</v>
      </c>
      <c r="J53" s="31">
        <v>48772</v>
      </c>
      <c r="K53" s="30">
        <v>12677</v>
      </c>
      <c r="L53" s="30">
        <v>30050</v>
      </c>
      <c r="M53" s="31">
        <v>42727</v>
      </c>
      <c r="N53" s="30">
        <v>29874</v>
      </c>
      <c r="O53" s="30">
        <v>61625</v>
      </c>
      <c r="P53" s="31">
        <v>91499</v>
      </c>
      <c r="Q53" s="30">
        <v>9301</v>
      </c>
      <c r="R53" s="30">
        <v>7270</v>
      </c>
      <c r="S53" s="31">
        <v>16571</v>
      </c>
      <c r="T53" s="30">
        <v>108070</v>
      </c>
      <c r="U53" s="5"/>
    </row>
    <row r="54" spans="1:21">
      <c r="A54" s="28" t="s">
        <v>135</v>
      </c>
      <c r="B54" s="32">
        <v>424</v>
      </c>
      <c r="C54" s="32">
        <v>1957</v>
      </c>
      <c r="D54" s="32">
        <v>2381</v>
      </c>
      <c r="E54" s="32">
        <v>120</v>
      </c>
      <c r="F54" s="32">
        <v>1589</v>
      </c>
      <c r="G54" s="32">
        <v>1709</v>
      </c>
      <c r="H54" s="32">
        <v>544</v>
      </c>
      <c r="I54" s="32">
        <v>3546</v>
      </c>
      <c r="J54" s="33">
        <v>4090</v>
      </c>
      <c r="K54" s="32">
        <v>278</v>
      </c>
      <c r="L54" s="32">
        <v>3767</v>
      </c>
      <c r="M54" s="33">
        <v>4045</v>
      </c>
      <c r="N54" s="32">
        <v>822</v>
      </c>
      <c r="O54" s="32">
        <v>7313</v>
      </c>
      <c r="P54" s="33">
        <v>8135</v>
      </c>
      <c r="Q54" s="32">
        <v>59</v>
      </c>
      <c r="R54" s="32">
        <v>279</v>
      </c>
      <c r="S54" s="33">
        <v>338</v>
      </c>
      <c r="T54" s="32">
        <v>8473</v>
      </c>
      <c r="U54" s="5"/>
    </row>
    <row r="55" spans="1:21">
      <c r="A55" s="20" t="s">
        <v>136</v>
      </c>
      <c r="B55" s="30">
        <v>9413</v>
      </c>
      <c r="C55" s="30">
        <v>3871</v>
      </c>
      <c r="D55" s="30">
        <v>13284</v>
      </c>
      <c r="E55" s="30">
        <v>4503</v>
      </c>
      <c r="F55" s="30">
        <v>4169</v>
      </c>
      <c r="G55" s="30">
        <v>8672</v>
      </c>
      <c r="H55" s="30">
        <v>13916</v>
      </c>
      <c r="I55" s="30">
        <v>8040</v>
      </c>
      <c r="J55" s="31">
        <v>21956</v>
      </c>
      <c r="K55" s="30">
        <v>13972</v>
      </c>
      <c r="L55" s="30">
        <v>8110</v>
      </c>
      <c r="M55" s="31">
        <v>22082</v>
      </c>
      <c r="N55" s="30">
        <v>27888</v>
      </c>
      <c r="O55" s="30">
        <v>16150</v>
      </c>
      <c r="P55" s="31">
        <v>44038</v>
      </c>
      <c r="Q55" s="30">
        <v>4201</v>
      </c>
      <c r="R55" s="30">
        <v>1312</v>
      </c>
      <c r="S55" s="31">
        <v>5513</v>
      </c>
      <c r="T55" s="30">
        <v>49551</v>
      </c>
      <c r="U55" s="5"/>
    </row>
    <row r="56" spans="1:21">
      <c r="A56" s="20" t="s">
        <v>137</v>
      </c>
      <c r="B56" s="30">
        <v>1976</v>
      </c>
      <c r="C56" s="30">
        <v>536</v>
      </c>
      <c r="D56" s="30">
        <v>2512</v>
      </c>
      <c r="E56" s="30">
        <v>1503</v>
      </c>
      <c r="F56" s="30">
        <v>278</v>
      </c>
      <c r="G56" s="30">
        <v>1781</v>
      </c>
      <c r="H56" s="30">
        <v>3479</v>
      </c>
      <c r="I56" s="30">
        <v>814</v>
      </c>
      <c r="J56" s="31">
        <v>4293</v>
      </c>
      <c r="K56" s="30">
        <v>2472</v>
      </c>
      <c r="L56" s="30">
        <v>1146</v>
      </c>
      <c r="M56" s="31">
        <v>3618</v>
      </c>
      <c r="N56" s="30">
        <v>5951</v>
      </c>
      <c r="O56" s="30">
        <v>1960</v>
      </c>
      <c r="P56" s="31">
        <v>7911</v>
      </c>
      <c r="Q56" s="30">
        <v>646</v>
      </c>
      <c r="R56" s="30">
        <v>227</v>
      </c>
      <c r="S56" s="31">
        <v>873</v>
      </c>
      <c r="T56" s="30">
        <v>8784</v>
      </c>
      <c r="U56" s="5"/>
    </row>
    <row r="57" spans="1:21">
      <c r="A57" s="20" t="s">
        <v>139</v>
      </c>
      <c r="B57" s="30">
        <v>8981</v>
      </c>
      <c r="C57" s="30">
        <v>10841</v>
      </c>
      <c r="D57" s="30">
        <v>19822</v>
      </c>
      <c r="E57" s="30">
        <v>4748</v>
      </c>
      <c r="F57" s="30">
        <v>6725</v>
      </c>
      <c r="G57" s="30">
        <v>11473</v>
      </c>
      <c r="H57" s="30">
        <v>13729</v>
      </c>
      <c r="I57" s="30">
        <v>17566</v>
      </c>
      <c r="J57" s="31">
        <v>31295</v>
      </c>
      <c r="K57" s="30">
        <v>9699</v>
      </c>
      <c r="L57" s="30">
        <v>18084</v>
      </c>
      <c r="M57" s="31">
        <v>27783</v>
      </c>
      <c r="N57" s="30">
        <v>23428</v>
      </c>
      <c r="O57" s="30">
        <v>35650</v>
      </c>
      <c r="P57" s="31">
        <v>59078</v>
      </c>
      <c r="Q57" s="30">
        <v>6182</v>
      </c>
      <c r="R57" s="30">
        <v>5683</v>
      </c>
      <c r="S57" s="31">
        <v>11865</v>
      </c>
      <c r="T57" s="30">
        <v>70943</v>
      </c>
      <c r="U57" s="5"/>
    </row>
    <row r="58" spans="1:21">
      <c r="A58" s="28" t="s">
        <v>140</v>
      </c>
      <c r="B58" s="32">
        <v>17610</v>
      </c>
      <c r="C58" s="32">
        <v>35571</v>
      </c>
      <c r="D58" s="32">
        <v>53181</v>
      </c>
      <c r="E58" s="32">
        <v>19181</v>
      </c>
      <c r="F58" s="32">
        <v>47041</v>
      </c>
      <c r="G58" s="32">
        <v>66222</v>
      </c>
      <c r="H58" s="32">
        <v>36791</v>
      </c>
      <c r="I58" s="32">
        <v>82612</v>
      </c>
      <c r="J58" s="33">
        <v>119403</v>
      </c>
      <c r="K58" s="32">
        <v>34531</v>
      </c>
      <c r="L58" s="32">
        <v>56802</v>
      </c>
      <c r="M58" s="33">
        <v>91333</v>
      </c>
      <c r="N58" s="32">
        <v>71322</v>
      </c>
      <c r="O58" s="32">
        <v>139414</v>
      </c>
      <c r="P58" s="33">
        <v>210736</v>
      </c>
      <c r="Q58" s="32">
        <v>10765</v>
      </c>
      <c r="R58" s="32">
        <v>9507</v>
      </c>
      <c r="S58" s="33">
        <v>20272</v>
      </c>
      <c r="T58" s="32">
        <v>231008</v>
      </c>
      <c r="U58" s="5"/>
    </row>
    <row r="59" spans="1:21">
      <c r="A59" s="20" t="s">
        <v>141</v>
      </c>
      <c r="B59" s="30">
        <v>3078</v>
      </c>
      <c r="C59" s="30">
        <v>5850</v>
      </c>
      <c r="D59" s="30">
        <v>8928</v>
      </c>
      <c r="E59" s="30">
        <v>1424</v>
      </c>
      <c r="F59" s="30">
        <v>2628</v>
      </c>
      <c r="G59" s="30">
        <v>4052</v>
      </c>
      <c r="H59" s="30">
        <v>4502</v>
      </c>
      <c r="I59" s="30">
        <v>8478</v>
      </c>
      <c r="J59" s="31">
        <v>12980</v>
      </c>
      <c r="K59" s="30">
        <v>1948</v>
      </c>
      <c r="L59" s="30">
        <v>5456</v>
      </c>
      <c r="M59" s="31">
        <v>7404</v>
      </c>
      <c r="N59" s="30">
        <v>6450</v>
      </c>
      <c r="O59" s="30">
        <v>13934</v>
      </c>
      <c r="P59" s="31">
        <v>20384</v>
      </c>
      <c r="Q59" s="30">
        <v>870</v>
      </c>
      <c r="R59" s="30">
        <v>3442</v>
      </c>
      <c r="S59" s="31">
        <v>4312</v>
      </c>
      <c r="T59" s="30">
        <v>24696</v>
      </c>
      <c r="U59" s="5"/>
    </row>
    <row r="60" spans="1:21">
      <c r="A60" s="20" t="s">
        <v>142</v>
      </c>
      <c r="B60" s="30">
        <v>1300</v>
      </c>
      <c r="C60" s="30">
        <v>383</v>
      </c>
      <c r="D60" s="30">
        <v>1683</v>
      </c>
      <c r="E60" s="30">
        <v>782</v>
      </c>
      <c r="F60" s="30">
        <v>278</v>
      </c>
      <c r="G60" s="30">
        <v>1060</v>
      </c>
      <c r="H60" s="30">
        <v>2082</v>
      </c>
      <c r="I60" s="30">
        <v>661</v>
      </c>
      <c r="J60" s="31">
        <v>2743</v>
      </c>
      <c r="K60" s="30">
        <v>2343</v>
      </c>
      <c r="L60" s="30">
        <v>902</v>
      </c>
      <c r="M60" s="31">
        <v>3245</v>
      </c>
      <c r="N60" s="30">
        <v>4425</v>
      </c>
      <c r="O60" s="30">
        <v>1563</v>
      </c>
      <c r="P60" s="31">
        <v>5988</v>
      </c>
      <c r="Q60" s="30">
        <v>1418</v>
      </c>
      <c r="R60" s="30">
        <v>449</v>
      </c>
      <c r="S60" s="31">
        <v>1867</v>
      </c>
      <c r="T60" s="30">
        <v>7855</v>
      </c>
      <c r="U60" s="5"/>
    </row>
    <row r="61" spans="1:21">
      <c r="A61" s="20" t="s">
        <v>143</v>
      </c>
      <c r="B61" s="30">
        <v>8894</v>
      </c>
      <c r="C61" s="30">
        <v>14781</v>
      </c>
      <c r="D61" s="30">
        <v>23675</v>
      </c>
      <c r="E61" s="30">
        <v>6350</v>
      </c>
      <c r="F61" s="30">
        <v>11613</v>
      </c>
      <c r="G61" s="30">
        <v>17963</v>
      </c>
      <c r="H61" s="30">
        <v>15244</v>
      </c>
      <c r="I61" s="30">
        <v>26394</v>
      </c>
      <c r="J61" s="31">
        <v>41638</v>
      </c>
      <c r="K61" s="30">
        <v>11705</v>
      </c>
      <c r="L61" s="30">
        <v>16938</v>
      </c>
      <c r="M61" s="31">
        <v>28643</v>
      </c>
      <c r="N61" s="30">
        <v>26949</v>
      </c>
      <c r="O61" s="30">
        <v>43332</v>
      </c>
      <c r="P61" s="31">
        <v>70281</v>
      </c>
      <c r="Q61" s="30">
        <v>3649</v>
      </c>
      <c r="R61" s="30">
        <v>4947</v>
      </c>
      <c r="S61" s="31">
        <v>8596</v>
      </c>
      <c r="T61" s="30">
        <v>78877</v>
      </c>
      <c r="U61" s="5"/>
    </row>
    <row r="62" spans="1:21">
      <c r="A62" s="28" t="s">
        <v>144</v>
      </c>
      <c r="B62" s="32">
        <v>4506</v>
      </c>
      <c r="C62" s="32">
        <v>10839</v>
      </c>
      <c r="D62" s="32">
        <v>15345</v>
      </c>
      <c r="E62" s="32">
        <v>4169</v>
      </c>
      <c r="F62" s="32">
        <v>7002</v>
      </c>
      <c r="G62" s="32">
        <v>11171</v>
      </c>
      <c r="H62" s="32">
        <v>8675</v>
      </c>
      <c r="I62" s="32">
        <v>17841</v>
      </c>
      <c r="J62" s="33">
        <v>26516</v>
      </c>
      <c r="K62" s="32">
        <v>5357</v>
      </c>
      <c r="L62" s="32">
        <v>17256</v>
      </c>
      <c r="M62" s="33">
        <v>22613</v>
      </c>
      <c r="N62" s="32">
        <v>14032</v>
      </c>
      <c r="O62" s="32">
        <v>35097</v>
      </c>
      <c r="P62" s="33">
        <v>49129</v>
      </c>
      <c r="Q62" s="32">
        <v>2206</v>
      </c>
      <c r="R62" s="32">
        <v>4338</v>
      </c>
      <c r="S62" s="33">
        <v>6544</v>
      </c>
      <c r="T62" s="32">
        <v>55673</v>
      </c>
      <c r="U62" s="5"/>
    </row>
    <row r="63" spans="1:21">
      <c r="A63" s="20" t="s">
        <v>145</v>
      </c>
      <c r="B63" s="30">
        <v>4113</v>
      </c>
      <c r="C63" s="30">
        <v>1600</v>
      </c>
      <c r="D63" s="30">
        <v>5713</v>
      </c>
      <c r="E63" s="30">
        <v>3139</v>
      </c>
      <c r="F63" s="30">
        <v>858</v>
      </c>
      <c r="G63" s="30">
        <v>3997</v>
      </c>
      <c r="H63" s="30">
        <v>7252</v>
      </c>
      <c r="I63" s="30">
        <v>2458</v>
      </c>
      <c r="J63" s="31">
        <v>9710</v>
      </c>
      <c r="K63" s="30">
        <v>5951</v>
      </c>
      <c r="L63" s="30">
        <v>2484</v>
      </c>
      <c r="M63" s="31">
        <v>8435</v>
      </c>
      <c r="N63" s="30">
        <v>13203</v>
      </c>
      <c r="O63" s="30">
        <v>4942</v>
      </c>
      <c r="P63" s="31">
        <v>18145</v>
      </c>
      <c r="Q63" s="30">
        <v>1572</v>
      </c>
      <c r="R63" s="30">
        <v>585</v>
      </c>
      <c r="S63" s="31">
        <v>2157</v>
      </c>
      <c r="T63" s="30">
        <v>20302</v>
      </c>
      <c r="U63" s="5"/>
    </row>
    <row r="64" spans="1:21">
      <c r="A64" s="20" t="s">
        <v>146</v>
      </c>
      <c r="B64" s="30">
        <v>5248</v>
      </c>
      <c r="C64" s="30">
        <v>5422</v>
      </c>
      <c r="D64" s="30">
        <v>10670</v>
      </c>
      <c r="E64" s="30">
        <v>6966</v>
      </c>
      <c r="F64" s="30">
        <v>7880</v>
      </c>
      <c r="G64" s="30">
        <v>14846</v>
      </c>
      <c r="H64" s="30">
        <v>12214</v>
      </c>
      <c r="I64" s="30">
        <v>13302</v>
      </c>
      <c r="J64" s="31">
        <v>25516</v>
      </c>
      <c r="K64" s="30">
        <v>11196</v>
      </c>
      <c r="L64" s="30">
        <v>12145</v>
      </c>
      <c r="M64" s="31">
        <v>23341</v>
      </c>
      <c r="N64" s="30">
        <v>23410</v>
      </c>
      <c r="O64" s="30">
        <v>25447</v>
      </c>
      <c r="P64" s="31">
        <v>48857</v>
      </c>
      <c r="Q64" s="30">
        <v>4842</v>
      </c>
      <c r="R64" s="30">
        <v>6700</v>
      </c>
      <c r="S64" s="31">
        <v>11542</v>
      </c>
      <c r="T64" s="30">
        <v>60399</v>
      </c>
      <c r="U64" s="5"/>
    </row>
    <row r="65" spans="1:21" ht="15" thickBot="1">
      <c r="A65" s="20" t="s">
        <v>147</v>
      </c>
      <c r="B65" s="30">
        <v>2500</v>
      </c>
      <c r="C65" s="30">
        <v>378</v>
      </c>
      <c r="D65" s="30">
        <v>2878</v>
      </c>
      <c r="E65" s="30">
        <v>1554</v>
      </c>
      <c r="F65" s="30">
        <v>254</v>
      </c>
      <c r="G65" s="30">
        <v>1808</v>
      </c>
      <c r="H65" s="30">
        <v>4054</v>
      </c>
      <c r="I65" s="30">
        <v>632</v>
      </c>
      <c r="J65" s="31">
        <v>4686</v>
      </c>
      <c r="K65" s="30">
        <v>1215</v>
      </c>
      <c r="L65" s="30">
        <v>1275</v>
      </c>
      <c r="M65" s="31">
        <v>2490</v>
      </c>
      <c r="N65" s="30">
        <v>5269</v>
      </c>
      <c r="O65" s="30">
        <v>1907</v>
      </c>
      <c r="P65" s="31">
        <v>7176</v>
      </c>
      <c r="Q65" s="30">
        <v>1311</v>
      </c>
      <c r="R65" s="30">
        <v>774</v>
      </c>
      <c r="S65" s="31">
        <v>2085</v>
      </c>
      <c r="T65" s="30">
        <v>9261</v>
      </c>
      <c r="U65" s="5"/>
    </row>
    <row r="66" spans="1:21" ht="15" thickTop="1">
      <c r="A66" s="47" t="s">
        <v>148</v>
      </c>
      <c r="B66" s="34">
        <v>266245</v>
      </c>
      <c r="C66" s="34">
        <v>455538</v>
      </c>
      <c r="D66" s="34">
        <v>721783</v>
      </c>
      <c r="E66" s="34">
        <v>217477</v>
      </c>
      <c r="F66" s="34">
        <v>385491</v>
      </c>
      <c r="G66" s="34">
        <v>602968</v>
      </c>
      <c r="H66" s="34">
        <v>483722</v>
      </c>
      <c r="I66" s="34">
        <v>841029</v>
      </c>
      <c r="J66" s="35">
        <v>1324751</v>
      </c>
      <c r="K66" s="34">
        <v>392448</v>
      </c>
      <c r="L66" s="34">
        <v>798678</v>
      </c>
      <c r="M66" s="35">
        <v>1191126</v>
      </c>
      <c r="N66" s="34">
        <v>876170</v>
      </c>
      <c r="O66" s="34">
        <v>1639707</v>
      </c>
      <c r="P66" s="35">
        <v>2515877</v>
      </c>
      <c r="Q66" s="34">
        <v>192256</v>
      </c>
      <c r="R66" s="34">
        <v>256655</v>
      </c>
      <c r="S66" s="35">
        <v>448911</v>
      </c>
      <c r="T66" s="34">
        <v>2964788</v>
      </c>
      <c r="U66" s="5"/>
    </row>
    <row r="67" spans="1:21">
      <c r="A67" s="28" t="s">
        <v>149</v>
      </c>
      <c r="B67" s="32">
        <v>399</v>
      </c>
      <c r="C67" s="32">
        <v>5383</v>
      </c>
      <c r="D67" s="32">
        <v>5782</v>
      </c>
      <c r="E67" s="32">
        <v>131</v>
      </c>
      <c r="F67" s="32">
        <v>1668</v>
      </c>
      <c r="G67" s="32">
        <v>1799</v>
      </c>
      <c r="H67" s="32">
        <v>530</v>
      </c>
      <c r="I67" s="32">
        <v>7051</v>
      </c>
      <c r="J67" s="33">
        <v>7581</v>
      </c>
      <c r="K67" s="32">
        <v>522</v>
      </c>
      <c r="L67" s="32">
        <v>9228</v>
      </c>
      <c r="M67" s="33">
        <v>9750</v>
      </c>
      <c r="N67" s="32">
        <v>1052</v>
      </c>
      <c r="O67" s="32">
        <v>16279</v>
      </c>
      <c r="P67" s="33">
        <v>17331</v>
      </c>
      <c r="Q67" s="32">
        <v>236</v>
      </c>
      <c r="R67" s="32">
        <v>1937</v>
      </c>
      <c r="S67" s="33">
        <v>2173</v>
      </c>
      <c r="T67" s="32">
        <v>19504</v>
      </c>
    </row>
    <row r="68" spans="1:21">
      <c r="A68" s="48" t="s">
        <v>150</v>
      </c>
      <c r="B68" s="32">
        <v>266644</v>
      </c>
      <c r="C68" s="32">
        <v>460921</v>
      </c>
      <c r="D68" s="32">
        <v>727565</v>
      </c>
      <c r="E68" s="32">
        <v>217608</v>
      </c>
      <c r="F68" s="32">
        <v>387159</v>
      </c>
      <c r="G68" s="32">
        <v>604767</v>
      </c>
      <c r="H68" s="32">
        <v>484252</v>
      </c>
      <c r="I68" s="32">
        <v>848080</v>
      </c>
      <c r="J68" s="33">
        <v>1332332</v>
      </c>
      <c r="K68" s="32">
        <v>392970</v>
      </c>
      <c r="L68" s="32">
        <v>807906</v>
      </c>
      <c r="M68" s="33">
        <v>1200876</v>
      </c>
      <c r="N68" s="32">
        <v>877222</v>
      </c>
      <c r="O68" s="32">
        <v>1655986</v>
      </c>
      <c r="P68" s="33">
        <v>2533208</v>
      </c>
      <c r="Q68" s="32">
        <v>192492</v>
      </c>
      <c r="R68" s="32">
        <v>258592</v>
      </c>
      <c r="S68" s="33">
        <v>451084</v>
      </c>
      <c r="T68" s="32">
        <v>2984292</v>
      </c>
    </row>
    <row r="69" spans="1:21">
      <c r="A69" s="69" t="s">
        <v>209</v>
      </c>
      <c r="B69" s="68" t="s">
        <v>242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1">
      <c r="A70" s="66" t="s">
        <v>210</v>
      </c>
      <c r="B70" s="67" t="s">
        <v>254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1">
      <c r="A71" s="65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255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85" t="s">
        <v>245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6453</v>
      </c>
      <c r="C15" s="30">
        <v>6094</v>
      </c>
      <c r="D15" s="30">
        <v>12547</v>
      </c>
      <c r="E15" s="30">
        <v>5927</v>
      </c>
      <c r="F15" s="30">
        <v>5062</v>
      </c>
      <c r="G15" s="30">
        <v>10989</v>
      </c>
      <c r="H15" s="30">
        <v>12380</v>
      </c>
      <c r="I15" s="30">
        <v>11156</v>
      </c>
      <c r="J15" s="31">
        <v>23536</v>
      </c>
      <c r="K15" s="30">
        <v>10052</v>
      </c>
      <c r="L15" s="30">
        <v>10366</v>
      </c>
      <c r="M15" s="31">
        <v>20418</v>
      </c>
      <c r="N15" s="30">
        <v>22432</v>
      </c>
      <c r="O15" s="30">
        <v>21522</v>
      </c>
      <c r="P15" s="31">
        <v>43954</v>
      </c>
      <c r="Q15" s="30">
        <v>7726</v>
      </c>
      <c r="R15" s="30">
        <v>6957</v>
      </c>
      <c r="S15" s="31">
        <v>14683</v>
      </c>
      <c r="T15" s="30">
        <v>58637</v>
      </c>
      <c r="U15" s="5"/>
    </row>
    <row r="16" spans="1:21">
      <c r="A16" s="20" t="s">
        <v>97</v>
      </c>
      <c r="B16" s="30">
        <v>824</v>
      </c>
      <c r="C16" s="30">
        <v>678</v>
      </c>
      <c r="D16" s="30">
        <v>1502</v>
      </c>
      <c r="E16" s="30">
        <v>360</v>
      </c>
      <c r="F16" s="30">
        <v>499</v>
      </c>
      <c r="G16" s="30">
        <v>859</v>
      </c>
      <c r="H16" s="30">
        <v>1184</v>
      </c>
      <c r="I16" s="30">
        <v>1177</v>
      </c>
      <c r="J16" s="31">
        <v>2361</v>
      </c>
      <c r="K16" s="30">
        <v>583</v>
      </c>
      <c r="L16" s="30">
        <v>1054</v>
      </c>
      <c r="M16" s="31">
        <v>1637</v>
      </c>
      <c r="N16" s="30">
        <v>1767</v>
      </c>
      <c r="O16" s="30">
        <v>2231</v>
      </c>
      <c r="P16" s="31">
        <v>3998</v>
      </c>
      <c r="Q16" s="30">
        <v>652</v>
      </c>
      <c r="R16" s="30">
        <v>292</v>
      </c>
      <c r="S16" s="31">
        <v>944</v>
      </c>
      <c r="T16" s="30">
        <v>4942</v>
      </c>
      <c r="U16" s="5"/>
    </row>
    <row r="17" spans="1:21">
      <c r="A17" s="20" t="s">
        <v>98</v>
      </c>
      <c r="B17" s="30">
        <v>7014</v>
      </c>
      <c r="C17" s="30">
        <v>5517</v>
      </c>
      <c r="D17" s="30">
        <v>12531</v>
      </c>
      <c r="E17" s="30">
        <v>2534</v>
      </c>
      <c r="F17" s="30">
        <v>7977</v>
      </c>
      <c r="G17" s="30">
        <v>10511</v>
      </c>
      <c r="H17" s="30">
        <v>9548</v>
      </c>
      <c r="I17" s="30">
        <v>13494</v>
      </c>
      <c r="J17" s="31">
        <v>23042</v>
      </c>
      <c r="K17" s="30">
        <v>4512</v>
      </c>
      <c r="L17" s="30">
        <v>18780</v>
      </c>
      <c r="M17" s="31">
        <v>23292</v>
      </c>
      <c r="N17" s="30">
        <v>14060</v>
      </c>
      <c r="O17" s="30">
        <v>32274</v>
      </c>
      <c r="P17" s="31">
        <v>46334</v>
      </c>
      <c r="Q17" s="30">
        <v>2496</v>
      </c>
      <c r="R17" s="30">
        <v>5066</v>
      </c>
      <c r="S17" s="31">
        <v>7562</v>
      </c>
      <c r="T17" s="30">
        <v>53896</v>
      </c>
      <c r="U17" s="5"/>
    </row>
    <row r="18" spans="1:21">
      <c r="A18" s="28" t="s">
        <v>99</v>
      </c>
      <c r="B18" s="32">
        <v>4458</v>
      </c>
      <c r="C18" s="32">
        <v>3130</v>
      </c>
      <c r="D18" s="32">
        <v>7588</v>
      </c>
      <c r="E18" s="32">
        <v>4047</v>
      </c>
      <c r="F18" s="32">
        <v>1535</v>
      </c>
      <c r="G18" s="32">
        <v>5582</v>
      </c>
      <c r="H18" s="32">
        <v>8505</v>
      </c>
      <c r="I18" s="32">
        <v>4665</v>
      </c>
      <c r="J18" s="33">
        <v>13170</v>
      </c>
      <c r="K18" s="32">
        <v>8575</v>
      </c>
      <c r="L18" s="32">
        <v>5510</v>
      </c>
      <c r="M18" s="33">
        <v>14085</v>
      </c>
      <c r="N18" s="32">
        <v>17080</v>
      </c>
      <c r="O18" s="32">
        <v>10175</v>
      </c>
      <c r="P18" s="33">
        <v>27255</v>
      </c>
      <c r="Q18" s="32">
        <v>2393</v>
      </c>
      <c r="R18" s="32">
        <v>991</v>
      </c>
      <c r="S18" s="33">
        <v>3384</v>
      </c>
      <c r="T18" s="32">
        <v>30639</v>
      </c>
      <c r="U18" s="5"/>
    </row>
    <row r="19" spans="1:21">
      <c r="A19" s="20" t="s">
        <v>256</v>
      </c>
      <c r="B19" s="30">
        <v>19631</v>
      </c>
      <c r="C19" s="30">
        <v>67083</v>
      </c>
      <c r="D19" s="30">
        <v>86714</v>
      </c>
      <c r="E19" s="30">
        <v>18677</v>
      </c>
      <c r="F19" s="30">
        <v>48980</v>
      </c>
      <c r="G19" s="30">
        <v>67657</v>
      </c>
      <c r="H19" s="30">
        <v>38308</v>
      </c>
      <c r="I19" s="30">
        <v>116063</v>
      </c>
      <c r="J19" s="31">
        <v>154371</v>
      </c>
      <c r="K19" s="30">
        <v>21217</v>
      </c>
      <c r="L19" s="30">
        <v>121564</v>
      </c>
      <c r="M19" s="31">
        <v>142781</v>
      </c>
      <c r="N19" s="30">
        <v>59525</v>
      </c>
      <c r="O19" s="30">
        <v>237627</v>
      </c>
      <c r="P19" s="31">
        <v>297152</v>
      </c>
      <c r="Q19" s="30">
        <v>5976</v>
      </c>
      <c r="R19" s="30">
        <v>20464</v>
      </c>
      <c r="S19" s="31">
        <v>26440</v>
      </c>
      <c r="T19" s="30">
        <v>323592</v>
      </c>
      <c r="U19" s="5"/>
    </row>
    <row r="20" spans="1:21">
      <c r="A20" s="20" t="s">
        <v>101</v>
      </c>
      <c r="B20" s="30">
        <v>3939</v>
      </c>
      <c r="C20" s="30">
        <v>6278</v>
      </c>
      <c r="D20" s="30">
        <v>10217</v>
      </c>
      <c r="E20" s="30">
        <v>3318</v>
      </c>
      <c r="F20" s="30">
        <v>8277</v>
      </c>
      <c r="G20" s="30">
        <v>11595</v>
      </c>
      <c r="H20" s="30">
        <v>7257</v>
      </c>
      <c r="I20" s="30">
        <v>14555</v>
      </c>
      <c r="J20" s="31">
        <v>21812</v>
      </c>
      <c r="K20" s="30">
        <v>4587</v>
      </c>
      <c r="L20" s="30">
        <v>11945</v>
      </c>
      <c r="M20" s="31">
        <v>16532</v>
      </c>
      <c r="N20" s="30">
        <v>11844</v>
      </c>
      <c r="O20" s="30">
        <v>26500</v>
      </c>
      <c r="P20" s="31">
        <v>38344</v>
      </c>
      <c r="Q20" s="30">
        <v>2091</v>
      </c>
      <c r="R20" s="30">
        <v>2944</v>
      </c>
      <c r="S20" s="31">
        <v>5035</v>
      </c>
      <c r="T20" s="30">
        <v>43379</v>
      </c>
      <c r="U20" s="5"/>
    </row>
    <row r="21" spans="1:21">
      <c r="A21" s="20" t="s">
        <v>102</v>
      </c>
      <c r="B21" s="30">
        <v>709</v>
      </c>
      <c r="C21" s="30">
        <v>9343</v>
      </c>
      <c r="D21" s="30">
        <v>10052</v>
      </c>
      <c r="E21" s="30">
        <v>791</v>
      </c>
      <c r="F21" s="30">
        <v>5270</v>
      </c>
      <c r="G21" s="30">
        <v>6061</v>
      </c>
      <c r="H21" s="30">
        <v>1500</v>
      </c>
      <c r="I21" s="30">
        <v>14613</v>
      </c>
      <c r="J21" s="31">
        <v>16113</v>
      </c>
      <c r="K21" s="30">
        <v>1529</v>
      </c>
      <c r="L21" s="30">
        <v>10160</v>
      </c>
      <c r="M21" s="31">
        <v>11689</v>
      </c>
      <c r="N21" s="30">
        <v>3029</v>
      </c>
      <c r="O21" s="30">
        <v>24773</v>
      </c>
      <c r="P21" s="31">
        <v>27802</v>
      </c>
      <c r="Q21" s="30">
        <v>941</v>
      </c>
      <c r="R21" s="30">
        <v>2689</v>
      </c>
      <c r="S21" s="31">
        <v>3630</v>
      </c>
      <c r="T21" s="30">
        <v>31432</v>
      </c>
      <c r="U21" s="5"/>
    </row>
    <row r="22" spans="1:21">
      <c r="A22" s="28" t="s">
        <v>103</v>
      </c>
      <c r="B22" s="32">
        <v>0</v>
      </c>
      <c r="C22" s="32">
        <v>1390</v>
      </c>
      <c r="D22" s="32">
        <v>1390</v>
      </c>
      <c r="E22" s="32">
        <v>1743</v>
      </c>
      <c r="F22" s="32">
        <v>809</v>
      </c>
      <c r="G22" s="32">
        <v>2552</v>
      </c>
      <c r="H22" s="32">
        <v>1743</v>
      </c>
      <c r="I22" s="32">
        <v>2199</v>
      </c>
      <c r="J22" s="33">
        <v>3942</v>
      </c>
      <c r="K22" s="32">
        <v>1354</v>
      </c>
      <c r="L22" s="32">
        <v>2100</v>
      </c>
      <c r="M22" s="33">
        <v>3454</v>
      </c>
      <c r="N22" s="32">
        <v>3097</v>
      </c>
      <c r="O22" s="32">
        <v>4299</v>
      </c>
      <c r="P22" s="33">
        <v>7396</v>
      </c>
      <c r="Q22" s="32">
        <v>744</v>
      </c>
      <c r="R22" s="32">
        <v>904</v>
      </c>
      <c r="S22" s="33">
        <v>1648</v>
      </c>
      <c r="T22" s="32">
        <v>9044</v>
      </c>
      <c r="U22" s="5"/>
    </row>
    <row r="23" spans="1:21">
      <c r="A23" s="20" t="s">
        <v>190</v>
      </c>
      <c r="B23" s="30">
        <v>0</v>
      </c>
      <c r="C23" s="30">
        <v>436</v>
      </c>
      <c r="D23" s="30">
        <v>436</v>
      </c>
      <c r="E23" s="30">
        <v>0</v>
      </c>
      <c r="F23" s="30">
        <v>1020</v>
      </c>
      <c r="G23" s="30">
        <v>1020</v>
      </c>
      <c r="H23" s="30">
        <v>0</v>
      </c>
      <c r="I23" s="30">
        <v>1456</v>
      </c>
      <c r="J23" s="31">
        <v>1456</v>
      </c>
      <c r="K23" s="30">
        <v>0</v>
      </c>
      <c r="L23" s="30">
        <v>1574</v>
      </c>
      <c r="M23" s="31">
        <v>1574</v>
      </c>
      <c r="N23" s="30">
        <v>0</v>
      </c>
      <c r="O23" s="30">
        <v>3030</v>
      </c>
      <c r="P23" s="31">
        <v>3030</v>
      </c>
      <c r="Q23" s="30">
        <v>0</v>
      </c>
      <c r="R23" s="30">
        <v>558</v>
      </c>
      <c r="S23" s="31">
        <v>558</v>
      </c>
      <c r="T23" s="30">
        <v>3588</v>
      </c>
      <c r="U23" s="5"/>
    </row>
    <row r="24" spans="1:21">
      <c r="A24" s="20" t="s">
        <v>105</v>
      </c>
      <c r="B24" s="30">
        <v>13427</v>
      </c>
      <c r="C24" s="30">
        <v>18894</v>
      </c>
      <c r="D24" s="30">
        <v>32321</v>
      </c>
      <c r="E24" s="30">
        <v>9010</v>
      </c>
      <c r="F24" s="30">
        <v>16442</v>
      </c>
      <c r="G24" s="30">
        <v>25452</v>
      </c>
      <c r="H24" s="30">
        <v>22437</v>
      </c>
      <c r="I24" s="30">
        <v>35336</v>
      </c>
      <c r="J24" s="31">
        <v>57773</v>
      </c>
      <c r="K24" s="30">
        <v>16031</v>
      </c>
      <c r="L24" s="30">
        <v>67242</v>
      </c>
      <c r="M24" s="31">
        <v>83273</v>
      </c>
      <c r="N24" s="30">
        <v>38468</v>
      </c>
      <c r="O24" s="30">
        <v>102578</v>
      </c>
      <c r="P24" s="31">
        <v>141046</v>
      </c>
      <c r="Q24" s="30">
        <v>11033</v>
      </c>
      <c r="R24" s="30">
        <v>33432</v>
      </c>
      <c r="S24" s="31">
        <v>44465</v>
      </c>
      <c r="T24" s="30">
        <v>185511</v>
      </c>
      <c r="U24" s="5"/>
    </row>
    <row r="25" spans="1:21">
      <c r="A25" s="20" t="s">
        <v>106</v>
      </c>
      <c r="B25" s="30">
        <v>12047</v>
      </c>
      <c r="C25" s="30">
        <v>17818</v>
      </c>
      <c r="D25" s="30">
        <v>29865</v>
      </c>
      <c r="E25" s="30">
        <v>7025</v>
      </c>
      <c r="F25" s="30">
        <v>7176</v>
      </c>
      <c r="G25" s="30">
        <v>14201</v>
      </c>
      <c r="H25" s="30">
        <v>19072</v>
      </c>
      <c r="I25" s="30">
        <v>24994</v>
      </c>
      <c r="J25" s="31">
        <v>44066</v>
      </c>
      <c r="K25" s="30">
        <v>18128</v>
      </c>
      <c r="L25" s="30">
        <v>23262</v>
      </c>
      <c r="M25" s="31">
        <v>41390</v>
      </c>
      <c r="N25" s="30">
        <v>37200</v>
      </c>
      <c r="O25" s="30">
        <v>48256</v>
      </c>
      <c r="P25" s="31">
        <v>85456</v>
      </c>
      <c r="Q25" s="30">
        <v>13424</v>
      </c>
      <c r="R25" s="30">
        <v>10366</v>
      </c>
      <c r="S25" s="31">
        <v>23790</v>
      </c>
      <c r="T25" s="30">
        <v>109246</v>
      </c>
      <c r="U25" s="5"/>
    </row>
    <row r="26" spans="1:21">
      <c r="A26" s="28" t="s">
        <v>107</v>
      </c>
      <c r="B26" s="32">
        <v>102</v>
      </c>
      <c r="C26" s="32">
        <v>1770</v>
      </c>
      <c r="D26" s="32">
        <v>1872</v>
      </c>
      <c r="E26" s="32">
        <v>808</v>
      </c>
      <c r="F26" s="32">
        <v>1236</v>
      </c>
      <c r="G26" s="32">
        <v>2044</v>
      </c>
      <c r="H26" s="32">
        <v>910</v>
      </c>
      <c r="I26" s="32">
        <v>3006</v>
      </c>
      <c r="J26" s="33">
        <v>3916</v>
      </c>
      <c r="K26" s="32">
        <v>1194</v>
      </c>
      <c r="L26" s="32">
        <v>2161</v>
      </c>
      <c r="M26" s="33">
        <v>3355</v>
      </c>
      <c r="N26" s="32">
        <v>2104</v>
      </c>
      <c r="O26" s="32">
        <v>5167</v>
      </c>
      <c r="P26" s="33">
        <v>7271</v>
      </c>
      <c r="Q26" s="32">
        <v>667</v>
      </c>
      <c r="R26" s="32">
        <v>1374</v>
      </c>
      <c r="S26" s="33">
        <v>2041</v>
      </c>
      <c r="T26" s="32">
        <v>9312</v>
      </c>
      <c r="U26" s="5"/>
    </row>
    <row r="27" spans="1:21">
      <c r="A27" s="20" t="s">
        <v>108</v>
      </c>
      <c r="B27" s="30">
        <v>2186</v>
      </c>
      <c r="C27" s="30">
        <v>1129</v>
      </c>
      <c r="D27" s="30">
        <v>3315</v>
      </c>
      <c r="E27" s="30">
        <v>1968</v>
      </c>
      <c r="F27" s="30">
        <v>619</v>
      </c>
      <c r="G27" s="30">
        <v>2587</v>
      </c>
      <c r="H27" s="30">
        <v>4154</v>
      </c>
      <c r="I27" s="30">
        <v>1748</v>
      </c>
      <c r="J27" s="31">
        <v>5902</v>
      </c>
      <c r="K27" s="30">
        <v>2248</v>
      </c>
      <c r="L27" s="30">
        <v>2921</v>
      </c>
      <c r="M27" s="31">
        <v>5169</v>
      </c>
      <c r="N27" s="30">
        <v>6402</v>
      </c>
      <c r="O27" s="30">
        <v>4669</v>
      </c>
      <c r="P27" s="31">
        <v>11071</v>
      </c>
      <c r="Q27" s="30">
        <v>2497</v>
      </c>
      <c r="R27" s="30">
        <v>722</v>
      </c>
      <c r="S27" s="31">
        <v>3219</v>
      </c>
      <c r="T27" s="30">
        <v>14290</v>
      </c>
      <c r="U27" s="5"/>
    </row>
    <row r="28" spans="1:21">
      <c r="A28" s="20" t="s">
        <v>109</v>
      </c>
      <c r="B28" s="30">
        <v>10708</v>
      </c>
      <c r="C28" s="30">
        <v>20418</v>
      </c>
      <c r="D28" s="30">
        <v>31126</v>
      </c>
      <c r="E28" s="30">
        <v>3443</v>
      </c>
      <c r="F28" s="30">
        <v>15754</v>
      </c>
      <c r="G28" s="30">
        <v>19197</v>
      </c>
      <c r="H28" s="30">
        <v>14151</v>
      </c>
      <c r="I28" s="30">
        <v>36172</v>
      </c>
      <c r="J28" s="31">
        <v>50323</v>
      </c>
      <c r="K28" s="30">
        <v>12944</v>
      </c>
      <c r="L28" s="30">
        <v>29827</v>
      </c>
      <c r="M28" s="31">
        <v>42771</v>
      </c>
      <c r="N28" s="30">
        <v>27095</v>
      </c>
      <c r="O28" s="30">
        <v>65999</v>
      </c>
      <c r="P28" s="31">
        <v>93094</v>
      </c>
      <c r="Q28" s="30">
        <v>4839</v>
      </c>
      <c r="R28" s="30">
        <v>8603</v>
      </c>
      <c r="S28" s="31">
        <v>13442</v>
      </c>
      <c r="T28" s="30">
        <v>106536</v>
      </c>
      <c r="U28" s="5"/>
    </row>
    <row r="29" spans="1:21">
      <c r="A29" s="20" t="s">
        <v>110</v>
      </c>
      <c r="B29" s="30">
        <v>8692</v>
      </c>
      <c r="C29" s="30">
        <v>7388</v>
      </c>
      <c r="D29" s="30">
        <v>16080</v>
      </c>
      <c r="E29" s="30">
        <v>4861</v>
      </c>
      <c r="F29" s="30">
        <v>3449</v>
      </c>
      <c r="G29" s="30">
        <v>8310</v>
      </c>
      <c r="H29" s="30">
        <v>13553</v>
      </c>
      <c r="I29" s="30">
        <v>10837</v>
      </c>
      <c r="J29" s="31">
        <v>24390</v>
      </c>
      <c r="K29" s="30">
        <v>17560</v>
      </c>
      <c r="L29" s="30">
        <v>18209</v>
      </c>
      <c r="M29" s="31">
        <v>35769</v>
      </c>
      <c r="N29" s="30">
        <v>31113</v>
      </c>
      <c r="O29" s="30">
        <v>29046</v>
      </c>
      <c r="P29" s="31">
        <v>60159</v>
      </c>
      <c r="Q29" s="30">
        <v>5921</v>
      </c>
      <c r="R29" s="30">
        <v>6431</v>
      </c>
      <c r="S29" s="31">
        <v>12352</v>
      </c>
      <c r="T29" s="30">
        <v>72511</v>
      </c>
      <c r="U29" s="5"/>
    </row>
    <row r="30" spans="1:21">
      <c r="A30" s="28" t="s">
        <v>111</v>
      </c>
      <c r="B30" s="32">
        <v>4764</v>
      </c>
      <c r="C30" s="32">
        <v>2394</v>
      </c>
      <c r="D30" s="32">
        <v>7158</v>
      </c>
      <c r="E30" s="32">
        <v>3873</v>
      </c>
      <c r="F30" s="32">
        <v>2020</v>
      </c>
      <c r="G30" s="32">
        <v>5893</v>
      </c>
      <c r="H30" s="32">
        <v>8637</v>
      </c>
      <c r="I30" s="32">
        <v>4414</v>
      </c>
      <c r="J30" s="33">
        <v>13051</v>
      </c>
      <c r="K30" s="32">
        <v>8104</v>
      </c>
      <c r="L30" s="32">
        <v>5680</v>
      </c>
      <c r="M30" s="33">
        <v>13784</v>
      </c>
      <c r="N30" s="32">
        <v>16741</v>
      </c>
      <c r="O30" s="32">
        <v>10094</v>
      </c>
      <c r="P30" s="33">
        <v>26835</v>
      </c>
      <c r="Q30" s="32">
        <v>2453</v>
      </c>
      <c r="R30" s="32">
        <v>1820</v>
      </c>
      <c r="S30" s="33">
        <v>4273</v>
      </c>
      <c r="T30" s="32">
        <v>31108</v>
      </c>
      <c r="U30" s="5"/>
    </row>
    <row r="31" spans="1:21">
      <c r="A31" s="20" t="s">
        <v>112</v>
      </c>
      <c r="B31" s="30">
        <v>3505</v>
      </c>
      <c r="C31" s="30">
        <v>3268</v>
      </c>
      <c r="D31" s="30">
        <v>6773</v>
      </c>
      <c r="E31" s="30">
        <v>4076</v>
      </c>
      <c r="F31" s="30">
        <v>1766</v>
      </c>
      <c r="G31" s="30">
        <v>5842</v>
      </c>
      <c r="H31" s="30">
        <v>7581</v>
      </c>
      <c r="I31" s="30">
        <v>5034</v>
      </c>
      <c r="J31" s="31">
        <v>12615</v>
      </c>
      <c r="K31" s="30">
        <v>5698</v>
      </c>
      <c r="L31" s="30">
        <v>6445</v>
      </c>
      <c r="M31" s="31">
        <v>12143</v>
      </c>
      <c r="N31" s="30">
        <v>13279</v>
      </c>
      <c r="O31" s="30">
        <v>11479</v>
      </c>
      <c r="P31" s="31">
        <v>24758</v>
      </c>
      <c r="Q31" s="30">
        <v>1930</v>
      </c>
      <c r="R31" s="30">
        <v>1984</v>
      </c>
      <c r="S31" s="31">
        <v>3914</v>
      </c>
      <c r="T31" s="30">
        <v>28672</v>
      </c>
      <c r="U31" s="5"/>
    </row>
    <row r="32" spans="1:21">
      <c r="A32" s="20" t="s">
        <v>113</v>
      </c>
      <c r="B32" s="30">
        <v>6464</v>
      </c>
      <c r="C32" s="30">
        <v>5989</v>
      </c>
      <c r="D32" s="30">
        <v>12453</v>
      </c>
      <c r="E32" s="30">
        <v>5585</v>
      </c>
      <c r="F32" s="30">
        <v>3320</v>
      </c>
      <c r="G32" s="30">
        <v>8905</v>
      </c>
      <c r="H32" s="30">
        <v>12049</v>
      </c>
      <c r="I32" s="30">
        <v>9309</v>
      </c>
      <c r="J32" s="31">
        <v>21358</v>
      </c>
      <c r="K32" s="30">
        <v>9005</v>
      </c>
      <c r="L32" s="30">
        <v>8498</v>
      </c>
      <c r="M32" s="31">
        <v>17503</v>
      </c>
      <c r="N32" s="30">
        <v>21054</v>
      </c>
      <c r="O32" s="30">
        <v>17807</v>
      </c>
      <c r="P32" s="31">
        <v>38861</v>
      </c>
      <c r="Q32" s="30">
        <v>5799</v>
      </c>
      <c r="R32" s="30">
        <v>2088</v>
      </c>
      <c r="S32" s="31">
        <v>7887</v>
      </c>
      <c r="T32" s="30">
        <v>46748</v>
      </c>
      <c r="U32" s="5"/>
    </row>
    <row r="33" spans="1:21">
      <c r="A33" s="20" t="s">
        <v>114</v>
      </c>
      <c r="B33" s="30">
        <v>6325</v>
      </c>
      <c r="C33" s="30">
        <v>5931</v>
      </c>
      <c r="D33" s="30">
        <v>12256</v>
      </c>
      <c r="E33" s="30">
        <v>3519</v>
      </c>
      <c r="F33" s="30">
        <v>4177</v>
      </c>
      <c r="G33" s="30">
        <v>7696</v>
      </c>
      <c r="H33" s="30">
        <v>9844</v>
      </c>
      <c r="I33" s="30">
        <v>10108</v>
      </c>
      <c r="J33" s="31">
        <v>19952</v>
      </c>
      <c r="K33" s="30">
        <v>9320</v>
      </c>
      <c r="L33" s="30">
        <v>8722</v>
      </c>
      <c r="M33" s="31">
        <v>18042</v>
      </c>
      <c r="N33" s="30">
        <v>19164</v>
      </c>
      <c r="O33" s="30">
        <v>18830</v>
      </c>
      <c r="P33" s="31">
        <v>37994</v>
      </c>
      <c r="Q33" s="30">
        <v>5098</v>
      </c>
      <c r="R33" s="30">
        <v>1064</v>
      </c>
      <c r="S33" s="31">
        <v>6162</v>
      </c>
      <c r="T33" s="30">
        <v>44156</v>
      </c>
      <c r="U33" s="5"/>
    </row>
    <row r="34" spans="1:21">
      <c r="A34" s="28" t="s">
        <v>115</v>
      </c>
      <c r="B34" s="32">
        <v>2422</v>
      </c>
      <c r="C34" s="32">
        <v>645</v>
      </c>
      <c r="D34" s="32">
        <v>3067</v>
      </c>
      <c r="E34" s="32">
        <v>1989</v>
      </c>
      <c r="F34" s="32">
        <v>836</v>
      </c>
      <c r="G34" s="32">
        <v>2825</v>
      </c>
      <c r="H34" s="32">
        <v>4411</v>
      </c>
      <c r="I34" s="32">
        <v>1481</v>
      </c>
      <c r="J34" s="33">
        <v>5892</v>
      </c>
      <c r="K34" s="32">
        <v>4561</v>
      </c>
      <c r="L34" s="32">
        <v>2062</v>
      </c>
      <c r="M34" s="33">
        <v>6623</v>
      </c>
      <c r="N34" s="32">
        <v>8972</v>
      </c>
      <c r="O34" s="32">
        <v>3543</v>
      </c>
      <c r="P34" s="33">
        <v>12515</v>
      </c>
      <c r="Q34" s="32">
        <v>2098</v>
      </c>
      <c r="R34" s="32">
        <v>299</v>
      </c>
      <c r="S34" s="33">
        <v>2397</v>
      </c>
      <c r="T34" s="32">
        <v>14912</v>
      </c>
      <c r="U34" s="5"/>
    </row>
    <row r="35" spans="1:21">
      <c r="A35" s="20" t="s">
        <v>116</v>
      </c>
      <c r="B35" s="30">
        <v>3282</v>
      </c>
      <c r="C35" s="30">
        <v>13254</v>
      </c>
      <c r="D35" s="30">
        <v>16536</v>
      </c>
      <c r="E35" s="30">
        <v>3460</v>
      </c>
      <c r="F35" s="30">
        <v>8052</v>
      </c>
      <c r="G35" s="30">
        <v>11512</v>
      </c>
      <c r="H35" s="30">
        <v>6742</v>
      </c>
      <c r="I35" s="30">
        <v>21306</v>
      </c>
      <c r="J35" s="31">
        <v>28048</v>
      </c>
      <c r="K35" s="30">
        <v>4335</v>
      </c>
      <c r="L35" s="30">
        <v>16922</v>
      </c>
      <c r="M35" s="31">
        <v>21257</v>
      </c>
      <c r="N35" s="30">
        <v>11077</v>
      </c>
      <c r="O35" s="30">
        <v>38228</v>
      </c>
      <c r="P35" s="31">
        <v>49305</v>
      </c>
      <c r="Q35" s="30">
        <v>2459</v>
      </c>
      <c r="R35" s="30">
        <v>2937</v>
      </c>
      <c r="S35" s="31">
        <v>5396</v>
      </c>
      <c r="T35" s="30">
        <v>54701</v>
      </c>
      <c r="U35" s="5"/>
    </row>
    <row r="36" spans="1:21">
      <c r="A36" s="20" t="s">
        <v>117</v>
      </c>
      <c r="B36" s="30">
        <v>1258</v>
      </c>
      <c r="C36" s="30">
        <v>14471</v>
      </c>
      <c r="D36" s="30">
        <v>15729</v>
      </c>
      <c r="E36" s="30">
        <v>812</v>
      </c>
      <c r="F36" s="30">
        <v>12048</v>
      </c>
      <c r="G36" s="30">
        <v>12860</v>
      </c>
      <c r="H36" s="30">
        <v>2070</v>
      </c>
      <c r="I36" s="30">
        <v>26519</v>
      </c>
      <c r="J36" s="31">
        <v>28589</v>
      </c>
      <c r="K36" s="30">
        <v>1296</v>
      </c>
      <c r="L36" s="30">
        <v>15852</v>
      </c>
      <c r="M36" s="31">
        <v>17148</v>
      </c>
      <c r="N36" s="30">
        <v>3366</v>
      </c>
      <c r="O36" s="30">
        <v>42371</v>
      </c>
      <c r="P36" s="31">
        <v>45737</v>
      </c>
      <c r="Q36" s="30">
        <v>836</v>
      </c>
      <c r="R36" s="30">
        <v>7136</v>
      </c>
      <c r="S36" s="31">
        <v>7972</v>
      </c>
      <c r="T36" s="30">
        <v>53709</v>
      </c>
      <c r="U36" s="5"/>
    </row>
    <row r="37" spans="1:21">
      <c r="A37" s="20" t="s">
        <v>118</v>
      </c>
      <c r="B37" s="30">
        <v>5791</v>
      </c>
      <c r="C37" s="30">
        <v>16782</v>
      </c>
      <c r="D37" s="30">
        <v>22573</v>
      </c>
      <c r="E37" s="30">
        <v>6740</v>
      </c>
      <c r="F37" s="30">
        <v>16301</v>
      </c>
      <c r="G37" s="30">
        <v>23041</v>
      </c>
      <c r="H37" s="30">
        <v>12531</v>
      </c>
      <c r="I37" s="30">
        <v>33083</v>
      </c>
      <c r="J37" s="31">
        <v>45614</v>
      </c>
      <c r="K37" s="30">
        <v>14819</v>
      </c>
      <c r="L37" s="30">
        <v>29217</v>
      </c>
      <c r="M37" s="31">
        <v>44036</v>
      </c>
      <c r="N37" s="30">
        <v>27350</v>
      </c>
      <c r="O37" s="30">
        <v>62300</v>
      </c>
      <c r="P37" s="31">
        <v>89650</v>
      </c>
      <c r="Q37" s="30">
        <v>3730</v>
      </c>
      <c r="R37" s="30">
        <v>7376</v>
      </c>
      <c r="S37" s="31">
        <v>11106</v>
      </c>
      <c r="T37" s="30">
        <v>100756</v>
      </c>
      <c r="U37" s="5"/>
    </row>
    <row r="38" spans="1:21">
      <c r="A38" s="28" t="s">
        <v>119</v>
      </c>
      <c r="B38" s="32">
        <v>4819</v>
      </c>
      <c r="C38" s="32">
        <v>7477</v>
      </c>
      <c r="D38" s="32">
        <v>12296</v>
      </c>
      <c r="E38" s="32">
        <v>6094</v>
      </c>
      <c r="F38" s="32">
        <v>5945</v>
      </c>
      <c r="G38" s="32">
        <v>12039</v>
      </c>
      <c r="H38" s="32">
        <v>10913</v>
      </c>
      <c r="I38" s="32">
        <v>13422</v>
      </c>
      <c r="J38" s="33">
        <v>24335</v>
      </c>
      <c r="K38" s="32">
        <v>11326</v>
      </c>
      <c r="L38" s="32">
        <v>11314</v>
      </c>
      <c r="M38" s="33">
        <v>22640</v>
      </c>
      <c r="N38" s="32">
        <v>22239</v>
      </c>
      <c r="O38" s="32">
        <v>24736</v>
      </c>
      <c r="P38" s="33">
        <v>46975</v>
      </c>
      <c r="Q38" s="32">
        <v>4511</v>
      </c>
      <c r="R38" s="32">
        <v>3810</v>
      </c>
      <c r="S38" s="33">
        <v>8321</v>
      </c>
      <c r="T38" s="32">
        <v>55296</v>
      </c>
      <c r="U38" s="5"/>
    </row>
    <row r="39" spans="1:21">
      <c r="A39" s="20" t="s">
        <v>120</v>
      </c>
      <c r="B39" s="30">
        <v>3635</v>
      </c>
      <c r="C39" s="30">
        <v>3054</v>
      </c>
      <c r="D39" s="30">
        <v>6689</v>
      </c>
      <c r="E39" s="30">
        <v>4625</v>
      </c>
      <c r="F39" s="30">
        <v>2893</v>
      </c>
      <c r="G39" s="30">
        <v>7518</v>
      </c>
      <c r="H39" s="30">
        <v>8260</v>
      </c>
      <c r="I39" s="30">
        <v>5947</v>
      </c>
      <c r="J39" s="31">
        <v>14207</v>
      </c>
      <c r="K39" s="30">
        <v>8659</v>
      </c>
      <c r="L39" s="30">
        <v>5828</v>
      </c>
      <c r="M39" s="31">
        <v>14487</v>
      </c>
      <c r="N39" s="30">
        <v>16919</v>
      </c>
      <c r="O39" s="30">
        <v>11775</v>
      </c>
      <c r="P39" s="31">
        <v>28694</v>
      </c>
      <c r="Q39" s="30">
        <v>6080</v>
      </c>
      <c r="R39" s="30">
        <v>2721</v>
      </c>
      <c r="S39" s="31">
        <v>8801</v>
      </c>
      <c r="T39" s="30">
        <v>37495</v>
      </c>
      <c r="U39" s="5"/>
    </row>
    <row r="40" spans="1:21">
      <c r="A40" s="20" t="s">
        <v>257</v>
      </c>
      <c r="B40" s="30">
        <v>7048</v>
      </c>
      <c r="C40" s="30">
        <v>10911</v>
      </c>
      <c r="D40" s="30">
        <v>17959</v>
      </c>
      <c r="E40" s="30">
        <v>8646</v>
      </c>
      <c r="F40" s="30">
        <v>6535</v>
      </c>
      <c r="G40" s="30">
        <v>15181</v>
      </c>
      <c r="H40" s="30">
        <v>15694</v>
      </c>
      <c r="I40" s="30">
        <v>17446</v>
      </c>
      <c r="J40" s="31">
        <v>33140</v>
      </c>
      <c r="K40" s="30">
        <v>11106</v>
      </c>
      <c r="L40" s="30">
        <v>12651</v>
      </c>
      <c r="M40" s="31">
        <v>23757</v>
      </c>
      <c r="N40" s="30">
        <v>26800</v>
      </c>
      <c r="O40" s="30">
        <v>30097</v>
      </c>
      <c r="P40" s="31">
        <v>56897</v>
      </c>
      <c r="Q40" s="30">
        <v>4017</v>
      </c>
      <c r="R40" s="30">
        <v>7338</v>
      </c>
      <c r="S40" s="31">
        <v>11355</v>
      </c>
      <c r="T40" s="30">
        <v>68252</v>
      </c>
      <c r="U40" s="5"/>
    </row>
    <row r="41" spans="1:21">
      <c r="A41" s="20" t="s">
        <v>122</v>
      </c>
      <c r="B41" s="30">
        <v>2390</v>
      </c>
      <c r="C41" s="30">
        <v>346</v>
      </c>
      <c r="D41" s="30">
        <v>2736</v>
      </c>
      <c r="E41" s="30">
        <v>2337</v>
      </c>
      <c r="F41" s="30">
        <v>397</v>
      </c>
      <c r="G41" s="30">
        <v>2734</v>
      </c>
      <c r="H41" s="30">
        <v>4727</v>
      </c>
      <c r="I41" s="30">
        <v>743</v>
      </c>
      <c r="J41" s="31">
        <v>5470</v>
      </c>
      <c r="K41" s="30">
        <v>2290</v>
      </c>
      <c r="L41" s="30">
        <v>1291</v>
      </c>
      <c r="M41" s="31">
        <v>3581</v>
      </c>
      <c r="N41" s="30">
        <v>7017</v>
      </c>
      <c r="O41" s="30">
        <v>2034</v>
      </c>
      <c r="P41" s="31">
        <v>9051</v>
      </c>
      <c r="Q41" s="30">
        <v>1287</v>
      </c>
      <c r="R41" s="30">
        <v>536</v>
      </c>
      <c r="S41" s="31">
        <v>1823</v>
      </c>
      <c r="T41" s="30">
        <v>10874</v>
      </c>
      <c r="U41" s="5"/>
    </row>
    <row r="42" spans="1:21">
      <c r="A42" s="28" t="s">
        <v>191</v>
      </c>
      <c r="B42" s="32">
        <v>2811</v>
      </c>
      <c r="C42" s="32">
        <v>1105</v>
      </c>
      <c r="D42" s="32">
        <v>3916</v>
      </c>
      <c r="E42" s="32">
        <v>2771</v>
      </c>
      <c r="F42" s="32">
        <v>1967</v>
      </c>
      <c r="G42" s="32">
        <v>4738</v>
      </c>
      <c r="H42" s="32">
        <v>5582</v>
      </c>
      <c r="I42" s="32">
        <v>3072</v>
      </c>
      <c r="J42" s="33">
        <v>8654</v>
      </c>
      <c r="K42" s="32">
        <v>4573</v>
      </c>
      <c r="L42" s="32">
        <v>3456</v>
      </c>
      <c r="M42" s="33">
        <v>8029</v>
      </c>
      <c r="N42" s="32">
        <v>10155</v>
      </c>
      <c r="O42" s="32">
        <v>6528</v>
      </c>
      <c r="P42" s="33">
        <v>16683</v>
      </c>
      <c r="Q42" s="32">
        <v>1346</v>
      </c>
      <c r="R42" s="32">
        <v>987</v>
      </c>
      <c r="S42" s="33">
        <v>2333</v>
      </c>
      <c r="T42" s="32">
        <v>19016</v>
      </c>
      <c r="U42" s="5"/>
    </row>
    <row r="43" spans="1:21">
      <c r="A43" s="20" t="s">
        <v>124</v>
      </c>
      <c r="B43" s="30">
        <v>2096</v>
      </c>
      <c r="C43" s="30">
        <v>2379</v>
      </c>
      <c r="D43" s="30">
        <v>4475</v>
      </c>
      <c r="E43" s="30">
        <v>1532</v>
      </c>
      <c r="F43" s="30">
        <v>2181</v>
      </c>
      <c r="G43" s="30">
        <v>3713</v>
      </c>
      <c r="H43" s="30">
        <v>3628</v>
      </c>
      <c r="I43" s="30">
        <v>4560</v>
      </c>
      <c r="J43" s="31">
        <v>8188</v>
      </c>
      <c r="K43" s="30">
        <v>1254</v>
      </c>
      <c r="L43" s="30">
        <v>7055</v>
      </c>
      <c r="M43" s="31">
        <v>8309</v>
      </c>
      <c r="N43" s="30">
        <v>4882</v>
      </c>
      <c r="O43" s="30">
        <v>11615</v>
      </c>
      <c r="P43" s="31">
        <v>16497</v>
      </c>
      <c r="Q43" s="30">
        <v>1096</v>
      </c>
      <c r="R43" s="30">
        <v>1708</v>
      </c>
      <c r="S43" s="31">
        <v>2804</v>
      </c>
      <c r="T43" s="30">
        <v>19301</v>
      </c>
      <c r="U43" s="5"/>
    </row>
    <row r="44" spans="1:21">
      <c r="A44" s="20" t="s">
        <v>125</v>
      </c>
      <c r="B44" s="30">
        <v>1862</v>
      </c>
      <c r="C44" s="30">
        <v>1006</v>
      </c>
      <c r="D44" s="30">
        <v>2868</v>
      </c>
      <c r="E44" s="30">
        <v>1912</v>
      </c>
      <c r="F44" s="30">
        <v>1278</v>
      </c>
      <c r="G44" s="30">
        <v>3190</v>
      </c>
      <c r="H44" s="30">
        <v>3774</v>
      </c>
      <c r="I44" s="30">
        <v>2284</v>
      </c>
      <c r="J44" s="31">
        <v>6058</v>
      </c>
      <c r="K44" s="30">
        <v>2593</v>
      </c>
      <c r="L44" s="30">
        <v>2500</v>
      </c>
      <c r="M44" s="31">
        <v>5093</v>
      </c>
      <c r="N44" s="30">
        <v>6367</v>
      </c>
      <c r="O44" s="30">
        <v>4784</v>
      </c>
      <c r="P44" s="31">
        <v>11151</v>
      </c>
      <c r="Q44" s="30">
        <v>1298</v>
      </c>
      <c r="R44" s="30">
        <v>504</v>
      </c>
      <c r="S44" s="31">
        <v>1802</v>
      </c>
      <c r="T44" s="30">
        <v>12953</v>
      </c>
      <c r="U44" s="5"/>
    </row>
    <row r="45" spans="1:21">
      <c r="A45" s="20" t="s">
        <v>126</v>
      </c>
      <c r="B45" s="30">
        <v>1331</v>
      </c>
      <c r="C45" s="30">
        <v>12742</v>
      </c>
      <c r="D45" s="30">
        <v>14073</v>
      </c>
      <c r="E45" s="30">
        <v>2076</v>
      </c>
      <c r="F45" s="30">
        <v>22847</v>
      </c>
      <c r="G45" s="30">
        <v>24923</v>
      </c>
      <c r="H45" s="30">
        <v>3407</v>
      </c>
      <c r="I45" s="30">
        <v>35589</v>
      </c>
      <c r="J45" s="31">
        <v>38996</v>
      </c>
      <c r="K45" s="30">
        <v>1762</v>
      </c>
      <c r="L45" s="30">
        <v>18709</v>
      </c>
      <c r="M45" s="31">
        <v>20471</v>
      </c>
      <c r="N45" s="30">
        <v>5169</v>
      </c>
      <c r="O45" s="30">
        <v>54298</v>
      </c>
      <c r="P45" s="31">
        <v>59467</v>
      </c>
      <c r="Q45" s="30">
        <v>1609</v>
      </c>
      <c r="R45" s="30">
        <v>8702</v>
      </c>
      <c r="S45" s="31">
        <v>10311</v>
      </c>
      <c r="T45" s="30">
        <v>69778</v>
      </c>
      <c r="U45" s="5"/>
    </row>
    <row r="46" spans="1:21">
      <c r="A46" s="28" t="s">
        <v>127</v>
      </c>
      <c r="B46" s="32">
        <v>4647</v>
      </c>
      <c r="C46" s="32">
        <v>2053</v>
      </c>
      <c r="D46" s="32">
        <v>6700</v>
      </c>
      <c r="E46" s="32">
        <v>2622</v>
      </c>
      <c r="F46" s="32">
        <v>1351</v>
      </c>
      <c r="G46" s="32">
        <v>3973</v>
      </c>
      <c r="H46" s="32">
        <v>7269</v>
      </c>
      <c r="I46" s="32">
        <v>3404</v>
      </c>
      <c r="J46" s="33">
        <v>10673</v>
      </c>
      <c r="K46" s="32">
        <v>3362</v>
      </c>
      <c r="L46" s="32">
        <v>4847</v>
      </c>
      <c r="M46" s="33">
        <v>8209</v>
      </c>
      <c r="N46" s="32">
        <v>10631</v>
      </c>
      <c r="O46" s="32">
        <v>8251</v>
      </c>
      <c r="P46" s="33">
        <v>18882</v>
      </c>
      <c r="Q46" s="32">
        <v>2748</v>
      </c>
      <c r="R46" s="32">
        <v>1214</v>
      </c>
      <c r="S46" s="33">
        <v>3962</v>
      </c>
      <c r="T46" s="32">
        <v>22844</v>
      </c>
      <c r="U46" s="5"/>
    </row>
    <row r="47" spans="1:21">
      <c r="A47" s="20" t="s">
        <v>128</v>
      </c>
      <c r="B47" s="30">
        <v>7927</v>
      </c>
      <c r="C47" s="30">
        <v>17921</v>
      </c>
      <c r="D47" s="30">
        <v>25848</v>
      </c>
      <c r="E47" s="30">
        <v>5128</v>
      </c>
      <c r="F47" s="30">
        <v>24281</v>
      </c>
      <c r="G47" s="30">
        <v>29409</v>
      </c>
      <c r="H47" s="30">
        <v>13055</v>
      </c>
      <c r="I47" s="30">
        <v>42202</v>
      </c>
      <c r="J47" s="31">
        <v>55257</v>
      </c>
      <c r="K47" s="30">
        <v>11820</v>
      </c>
      <c r="L47" s="30">
        <v>40321</v>
      </c>
      <c r="M47" s="31">
        <v>52141</v>
      </c>
      <c r="N47" s="30">
        <v>24875</v>
      </c>
      <c r="O47" s="30">
        <v>82523</v>
      </c>
      <c r="P47" s="31">
        <v>107398</v>
      </c>
      <c r="Q47" s="30">
        <v>13725</v>
      </c>
      <c r="R47" s="30">
        <v>13924</v>
      </c>
      <c r="S47" s="31">
        <v>27649</v>
      </c>
      <c r="T47" s="30">
        <v>135047</v>
      </c>
      <c r="U47" s="5"/>
    </row>
    <row r="48" spans="1:21">
      <c r="A48" s="20" t="s">
        <v>129</v>
      </c>
      <c r="B48" s="30">
        <v>8258</v>
      </c>
      <c r="C48" s="30">
        <v>9764</v>
      </c>
      <c r="D48" s="30">
        <v>18022</v>
      </c>
      <c r="E48" s="30">
        <v>9947</v>
      </c>
      <c r="F48" s="30">
        <v>5600</v>
      </c>
      <c r="G48" s="30">
        <v>15547</v>
      </c>
      <c r="H48" s="30">
        <v>18205</v>
      </c>
      <c r="I48" s="30">
        <v>15364</v>
      </c>
      <c r="J48" s="31">
        <v>33569</v>
      </c>
      <c r="K48" s="30">
        <v>18178</v>
      </c>
      <c r="L48" s="30">
        <v>19061</v>
      </c>
      <c r="M48" s="31">
        <v>37239</v>
      </c>
      <c r="N48" s="30">
        <v>36383</v>
      </c>
      <c r="O48" s="30">
        <v>34425</v>
      </c>
      <c r="P48" s="31">
        <v>70808</v>
      </c>
      <c r="Q48" s="30">
        <v>10069</v>
      </c>
      <c r="R48" s="30">
        <v>12882</v>
      </c>
      <c r="S48" s="31">
        <v>22951</v>
      </c>
      <c r="T48" s="30">
        <v>93759</v>
      </c>
      <c r="U48" s="5"/>
    </row>
    <row r="49" spans="1:21">
      <c r="A49" s="20" t="s">
        <v>130</v>
      </c>
      <c r="B49" s="30">
        <v>1378</v>
      </c>
      <c r="C49" s="30">
        <v>280</v>
      </c>
      <c r="D49" s="30">
        <v>1658</v>
      </c>
      <c r="E49" s="30">
        <v>1351</v>
      </c>
      <c r="F49" s="30">
        <v>276</v>
      </c>
      <c r="G49" s="30">
        <v>1627</v>
      </c>
      <c r="H49" s="30">
        <v>2729</v>
      </c>
      <c r="I49" s="30">
        <v>556</v>
      </c>
      <c r="J49" s="31">
        <v>3285</v>
      </c>
      <c r="K49" s="30">
        <v>1883</v>
      </c>
      <c r="L49" s="30">
        <v>1043</v>
      </c>
      <c r="M49" s="31">
        <v>2926</v>
      </c>
      <c r="N49" s="30">
        <v>4612</v>
      </c>
      <c r="O49" s="30">
        <v>1599</v>
      </c>
      <c r="P49" s="31">
        <v>6211</v>
      </c>
      <c r="Q49" s="30">
        <v>969</v>
      </c>
      <c r="R49" s="30">
        <v>288</v>
      </c>
      <c r="S49" s="31">
        <v>1257</v>
      </c>
      <c r="T49" s="30">
        <v>7468</v>
      </c>
      <c r="U49" s="5"/>
    </row>
    <row r="50" spans="1:21">
      <c r="A50" s="28" t="s">
        <v>131</v>
      </c>
      <c r="B50" s="32">
        <v>9068</v>
      </c>
      <c r="C50" s="32">
        <v>22189</v>
      </c>
      <c r="D50" s="32">
        <v>31257</v>
      </c>
      <c r="E50" s="32">
        <v>5821</v>
      </c>
      <c r="F50" s="32">
        <v>10057</v>
      </c>
      <c r="G50" s="32">
        <v>15878</v>
      </c>
      <c r="H50" s="32">
        <v>14889</v>
      </c>
      <c r="I50" s="32">
        <v>32246</v>
      </c>
      <c r="J50" s="33">
        <v>47135</v>
      </c>
      <c r="K50" s="32">
        <v>13823</v>
      </c>
      <c r="L50" s="32">
        <v>27245</v>
      </c>
      <c r="M50" s="33">
        <v>41068</v>
      </c>
      <c r="N50" s="32">
        <v>28712</v>
      </c>
      <c r="O50" s="32">
        <v>59491</v>
      </c>
      <c r="P50" s="33">
        <v>88203</v>
      </c>
      <c r="Q50" s="32">
        <v>8305</v>
      </c>
      <c r="R50" s="32">
        <v>12430</v>
      </c>
      <c r="S50" s="33">
        <v>20735</v>
      </c>
      <c r="T50" s="32">
        <v>108938</v>
      </c>
      <c r="U50" s="5"/>
    </row>
    <row r="51" spans="1:21">
      <c r="A51" s="20" t="s">
        <v>192</v>
      </c>
      <c r="B51" s="30">
        <v>5016</v>
      </c>
      <c r="C51" s="30">
        <v>4453</v>
      </c>
      <c r="D51" s="30">
        <v>9469</v>
      </c>
      <c r="E51" s="30">
        <v>4467</v>
      </c>
      <c r="F51" s="30">
        <v>3400</v>
      </c>
      <c r="G51" s="30">
        <v>7867</v>
      </c>
      <c r="H51" s="30">
        <v>9483</v>
      </c>
      <c r="I51" s="30">
        <v>7853</v>
      </c>
      <c r="J51" s="31">
        <v>17336</v>
      </c>
      <c r="K51" s="30">
        <v>9776</v>
      </c>
      <c r="L51" s="30">
        <v>11650</v>
      </c>
      <c r="M51" s="31">
        <v>21426</v>
      </c>
      <c r="N51" s="30">
        <v>19259</v>
      </c>
      <c r="O51" s="30">
        <v>19503</v>
      </c>
      <c r="P51" s="31">
        <v>38762</v>
      </c>
      <c r="Q51" s="30">
        <v>2674</v>
      </c>
      <c r="R51" s="30">
        <v>4289</v>
      </c>
      <c r="S51" s="31">
        <v>6963</v>
      </c>
      <c r="T51" s="30">
        <v>45725</v>
      </c>
      <c r="U51" s="5"/>
    </row>
    <row r="52" spans="1:21">
      <c r="A52" s="20" t="s">
        <v>133</v>
      </c>
      <c r="B52" s="30">
        <v>4672</v>
      </c>
      <c r="C52" s="30">
        <v>4047</v>
      </c>
      <c r="D52" s="30">
        <v>8719</v>
      </c>
      <c r="E52" s="30">
        <v>4841</v>
      </c>
      <c r="F52" s="30">
        <v>3457</v>
      </c>
      <c r="G52" s="30">
        <v>8298</v>
      </c>
      <c r="H52" s="30">
        <v>9513</v>
      </c>
      <c r="I52" s="30">
        <v>7504</v>
      </c>
      <c r="J52" s="31">
        <v>17017</v>
      </c>
      <c r="K52" s="30">
        <v>5630</v>
      </c>
      <c r="L52" s="30">
        <v>7578</v>
      </c>
      <c r="M52" s="31">
        <v>13208</v>
      </c>
      <c r="N52" s="30">
        <v>15143</v>
      </c>
      <c r="O52" s="30">
        <v>15082</v>
      </c>
      <c r="P52" s="31">
        <v>30225</v>
      </c>
      <c r="Q52" s="30">
        <v>2388</v>
      </c>
      <c r="R52" s="30">
        <v>2485</v>
      </c>
      <c r="S52" s="31">
        <v>4873</v>
      </c>
      <c r="T52" s="30">
        <v>35098</v>
      </c>
      <c r="U52" s="5"/>
    </row>
    <row r="53" spans="1:21">
      <c r="A53" s="20" t="s">
        <v>134</v>
      </c>
      <c r="B53" s="30">
        <v>11049</v>
      </c>
      <c r="C53" s="30">
        <v>13903</v>
      </c>
      <c r="D53" s="30">
        <v>24952</v>
      </c>
      <c r="E53" s="30">
        <v>6727</v>
      </c>
      <c r="F53" s="30">
        <v>16119</v>
      </c>
      <c r="G53" s="30">
        <v>22846</v>
      </c>
      <c r="H53" s="30">
        <v>17776</v>
      </c>
      <c r="I53" s="30">
        <v>30022</v>
      </c>
      <c r="J53" s="31">
        <v>47798</v>
      </c>
      <c r="K53" s="30">
        <v>13142</v>
      </c>
      <c r="L53" s="30">
        <v>28973</v>
      </c>
      <c r="M53" s="31">
        <v>42115</v>
      </c>
      <c r="N53" s="30">
        <v>30918</v>
      </c>
      <c r="O53" s="30">
        <v>58995</v>
      </c>
      <c r="P53" s="31">
        <v>89913</v>
      </c>
      <c r="Q53" s="30">
        <v>9632</v>
      </c>
      <c r="R53" s="30">
        <v>6802</v>
      </c>
      <c r="S53" s="31">
        <v>16434</v>
      </c>
      <c r="T53" s="30">
        <v>106347</v>
      </c>
      <c r="U53" s="5"/>
    </row>
    <row r="54" spans="1:21">
      <c r="A54" s="28" t="s">
        <v>135</v>
      </c>
      <c r="B54" s="32">
        <v>416</v>
      </c>
      <c r="C54" s="32">
        <v>1937</v>
      </c>
      <c r="D54" s="32">
        <v>2353</v>
      </c>
      <c r="E54" s="32">
        <v>115</v>
      </c>
      <c r="F54" s="32">
        <v>1562</v>
      </c>
      <c r="G54" s="32">
        <v>1677</v>
      </c>
      <c r="H54" s="32">
        <v>531</v>
      </c>
      <c r="I54" s="32">
        <v>3499</v>
      </c>
      <c r="J54" s="33">
        <v>4030</v>
      </c>
      <c r="K54" s="32">
        <v>268</v>
      </c>
      <c r="L54" s="32">
        <v>3734</v>
      </c>
      <c r="M54" s="33">
        <v>4002</v>
      </c>
      <c r="N54" s="32">
        <v>799</v>
      </c>
      <c r="O54" s="32">
        <v>7233</v>
      </c>
      <c r="P54" s="33">
        <v>8032</v>
      </c>
      <c r="Q54" s="32">
        <v>58</v>
      </c>
      <c r="R54" s="32">
        <v>275</v>
      </c>
      <c r="S54" s="33">
        <v>333</v>
      </c>
      <c r="T54" s="32">
        <v>8365</v>
      </c>
      <c r="U54" s="5"/>
    </row>
    <row r="55" spans="1:21">
      <c r="A55" s="20" t="s">
        <v>136</v>
      </c>
      <c r="B55" s="30">
        <v>9015</v>
      </c>
      <c r="C55" s="30">
        <v>3747</v>
      </c>
      <c r="D55" s="30">
        <v>12762</v>
      </c>
      <c r="E55" s="30">
        <v>4441</v>
      </c>
      <c r="F55" s="30">
        <v>4094</v>
      </c>
      <c r="G55" s="30">
        <v>8535</v>
      </c>
      <c r="H55" s="30">
        <v>13456</v>
      </c>
      <c r="I55" s="30">
        <v>7841</v>
      </c>
      <c r="J55" s="31">
        <v>21297</v>
      </c>
      <c r="K55" s="30">
        <v>13219</v>
      </c>
      <c r="L55" s="30">
        <v>8185</v>
      </c>
      <c r="M55" s="31">
        <v>21404</v>
      </c>
      <c r="N55" s="30">
        <v>26675</v>
      </c>
      <c r="O55" s="30">
        <v>16026</v>
      </c>
      <c r="P55" s="31">
        <v>42701</v>
      </c>
      <c r="Q55" s="30">
        <v>4142</v>
      </c>
      <c r="R55" s="30">
        <v>1277</v>
      </c>
      <c r="S55" s="31">
        <v>5419</v>
      </c>
      <c r="T55" s="30">
        <v>48120</v>
      </c>
      <c r="U55" s="5"/>
    </row>
    <row r="56" spans="1:21">
      <c r="A56" s="20" t="s">
        <v>137</v>
      </c>
      <c r="B56" s="30">
        <v>2066</v>
      </c>
      <c r="C56" s="30">
        <v>402</v>
      </c>
      <c r="D56" s="30">
        <v>2468</v>
      </c>
      <c r="E56" s="30">
        <v>1525</v>
      </c>
      <c r="F56" s="30">
        <v>249</v>
      </c>
      <c r="G56" s="30">
        <v>1774</v>
      </c>
      <c r="H56" s="30">
        <v>3591</v>
      </c>
      <c r="I56" s="30">
        <v>651</v>
      </c>
      <c r="J56" s="31">
        <v>4242</v>
      </c>
      <c r="K56" s="30">
        <v>2326</v>
      </c>
      <c r="L56" s="30">
        <v>1070</v>
      </c>
      <c r="M56" s="31">
        <v>3396</v>
      </c>
      <c r="N56" s="30">
        <v>5917</v>
      </c>
      <c r="O56" s="30">
        <v>1721</v>
      </c>
      <c r="P56" s="31">
        <v>7638</v>
      </c>
      <c r="Q56" s="30">
        <v>668</v>
      </c>
      <c r="R56" s="30">
        <v>221</v>
      </c>
      <c r="S56" s="31">
        <v>889</v>
      </c>
      <c r="T56" s="30">
        <v>8527</v>
      </c>
      <c r="U56" s="5"/>
    </row>
    <row r="57" spans="1:21">
      <c r="A57" s="20" t="s">
        <v>139</v>
      </c>
      <c r="B57" s="30">
        <v>8804</v>
      </c>
      <c r="C57" s="30">
        <v>10438</v>
      </c>
      <c r="D57" s="30">
        <v>19242</v>
      </c>
      <c r="E57" s="30">
        <v>4800</v>
      </c>
      <c r="F57" s="30">
        <v>6439</v>
      </c>
      <c r="G57" s="30">
        <v>11239</v>
      </c>
      <c r="H57" s="30">
        <v>13604</v>
      </c>
      <c r="I57" s="30">
        <v>16877</v>
      </c>
      <c r="J57" s="31">
        <v>30481</v>
      </c>
      <c r="K57" s="30">
        <v>9822</v>
      </c>
      <c r="L57" s="30">
        <v>17106</v>
      </c>
      <c r="M57" s="31">
        <v>26928</v>
      </c>
      <c r="N57" s="30">
        <v>23426</v>
      </c>
      <c r="O57" s="30">
        <v>33983</v>
      </c>
      <c r="P57" s="31">
        <v>57409</v>
      </c>
      <c r="Q57" s="30">
        <v>6251</v>
      </c>
      <c r="R57" s="30">
        <v>5494</v>
      </c>
      <c r="S57" s="31">
        <v>11745</v>
      </c>
      <c r="T57" s="30">
        <v>69154</v>
      </c>
      <c r="U57" s="5"/>
    </row>
    <row r="58" spans="1:21">
      <c r="A58" s="28" t="s">
        <v>140</v>
      </c>
      <c r="B58" s="32">
        <v>16796</v>
      </c>
      <c r="C58" s="32">
        <v>34925</v>
      </c>
      <c r="D58" s="32">
        <v>51721</v>
      </c>
      <c r="E58" s="32">
        <v>18983</v>
      </c>
      <c r="F58" s="32">
        <v>46878</v>
      </c>
      <c r="G58" s="32">
        <v>65861</v>
      </c>
      <c r="H58" s="32">
        <v>35779</v>
      </c>
      <c r="I58" s="32">
        <v>81803</v>
      </c>
      <c r="J58" s="33">
        <v>117582</v>
      </c>
      <c r="K58" s="32">
        <v>33153</v>
      </c>
      <c r="L58" s="32">
        <v>54594</v>
      </c>
      <c r="M58" s="33">
        <v>87747</v>
      </c>
      <c r="N58" s="32">
        <v>68932</v>
      </c>
      <c r="O58" s="32">
        <v>136397</v>
      </c>
      <c r="P58" s="33">
        <v>205329</v>
      </c>
      <c r="Q58" s="32">
        <v>9826</v>
      </c>
      <c r="R58" s="32">
        <v>8263</v>
      </c>
      <c r="S58" s="33">
        <v>18089</v>
      </c>
      <c r="T58" s="32">
        <v>223418</v>
      </c>
      <c r="U58" s="5"/>
    </row>
    <row r="59" spans="1:21">
      <c r="A59" s="20" t="s">
        <v>141</v>
      </c>
      <c r="B59" s="30">
        <v>3610</v>
      </c>
      <c r="C59" s="30">
        <v>5184</v>
      </c>
      <c r="D59" s="30">
        <v>8794</v>
      </c>
      <c r="E59" s="30">
        <v>1709</v>
      </c>
      <c r="F59" s="30">
        <v>2297</v>
      </c>
      <c r="G59" s="30">
        <v>4006</v>
      </c>
      <c r="H59" s="30">
        <v>5319</v>
      </c>
      <c r="I59" s="30">
        <v>7481</v>
      </c>
      <c r="J59" s="31">
        <v>12800</v>
      </c>
      <c r="K59" s="30">
        <v>2259</v>
      </c>
      <c r="L59" s="30">
        <v>4874</v>
      </c>
      <c r="M59" s="31">
        <v>7133</v>
      </c>
      <c r="N59" s="30">
        <v>7578</v>
      </c>
      <c r="O59" s="30">
        <v>12355</v>
      </c>
      <c r="P59" s="31">
        <v>19933</v>
      </c>
      <c r="Q59" s="30">
        <v>1150</v>
      </c>
      <c r="R59" s="30">
        <v>2946</v>
      </c>
      <c r="S59" s="31">
        <v>4096</v>
      </c>
      <c r="T59" s="30">
        <v>24029</v>
      </c>
      <c r="U59" s="5"/>
    </row>
    <row r="60" spans="1:21">
      <c r="A60" s="20" t="s">
        <v>142</v>
      </c>
      <c r="B60" s="30">
        <v>1291</v>
      </c>
      <c r="C60" s="30">
        <v>377</v>
      </c>
      <c r="D60" s="30">
        <v>1668</v>
      </c>
      <c r="E60" s="30">
        <v>781</v>
      </c>
      <c r="F60" s="30">
        <v>275</v>
      </c>
      <c r="G60" s="30">
        <v>1056</v>
      </c>
      <c r="H60" s="30">
        <v>2072</v>
      </c>
      <c r="I60" s="30">
        <v>652</v>
      </c>
      <c r="J60" s="31">
        <v>2724</v>
      </c>
      <c r="K60" s="30">
        <v>2327</v>
      </c>
      <c r="L60" s="30">
        <v>878</v>
      </c>
      <c r="M60" s="31">
        <v>3205</v>
      </c>
      <c r="N60" s="30">
        <v>4399</v>
      </c>
      <c r="O60" s="30">
        <v>1530</v>
      </c>
      <c r="P60" s="31">
        <v>5929</v>
      </c>
      <c r="Q60" s="30">
        <v>1635</v>
      </c>
      <c r="R60" s="30">
        <v>745</v>
      </c>
      <c r="S60" s="31">
        <v>2380</v>
      </c>
      <c r="T60" s="30">
        <v>8309</v>
      </c>
      <c r="U60" s="5"/>
    </row>
    <row r="61" spans="1:21">
      <c r="A61" s="20" t="s">
        <v>143</v>
      </c>
      <c r="B61" s="30">
        <v>8611</v>
      </c>
      <c r="C61" s="30">
        <v>14380</v>
      </c>
      <c r="D61" s="30">
        <v>22991</v>
      </c>
      <c r="E61" s="30">
        <v>6173</v>
      </c>
      <c r="F61" s="30">
        <v>11188</v>
      </c>
      <c r="G61" s="30">
        <v>17361</v>
      </c>
      <c r="H61" s="30">
        <v>14784</v>
      </c>
      <c r="I61" s="30">
        <v>25568</v>
      </c>
      <c r="J61" s="31">
        <v>40352</v>
      </c>
      <c r="K61" s="30">
        <v>11463</v>
      </c>
      <c r="L61" s="30">
        <v>16636</v>
      </c>
      <c r="M61" s="31">
        <v>28099</v>
      </c>
      <c r="N61" s="30">
        <v>26247</v>
      </c>
      <c r="O61" s="30">
        <v>42204</v>
      </c>
      <c r="P61" s="31">
        <v>68451</v>
      </c>
      <c r="Q61" s="30">
        <v>3563</v>
      </c>
      <c r="R61" s="30">
        <v>4854</v>
      </c>
      <c r="S61" s="31">
        <v>8417</v>
      </c>
      <c r="T61" s="30">
        <v>76868</v>
      </c>
      <c r="U61" s="5"/>
    </row>
    <row r="62" spans="1:21">
      <c r="A62" s="28" t="s">
        <v>144</v>
      </c>
      <c r="B62" s="32">
        <v>4997</v>
      </c>
      <c r="C62" s="32">
        <v>10864</v>
      </c>
      <c r="D62" s="32">
        <v>15861</v>
      </c>
      <c r="E62" s="32">
        <v>4798</v>
      </c>
      <c r="F62" s="32">
        <v>6274</v>
      </c>
      <c r="G62" s="32">
        <v>11072</v>
      </c>
      <c r="H62" s="32">
        <v>9795</v>
      </c>
      <c r="I62" s="32">
        <v>17138</v>
      </c>
      <c r="J62" s="33">
        <v>26933</v>
      </c>
      <c r="K62" s="32">
        <v>5849</v>
      </c>
      <c r="L62" s="32">
        <v>15883</v>
      </c>
      <c r="M62" s="33">
        <v>21732</v>
      </c>
      <c r="N62" s="32">
        <v>15644</v>
      </c>
      <c r="O62" s="32">
        <v>33021</v>
      </c>
      <c r="P62" s="33">
        <v>48665</v>
      </c>
      <c r="Q62" s="32">
        <v>2270</v>
      </c>
      <c r="R62" s="32">
        <v>4080</v>
      </c>
      <c r="S62" s="33">
        <v>6350</v>
      </c>
      <c r="T62" s="32">
        <v>55015</v>
      </c>
      <c r="U62" s="5"/>
    </row>
    <row r="63" spans="1:21">
      <c r="A63" s="20" t="s">
        <v>145</v>
      </c>
      <c r="B63" s="30">
        <v>3962</v>
      </c>
      <c r="C63" s="30">
        <v>1570</v>
      </c>
      <c r="D63" s="30">
        <v>5532</v>
      </c>
      <c r="E63" s="30">
        <v>3058</v>
      </c>
      <c r="F63" s="30">
        <v>835</v>
      </c>
      <c r="G63" s="30">
        <v>3893</v>
      </c>
      <c r="H63" s="30">
        <v>7020</v>
      </c>
      <c r="I63" s="30">
        <v>2405</v>
      </c>
      <c r="J63" s="31">
        <v>9425</v>
      </c>
      <c r="K63" s="30">
        <v>6113</v>
      </c>
      <c r="L63" s="30">
        <v>2396</v>
      </c>
      <c r="M63" s="31">
        <v>8509</v>
      </c>
      <c r="N63" s="30">
        <v>13133</v>
      </c>
      <c r="O63" s="30">
        <v>4801</v>
      </c>
      <c r="P63" s="31">
        <v>17934</v>
      </c>
      <c r="Q63" s="30">
        <v>1566</v>
      </c>
      <c r="R63" s="30">
        <v>582</v>
      </c>
      <c r="S63" s="31">
        <v>2148</v>
      </c>
      <c r="T63" s="30">
        <v>20082</v>
      </c>
      <c r="U63" s="5"/>
    </row>
    <row r="64" spans="1:21">
      <c r="A64" s="20" t="s">
        <v>146</v>
      </c>
      <c r="B64" s="30">
        <v>5621</v>
      </c>
      <c r="C64" s="30">
        <v>4838</v>
      </c>
      <c r="D64" s="30">
        <v>10459</v>
      </c>
      <c r="E64" s="30">
        <v>7265</v>
      </c>
      <c r="F64" s="30">
        <v>7300</v>
      </c>
      <c r="G64" s="30">
        <v>14565</v>
      </c>
      <c r="H64" s="30">
        <v>12886</v>
      </c>
      <c r="I64" s="30">
        <v>12138</v>
      </c>
      <c r="J64" s="31">
        <v>25024</v>
      </c>
      <c r="K64" s="30">
        <v>11979</v>
      </c>
      <c r="L64" s="30">
        <v>10700</v>
      </c>
      <c r="M64" s="31">
        <v>22679</v>
      </c>
      <c r="N64" s="30">
        <v>24865</v>
      </c>
      <c r="O64" s="30">
        <v>22838</v>
      </c>
      <c r="P64" s="31">
        <v>47703</v>
      </c>
      <c r="Q64" s="30">
        <v>5066</v>
      </c>
      <c r="R64" s="30">
        <v>6846</v>
      </c>
      <c r="S64" s="31">
        <v>11912</v>
      </c>
      <c r="T64" s="30">
        <v>59615</v>
      </c>
      <c r="U64" s="5"/>
    </row>
    <row r="65" spans="1:21" ht="15" thickBot="1">
      <c r="A65" s="20" t="s">
        <v>147</v>
      </c>
      <c r="B65" s="30">
        <v>2453</v>
      </c>
      <c r="C65" s="30">
        <v>365</v>
      </c>
      <c r="D65" s="30">
        <v>2818</v>
      </c>
      <c r="E65" s="30">
        <v>1826</v>
      </c>
      <c r="F65" s="30">
        <v>245</v>
      </c>
      <c r="G65" s="30">
        <v>2071</v>
      </c>
      <c r="H65" s="30">
        <v>4279</v>
      </c>
      <c r="I65" s="30">
        <v>610</v>
      </c>
      <c r="J65" s="31">
        <v>4889</v>
      </c>
      <c r="K65" s="30">
        <v>1171</v>
      </c>
      <c r="L65" s="30">
        <v>1177</v>
      </c>
      <c r="M65" s="31">
        <v>2348</v>
      </c>
      <c r="N65" s="30">
        <v>5450</v>
      </c>
      <c r="O65" s="30">
        <v>1787</v>
      </c>
      <c r="P65" s="31">
        <v>7237</v>
      </c>
      <c r="Q65" s="30">
        <v>1326</v>
      </c>
      <c r="R65" s="30">
        <v>648</v>
      </c>
      <c r="S65" s="31">
        <v>1974</v>
      </c>
      <c r="T65" s="30">
        <v>9211</v>
      </c>
      <c r="U65" s="5"/>
    </row>
    <row r="66" spans="1:21" ht="15" thickTop="1">
      <c r="A66" s="47" t="s">
        <v>148</v>
      </c>
      <c r="B66" s="34">
        <v>269650</v>
      </c>
      <c r="C66" s="34">
        <v>432757</v>
      </c>
      <c r="D66" s="34">
        <v>702407</v>
      </c>
      <c r="E66" s="34">
        <v>220937</v>
      </c>
      <c r="F66" s="34">
        <v>368845</v>
      </c>
      <c r="G66" s="34">
        <v>589782</v>
      </c>
      <c r="H66" s="34">
        <v>490587</v>
      </c>
      <c r="I66" s="34">
        <v>801602</v>
      </c>
      <c r="J66" s="35">
        <v>1292189</v>
      </c>
      <c r="K66" s="34">
        <v>398778</v>
      </c>
      <c r="L66" s="34">
        <v>760828</v>
      </c>
      <c r="M66" s="35">
        <v>1159606</v>
      </c>
      <c r="N66" s="34">
        <v>889365</v>
      </c>
      <c r="O66" s="34">
        <v>1562430</v>
      </c>
      <c r="P66" s="35">
        <v>2451795</v>
      </c>
      <c r="Q66" s="34">
        <v>195078</v>
      </c>
      <c r="R66" s="34">
        <v>243348</v>
      </c>
      <c r="S66" s="35">
        <v>438426</v>
      </c>
      <c r="T66" s="34">
        <v>2890221</v>
      </c>
      <c r="U66" s="5"/>
    </row>
    <row r="67" spans="1:21">
      <c r="A67" s="28" t="s">
        <v>149</v>
      </c>
      <c r="B67" s="32">
        <v>375</v>
      </c>
      <c r="C67" s="32">
        <v>5220</v>
      </c>
      <c r="D67" s="32">
        <v>5595</v>
      </c>
      <c r="E67" s="32">
        <v>121</v>
      </c>
      <c r="F67" s="32">
        <v>1589</v>
      </c>
      <c r="G67" s="32">
        <v>1710</v>
      </c>
      <c r="H67" s="32">
        <v>496</v>
      </c>
      <c r="I67" s="32">
        <v>6809</v>
      </c>
      <c r="J67" s="33">
        <v>7305</v>
      </c>
      <c r="K67" s="32">
        <v>472</v>
      </c>
      <c r="L67" s="32">
        <v>8729</v>
      </c>
      <c r="M67" s="33">
        <v>9201</v>
      </c>
      <c r="N67" s="32">
        <v>968</v>
      </c>
      <c r="O67" s="32">
        <v>15538</v>
      </c>
      <c r="P67" s="33">
        <v>16506</v>
      </c>
      <c r="Q67" s="32">
        <v>302</v>
      </c>
      <c r="R67" s="32">
        <v>1866</v>
      </c>
      <c r="S67" s="33">
        <v>2168</v>
      </c>
      <c r="T67" s="32">
        <v>18674</v>
      </c>
    </row>
    <row r="68" spans="1:21">
      <c r="A68" s="48" t="s">
        <v>150</v>
      </c>
      <c r="B68" s="32">
        <v>270025</v>
      </c>
      <c r="C68" s="32">
        <v>437977</v>
      </c>
      <c r="D68" s="32">
        <v>708002</v>
      </c>
      <c r="E68" s="32">
        <v>221058</v>
      </c>
      <c r="F68" s="32">
        <v>370434</v>
      </c>
      <c r="G68" s="32">
        <v>591492</v>
      </c>
      <c r="H68" s="32">
        <v>491083</v>
      </c>
      <c r="I68" s="32">
        <v>808411</v>
      </c>
      <c r="J68" s="33">
        <v>1299494</v>
      </c>
      <c r="K68" s="32">
        <v>399250</v>
      </c>
      <c r="L68" s="32">
        <v>769557</v>
      </c>
      <c r="M68" s="33">
        <v>1168807</v>
      </c>
      <c r="N68" s="32">
        <v>890333</v>
      </c>
      <c r="O68" s="32">
        <v>1577968</v>
      </c>
      <c r="P68" s="33">
        <v>2468301</v>
      </c>
      <c r="Q68" s="32">
        <v>195380</v>
      </c>
      <c r="R68" s="32">
        <v>245214</v>
      </c>
      <c r="S68" s="33">
        <v>440594</v>
      </c>
      <c r="T68" s="32">
        <v>2908895</v>
      </c>
    </row>
    <row r="69" spans="1:21">
      <c r="A69" s="69" t="s">
        <v>209</v>
      </c>
      <c r="B69" s="68" t="s">
        <v>242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1">
      <c r="A70" s="66" t="s">
        <v>210</v>
      </c>
      <c r="B70" s="67" t="s">
        <v>258</v>
      </c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1">
      <c r="A71" s="65" t="s">
        <v>225</v>
      </c>
      <c r="B71" s="14" t="s">
        <v>259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260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85" t="s">
        <v>245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6298</v>
      </c>
      <c r="C15" s="30">
        <v>5957</v>
      </c>
      <c r="D15" s="30">
        <v>12255</v>
      </c>
      <c r="E15" s="30">
        <v>5994</v>
      </c>
      <c r="F15" s="30">
        <v>5137</v>
      </c>
      <c r="G15" s="30">
        <v>11131</v>
      </c>
      <c r="H15" s="30">
        <v>12292</v>
      </c>
      <c r="I15" s="30">
        <v>11094</v>
      </c>
      <c r="J15" s="31">
        <v>23386</v>
      </c>
      <c r="K15" s="30">
        <v>9544</v>
      </c>
      <c r="L15" s="30">
        <v>10302</v>
      </c>
      <c r="M15" s="31">
        <v>19846</v>
      </c>
      <c r="N15" s="30">
        <v>21836</v>
      </c>
      <c r="O15" s="30">
        <v>21396</v>
      </c>
      <c r="P15" s="31">
        <v>43232</v>
      </c>
      <c r="Q15" s="30">
        <v>7395</v>
      </c>
      <c r="R15" s="30">
        <v>6888</v>
      </c>
      <c r="S15" s="31">
        <v>14283</v>
      </c>
      <c r="T15" s="30">
        <v>57515</v>
      </c>
      <c r="U15" s="5"/>
    </row>
    <row r="16" spans="1:21">
      <c r="A16" s="20" t="s">
        <v>97</v>
      </c>
      <c r="B16" s="30">
        <v>887</v>
      </c>
      <c r="C16" s="30">
        <v>596</v>
      </c>
      <c r="D16" s="30">
        <v>1483</v>
      </c>
      <c r="E16" s="30">
        <v>376</v>
      </c>
      <c r="F16" s="30">
        <v>482</v>
      </c>
      <c r="G16" s="30">
        <v>858</v>
      </c>
      <c r="H16" s="30">
        <v>1263</v>
      </c>
      <c r="I16" s="30">
        <v>1078</v>
      </c>
      <c r="J16" s="31">
        <v>2341</v>
      </c>
      <c r="K16" s="30">
        <v>646</v>
      </c>
      <c r="L16" s="30">
        <v>964</v>
      </c>
      <c r="M16" s="31">
        <v>1610</v>
      </c>
      <c r="N16" s="30">
        <v>1909</v>
      </c>
      <c r="O16" s="30">
        <v>2042</v>
      </c>
      <c r="P16" s="31">
        <v>3951</v>
      </c>
      <c r="Q16" s="30">
        <v>653</v>
      </c>
      <c r="R16" s="30">
        <v>292</v>
      </c>
      <c r="S16" s="31">
        <v>945</v>
      </c>
      <c r="T16" s="30">
        <v>4896</v>
      </c>
      <c r="U16" s="5"/>
    </row>
    <row r="17" spans="1:21">
      <c r="A17" s="20" t="s">
        <v>98</v>
      </c>
      <c r="B17" s="30">
        <v>7238</v>
      </c>
      <c r="C17" s="30">
        <v>4996</v>
      </c>
      <c r="D17" s="30">
        <v>12234</v>
      </c>
      <c r="E17" s="30">
        <v>2587</v>
      </c>
      <c r="F17" s="30">
        <v>7447</v>
      </c>
      <c r="G17" s="30">
        <v>10034</v>
      </c>
      <c r="H17" s="30">
        <v>9825</v>
      </c>
      <c r="I17" s="30">
        <v>12443</v>
      </c>
      <c r="J17" s="31">
        <v>22268</v>
      </c>
      <c r="K17" s="30">
        <v>5598</v>
      </c>
      <c r="L17" s="30">
        <v>17211</v>
      </c>
      <c r="M17" s="31">
        <v>22809</v>
      </c>
      <c r="N17" s="30">
        <v>15423</v>
      </c>
      <c r="O17" s="30">
        <v>29654</v>
      </c>
      <c r="P17" s="31">
        <v>45077</v>
      </c>
      <c r="Q17" s="30">
        <v>2594</v>
      </c>
      <c r="R17" s="30">
        <v>4342</v>
      </c>
      <c r="S17" s="31">
        <v>6936</v>
      </c>
      <c r="T17" s="30">
        <v>52013</v>
      </c>
      <c r="U17" s="5"/>
    </row>
    <row r="18" spans="1:21">
      <c r="A18" s="28" t="s">
        <v>99</v>
      </c>
      <c r="B18" s="32">
        <v>4534</v>
      </c>
      <c r="C18" s="32">
        <v>3007</v>
      </c>
      <c r="D18" s="32">
        <v>7541</v>
      </c>
      <c r="E18" s="32">
        <v>4018</v>
      </c>
      <c r="F18" s="32">
        <v>1456</v>
      </c>
      <c r="G18" s="32">
        <v>5474</v>
      </c>
      <c r="H18" s="32">
        <v>8552</v>
      </c>
      <c r="I18" s="32">
        <v>4463</v>
      </c>
      <c r="J18" s="33">
        <v>13015</v>
      </c>
      <c r="K18" s="32">
        <v>8593</v>
      </c>
      <c r="L18" s="32">
        <v>5388</v>
      </c>
      <c r="M18" s="33">
        <v>13981</v>
      </c>
      <c r="N18" s="32">
        <v>17145</v>
      </c>
      <c r="O18" s="32">
        <v>9851</v>
      </c>
      <c r="P18" s="33">
        <v>26996</v>
      </c>
      <c r="Q18" s="32">
        <v>2134</v>
      </c>
      <c r="R18" s="32">
        <v>950</v>
      </c>
      <c r="S18" s="33">
        <v>3084</v>
      </c>
      <c r="T18" s="32">
        <v>30080</v>
      </c>
      <c r="U18" s="5"/>
    </row>
    <row r="19" spans="1:21">
      <c r="A19" s="20" t="s">
        <v>100</v>
      </c>
      <c r="B19" s="30">
        <v>18377</v>
      </c>
      <c r="C19" s="30">
        <v>65155</v>
      </c>
      <c r="D19" s="30">
        <v>83532</v>
      </c>
      <c r="E19" s="30">
        <v>18015</v>
      </c>
      <c r="F19" s="30">
        <v>48354</v>
      </c>
      <c r="G19" s="30">
        <v>66369</v>
      </c>
      <c r="H19" s="30">
        <v>36392</v>
      </c>
      <c r="I19" s="30">
        <v>113509</v>
      </c>
      <c r="J19" s="31">
        <v>149901</v>
      </c>
      <c r="K19" s="30">
        <v>21353</v>
      </c>
      <c r="L19" s="30">
        <v>120872</v>
      </c>
      <c r="M19" s="31">
        <v>142225</v>
      </c>
      <c r="N19" s="30">
        <v>57745</v>
      </c>
      <c r="O19" s="30">
        <v>234381</v>
      </c>
      <c r="P19" s="31">
        <v>292126</v>
      </c>
      <c r="Q19" s="30">
        <v>6676</v>
      </c>
      <c r="R19" s="30">
        <v>22894</v>
      </c>
      <c r="S19" s="31">
        <v>29570</v>
      </c>
      <c r="T19" s="30">
        <v>321696</v>
      </c>
      <c r="U19" s="5"/>
    </row>
    <row r="20" spans="1:21">
      <c r="A20" s="20" t="s">
        <v>101</v>
      </c>
      <c r="B20" s="30">
        <v>5450</v>
      </c>
      <c r="C20" s="30">
        <v>4944</v>
      </c>
      <c r="D20" s="30">
        <v>10394</v>
      </c>
      <c r="E20" s="30">
        <v>3832</v>
      </c>
      <c r="F20" s="30">
        <v>7507</v>
      </c>
      <c r="G20" s="30">
        <v>11339</v>
      </c>
      <c r="H20" s="30">
        <v>9282</v>
      </c>
      <c r="I20" s="30">
        <v>12451</v>
      </c>
      <c r="J20" s="31">
        <v>21733</v>
      </c>
      <c r="K20" s="30">
        <v>5453</v>
      </c>
      <c r="L20" s="30">
        <v>11136</v>
      </c>
      <c r="M20" s="31">
        <v>16589</v>
      </c>
      <c r="N20" s="30">
        <v>14735</v>
      </c>
      <c r="O20" s="30">
        <v>23587</v>
      </c>
      <c r="P20" s="31">
        <v>38322</v>
      </c>
      <c r="Q20" s="30">
        <v>2600</v>
      </c>
      <c r="R20" s="30">
        <v>2623</v>
      </c>
      <c r="S20" s="31">
        <v>5223</v>
      </c>
      <c r="T20" s="30">
        <v>43545</v>
      </c>
      <c r="U20" s="5"/>
    </row>
    <row r="21" spans="1:21">
      <c r="A21" s="20" t="s">
        <v>102</v>
      </c>
      <c r="B21" s="30">
        <v>663</v>
      </c>
      <c r="C21" s="30">
        <v>9486</v>
      </c>
      <c r="D21" s="30">
        <v>10149</v>
      </c>
      <c r="E21" s="30">
        <v>786</v>
      </c>
      <c r="F21" s="30">
        <v>5233</v>
      </c>
      <c r="G21" s="30">
        <v>6019</v>
      </c>
      <c r="H21" s="30">
        <v>1449</v>
      </c>
      <c r="I21" s="30">
        <v>14719</v>
      </c>
      <c r="J21" s="31">
        <v>16168</v>
      </c>
      <c r="K21" s="30">
        <v>1503</v>
      </c>
      <c r="L21" s="30">
        <v>9976</v>
      </c>
      <c r="M21" s="31">
        <v>11479</v>
      </c>
      <c r="N21" s="30">
        <v>2952</v>
      </c>
      <c r="O21" s="30">
        <v>24695</v>
      </c>
      <c r="P21" s="31">
        <v>27647</v>
      </c>
      <c r="Q21" s="30">
        <v>919</v>
      </c>
      <c r="R21" s="30">
        <v>2639</v>
      </c>
      <c r="S21" s="31">
        <v>3558</v>
      </c>
      <c r="T21" s="30">
        <v>31205</v>
      </c>
      <c r="U21" s="5"/>
    </row>
    <row r="22" spans="1:21">
      <c r="A22" s="28" t="s">
        <v>103</v>
      </c>
      <c r="B22" s="32">
        <v>0</v>
      </c>
      <c r="C22" s="32">
        <v>1375</v>
      </c>
      <c r="D22" s="32">
        <v>1375</v>
      </c>
      <c r="E22" s="32">
        <v>1628</v>
      </c>
      <c r="F22" s="32">
        <v>765</v>
      </c>
      <c r="G22" s="32">
        <v>2393</v>
      </c>
      <c r="H22" s="32">
        <v>1628</v>
      </c>
      <c r="I22" s="32">
        <v>2140</v>
      </c>
      <c r="J22" s="33">
        <v>3768</v>
      </c>
      <c r="K22" s="32">
        <v>1371</v>
      </c>
      <c r="L22" s="32">
        <v>2058</v>
      </c>
      <c r="M22" s="33">
        <v>3429</v>
      </c>
      <c r="N22" s="32">
        <v>2999</v>
      </c>
      <c r="O22" s="32">
        <v>4198</v>
      </c>
      <c r="P22" s="33">
        <v>7197</v>
      </c>
      <c r="Q22" s="32">
        <v>782</v>
      </c>
      <c r="R22" s="32">
        <v>896</v>
      </c>
      <c r="S22" s="33">
        <v>1678</v>
      </c>
      <c r="T22" s="32">
        <v>8875</v>
      </c>
      <c r="U22" s="5"/>
    </row>
    <row r="23" spans="1:21">
      <c r="A23" s="20" t="s">
        <v>190</v>
      </c>
      <c r="B23" s="30">
        <v>0</v>
      </c>
      <c r="C23" s="30">
        <v>425</v>
      </c>
      <c r="D23" s="30">
        <v>425</v>
      </c>
      <c r="E23" s="30">
        <v>0</v>
      </c>
      <c r="F23" s="30">
        <v>1003</v>
      </c>
      <c r="G23" s="30">
        <v>1003</v>
      </c>
      <c r="H23" s="30">
        <v>0</v>
      </c>
      <c r="I23" s="30">
        <v>1428</v>
      </c>
      <c r="J23" s="31">
        <v>1428</v>
      </c>
      <c r="K23" s="30">
        <v>0</v>
      </c>
      <c r="L23" s="30">
        <v>1564</v>
      </c>
      <c r="M23" s="31">
        <v>1564</v>
      </c>
      <c r="N23" s="30">
        <v>0</v>
      </c>
      <c r="O23" s="30">
        <v>2992</v>
      </c>
      <c r="P23" s="31">
        <v>2992</v>
      </c>
      <c r="Q23" s="30">
        <v>0</v>
      </c>
      <c r="R23" s="30">
        <v>555</v>
      </c>
      <c r="S23" s="31">
        <v>555</v>
      </c>
      <c r="T23" s="30">
        <v>3547</v>
      </c>
      <c r="U23" s="5"/>
    </row>
    <row r="24" spans="1:21">
      <c r="A24" s="20" t="s">
        <v>105</v>
      </c>
      <c r="B24" s="30">
        <v>12892</v>
      </c>
      <c r="C24" s="30">
        <v>18484</v>
      </c>
      <c r="D24" s="30">
        <v>31376</v>
      </c>
      <c r="E24" s="30">
        <v>8568</v>
      </c>
      <c r="F24" s="30">
        <v>15729</v>
      </c>
      <c r="G24" s="30">
        <v>24297</v>
      </c>
      <c r="H24" s="30">
        <v>21460</v>
      </c>
      <c r="I24" s="30">
        <v>34213</v>
      </c>
      <c r="J24" s="31">
        <v>55673</v>
      </c>
      <c r="K24" s="30">
        <v>15019</v>
      </c>
      <c r="L24" s="30">
        <v>65208</v>
      </c>
      <c r="M24" s="31">
        <v>80227</v>
      </c>
      <c r="N24" s="30">
        <v>36479</v>
      </c>
      <c r="O24" s="30">
        <v>99421</v>
      </c>
      <c r="P24" s="31">
        <v>135900</v>
      </c>
      <c r="Q24" s="30">
        <v>10016</v>
      </c>
      <c r="R24" s="30">
        <v>32451</v>
      </c>
      <c r="S24" s="31">
        <v>42467</v>
      </c>
      <c r="T24" s="30">
        <v>178367</v>
      </c>
      <c r="U24" s="5"/>
    </row>
    <row r="25" spans="1:21">
      <c r="A25" s="20" t="s">
        <v>106</v>
      </c>
      <c r="B25" s="30">
        <v>11140</v>
      </c>
      <c r="C25" s="30">
        <v>17193</v>
      </c>
      <c r="D25" s="30">
        <v>28333</v>
      </c>
      <c r="E25" s="30">
        <v>7164</v>
      </c>
      <c r="F25" s="30">
        <v>7398</v>
      </c>
      <c r="G25" s="30">
        <v>14562</v>
      </c>
      <c r="H25" s="30">
        <v>18304</v>
      </c>
      <c r="I25" s="30">
        <v>24591</v>
      </c>
      <c r="J25" s="31">
        <v>42895</v>
      </c>
      <c r="K25" s="30">
        <v>18442</v>
      </c>
      <c r="L25" s="30">
        <v>23864</v>
      </c>
      <c r="M25" s="31">
        <v>42306</v>
      </c>
      <c r="N25" s="30">
        <v>36746</v>
      </c>
      <c r="O25" s="30">
        <v>48455</v>
      </c>
      <c r="P25" s="31">
        <v>85201</v>
      </c>
      <c r="Q25" s="30">
        <v>13019</v>
      </c>
      <c r="R25" s="30">
        <v>10101</v>
      </c>
      <c r="S25" s="31">
        <v>23120</v>
      </c>
      <c r="T25" s="30">
        <v>108321</v>
      </c>
      <c r="U25" s="5"/>
    </row>
    <row r="26" spans="1:21">
      <c r="A26" s="28" t="s">
        <v>107</v>
      </c>
      <c r="B26" s="32">
        <v>97</v>
      </c>
      <c r="C26" s="32">
        <v>1719</v>
      </c>
      <c r="D26" s="32">
        <v>1816</v>
      </c>
      <c r="E26" s="32">
        <v>807</v>
      </c>
      <c r="F26" s="32">
        <v>1237</v>
      </c>
      <c r="G26" s="32">
        <v>2044</v>
      </c>
      <c r="H26" s="32">
        <v>904</v>
      </c>
      <c r="I26" s="32">
        <v>2956</v>
      </c>
      <c r="J26" s="33">
        <v>3860</v>
      </c>
      <c r="K26" s="32">
        <v>1119</v>
      </c>
      <c r="L26" s="32">
        <v>2128</v>
      </c>
      <c r="M26" s="33">
        <v>3247</v>
      </c>
      <c r="N26" s="32">
        <v>2023</v>
      </c>
      <c r="O26" s="32">
        <v>5084</v>
      </c>
      <c r="P26" s="33">
        <v>7107</v>
      </c>
      <c r="Q26" s="32">
        <v>555</v>
      </c>
      <c r="R26" s="32">
        <v>1224</v>
      </c>
      <c r="S26" s="33">
        <v>1779</v>
      </c>
      <c r="T26" s="32">
        <v>8886</v>
      </c>
      <c r="U26" s="5"/>
    </row>
    <row r="27" spans="1:21">
      <c r="A27" s="20" t="s">
        <v>108</v>
      </c>
      <c r="B27" s="30">
        <v>2187</v>
      </c>
      <c r="C27" s="30">
        <v>1126</v>
      </c>
      <c r="D27" s="30">
        <v>3313</v>
      </c>
      <c r="E27" s="30">
        <v>1952</v>
      </c>
      <c r="F27" s="30">
        <v>607</v>
      </c>
      <c r="G27" s="30">
        <v>2559</v>
      </c>
      <c r="H27" s="30">
        <v>4139</v>
      </c>
      <c r="I27" s="30">
        <v>1733</v>
      </c>
      <c r="J27" s="31">
        <v>5872</v>
      </c>
      <c r="K27" s="30">
        <v>2202</v>
      </c>
      <c r="L27" s="30">
        <v>2907</v>
      </c>
      <c r="M27" s="31">
        <v>5109</v>
      </c>
      <c r="N27" s="30">
        <v>6341</v>
      </c>
      <c r="O27" s="30">
        <v>4640</v>
      </c>
      <c r="P27" s="31">
        <v>10981</v>
      </c>
      <c r="Q27" s="30">
        <v>2479</v>
      </c>
      <c r="R27" s="30">
        <v>707</v>
      </c>
      <c r="S27" s="31">
        <v>3186</v>
      </c>
      <c r="T27" s="30">
        <v>14167</v>
      </c>
      <c r="U27" s="5"/>
    </row>
    <row r="28" spans="1:21">
      <c r="A28" s="20" t="s">
        <v>109</v>
      </c>
      <c r="B28" s="30">
        <v>10442</v>
      </c>
      <c r="C28" s="30">
        <v>19931</v>
      </c>
      <c r="D28" s="30">
        <v>30373</v>
      </c>
      <c r="E28" s="30">
        <v>3503</v>
      </c>
      <c r="F28" s="30">
        <v>15925</v>
      </c>
      <c r="G28" s="30">
        <v>19428</v>
      </c>
      <c r="H28" s="30">
        <v>13945</v>
      </c>
      <c r="I28" s="30">
        <v>35856</v>
      </c>
      <c r="J28" s="31">
        <v>49801</v>
      </c>
      <c r="K28" s="30">
        <v>12412</v>
      </c>
      <c r="L28" s="30">
        <v>29937</v>
      </c>
      <c r="M28" s="31">
        <v>42349</v>
      </c>
      <c r="N28" s="30">
        <v>26357</v>
      </c>
      <c r="O28" s="30">
        <v>65793</v>
      </c>
      <c r="P28" s="31">
        <v>92150</v>
      </c>
      <c r="Q28" s="30">
        <v>4759</v>
      </c>
      <c r="R28" s="30">
        <v>8492</v>
      </c>
      <c r="S28" s="31">
        <v>13251</v>
      </c>
      <c r="T28" s="30">
        <v>105401</v>
      </c>
      <c r="U28" s="5"/>
    </row>
    <row r="29" spans="1:21">
      <c r="A29" s="20" t="s">
        <v>110</v>
      </c>
      <c r="B29" s="30">
        <v>8649</v>
      </c>
      <c r="C29" s="30">
        <v>7166</v>
      </c>
      <c r="D29" s="30">
        <v>15815</v>
      </c>
      <c r="E29" s="30">
        <v>4931</v>
      </c>
      <c r="F29" s="30">
        <v>3405</v>
      </c>
      <c r="G29" s="30">
        <v>8336</v>
      </c>
      <c r="H29" s="30">
        <v>13580</v>
      </c>
      <c r="I29" s="30">
        <v>10571</v>
      </c>
      <c r="J29" s="31">
        <v>24151</v>
      </c>
      <c r="K29" s="30">
        <v>17215</v>
      </c>
      <c r="L29" s="30">
        <v>18844</v>
      </c>
      <c r="M29" s="31">
        <v>36059</v>
      </c>
      <c r="N29" s="30">
        <v>30795</v>
      </c>
      <c r="O29" s="30">
        <v>29415</v>
      </c>
      <c r="P29" s="31">
        <v>60210</v>
      </c>
      <c r="Q29" s="30">
        <v>5907</v>
      </c>
      <c r="R29" s="30">
        <v>6406</v>
      </c>
      <c r="S29" s="31">
        <v>12313</v>
      </c>
      <c r="T29" s="30">
        <v>72523</v>
      </c>
      <c r="U29" s="5"/>
    </row>
    <row r="30" spans="1:21">
      <c r="A30" s="28" t="s">
        <v>111</v>
      </c>
      <c r="B30" s="32">
        <v>4712</v>
      </c>
      <c r="C30" s="32">
        <v>2316</v>
      </c>
      <c r="D30" s="32">
        <v>7028</v>
      </c>
      <c r="E30" s="32">
        <v>3971</v>
      </c>
      <c r="F30" s="32">
        <v>1823</v>
      </c>
      <c r="G30" s="32">
        <v>5794</v>
      </c>
      <c r="H30" s="32">
        <v>8683</v>
      </c>
      <c r="I30" s="32">
        <v>4139</v>
      </c>
      <c r="J30" s="33">
        <v>12822</v>
      </c>
      <c r="K30" s="32">
        <v>8357</v>
      </c>
      <c r="L30" s="32">
        <v>5382</v>
      </c>
      <c r="M30" s="33">
        <v>13739</v>
      </c>
      <c r="N30" s="32">
        <v>17040</v>
      </c>
      <c r="O30" s="32">
        <v>9521</v>
      </c>
      <c r="P30" s="33">
        <v>26561</v>
      </c>
      <c r="Q30" s="32">
        <v>2546</v>
      </c>
      <c r="R30" s="32">
        <v>1740</v>
      </c>
      <c r="S30" s="33">
        <v>4286</v>
      </c>
      <c r="T30" s="32">
        <v>30847</v>
      </c>
      <c r="U30" s="5"/>
    </row>
    <row r="31" spans="1:21">
      <c r="A31" s="20" t="s">
        <v>112</v>
      </c>
      <c r="B31" s="30">
        <v>3488</v>
      </c>
      <c r="C31" s="30">
        <v>3195</v>
      </c>
      <c r="D31" s="30">
        <v>6683</v>
      </c>
      <c r="E31" s="30">
        <v>4080</v>
      </c>
      <c r="F31" s="30">
        <v>1701</v>
      </c>
      <c r="G31" s="30">
        <v>5781</v>
      </c>
      <c r="H31" s="30">
        <v>7568</v>
      </c>
      <c r="I31" s="30">
        <v>4896</v>
      </c>
      <c r="J31" s="31">
        <v>12464</v>
      </c>
      <c r="K31" s="30">
        <v>5746</v>
      </c>
      <c r="L31" s="30">
        <v>6359</v>
      </c>
      <c r="M31" s="31">
        <v>12105</v>
      </c>
      <c r="N31" s="30">
        <v>13314</v>
      </c>
      <c r="O31" s="30">
        <v>11255</v>
      </c>
      <c r="P31" s="31">
        <v>24569</v>
      </c>
      <c r="Q31" s="30">
        <v>1924</v>
      </c>
      <c r="R31" s="30">
        <v>1950</v>
      </c>
      <c r="S31" s="31">
        <v>3874</v>
      </c>
      <c r="T31" s="30">
        <v>28443</v>
      </c>
      <c r="U31" s="5"/>
    </row>
    <row r="32" spans="1:21">
      <c r="A32" s="20" t="s">
        <v>113</v>
      </c>
      <c r="B32" s="30">
        <v>6286</v>
      </c>
      <c r="C32" s="30">
        <v>6102</v>
      </c>
      <c r="D32" s="30">
        <v>12388</v>
      </c>
      <c r="E32" s="30">
        <v>5657</v>
      </c>
      <c r="F32" s="30">
        <v>3223</v>
      </c>
      <c r="G32" s="30">
        <v>8880</v>
      </c>
      <c r="H32" s="30">
        <v>11943</v>
      </c>
      <c r="I32" s="30">
        <v>9325</v>
      </c>
      <c r="J32" s="31">
        <v>21268</v>
      </c>
      <c r="K32" s="30">
        <v>9243</v>
      </c>
      <c r="L32" s="30">
        <v>8479</v>
      </c>
      <c r="M32" s="31">
        <v>17722</v>
      </c>
      <c r="N32" s="30">
        <v>21186</v>
      </c>
      <c r="O32" s="30">
        <v>17804</v>
      </c>
      <c r="P32" s="31">
        <v>38990</v>
      </c>
      <c r="Q32" s="30">
        <v>5855</v>
      </c>
      <c r="R32" s="30">
        <v>1996</v>
      </c>
      <c r="S32" s="31">
        <v>7851</v>
      </c>
      <c r="T32" s="30">
        <v>46841</v>
      </c>
      <c r="U32" s="5"/>
    </row>
    <row r="33" spans="1:21">
      <c r="A33" s="20" t="s">
        <v>114</v>
      </c>
      <c r="B33" s="30">
        <v>6097</v>
      </c>
      <c r="C33" s="30">
        <v>5728</v>
      </c>
      <c r="D33" s="30">
        <v>11825</v>
      </c>
      <c r="E33" s="30">
        <v>3529</v>
      </c>
      <c r="F33" s="30">
        <v>4173</v>
      </c>
      <c r="G33" s="30">
        <v>7702</v>
      </c>
      <c r="H33" s="30">
        <v>9626</v>
      </c>
      <c r="I33" s="30">
        <v>9901</v>
      </c>
      <c r="J33" s="31">
        <v>19527</v>
      </c>
      <c r="K33" s="30">
        <v>8951</v>
      </c>
      <c r="L33" s="30">
        <v>8676</v>
      </c>
      <c r="M33" s="31">
        <v>17627</v>
      </c>
      <c r="N33" s="30">
        <v>18577</v>
      </c>
      <c r="O33" s="30">
        <v>18577</v>
      </c>
      <c r="P33" s="31">
        <v>37154</v>
      </c>
      <c r="Q33" s="30">
        <v>5074</v>
      </c>
      <c r="R33" s="30">
        <v>1067</v>
      </c>
      <c r="S33" s="31">
        <v>6141</v>
      </c>
      <c r="T33" s="30">
        <v>43295</v>
      </c>
      <c r="U33" s="5"/>
    </row>
    <row r="34" spans="1:21">
      <c r="A34" s="28" t="s">
        <v>115</v>
      </c>
      <c r="B34" s="32">
        <v>2387</v>
      </c>
      <c r="C34" s="32">
        <v>650</v>
      </c>
      <c r="D34" s="32">
        <v>3037</v>
      </c>
      <c r="E34" s="32">
        <v>1962</v>
      </c>
      <c r="F34" s="32">
        <v>828</v>
      </c>
      <c r="G34" s="32">
        <v>2790</v>
      </c>
      <c r="H34" s="32">
        <v>4349</v>
      </c>
      <c r="I34" s="32">
        <v>1478</v>
      </c>
      <c r="J34" s="33">
        <v>5827</v>
      </c>
      <c r="K34" s="32">
        <v>4496</v>
      </c>
      <c r="L34" s="32">
        <v>2003</v>
      </c>
      <c r="M34" s="33">
        <v>6499</v>
      </c>
      <c r="N34" s="32">
        <v>8845</v>
      </c>
      <c r="O34" s="32">
        <v>3481</v>
      </c>
      <c r="P34" s="33">
        <v>12326</v>
      </c>
      <c r="Q34" s="32">
        <v>2099</v>
      </c>
      <c r="R34" s="32">
        <v>302</v>
      </c>
      <c r="S34" s="33">
        <v>2401</v>
      </c>
      <c r="T34" s="32">
        <v>14727</v>
      </c>
      <c r="U34" s="5"/>
    </row>
    <row r="35" spans="1:21">
      <c r="A35" s="20" t="s">
        <v>116</v>
      </c>
      <c r="B35" s="30">
        <v>4254</v>
      </c>
      <c r="C35" s="30">
        <v>11960</v>
      </c>
      <c r="D35" s="30">
        <v>16214</v>
      </c>
      <c r="E35" s="30">
        <v>4551</v>
      </c>
      <c r="F35" s="30">
        <v>6861</v>
      </c>
      <c r="G35" s="30">
        <v>11412</v>
      </c>
      <c r="H35" s="30">
        <v>8805</v>
      </c>
      <c r="I35" s="30">
        <v>18821</v>
      </c>
      <c r="J35" s="31">
        <v>27626</v>
      </c>
      <c r="K35" s="30">
        <v>5681</v>
      </c>
      <c r="L35" s="30">
        <v>15101</v>
      </c>
      <c r="M35" s="31">
        <v>20782</v>
      </c>
      <c r="N35" s="30">
        <v>14486</v>
      </c>
      <c r="O35" s="30">
        <v>33922</v>
      </c>
      <c r="P35" s="31">
        <v>48408</v>
      </c>
      <c r="Q35" s="30">
        <v>2845</v>
      </c>
      <c r="R35" s="30">
        <v>2449</v>
      </c>
      <c r="S35" s="31">
        <v>5294</v>
      </c>
      <c r="T35" s="30">
        <v>53702</v>
      </c>
      <c r="U35" s="5"/>
    </row>
    <row r="36" spans="1:21">
      <c r="A36" s="20" t="s">
        <v>117</v>
      </c>
      <c r="B36" s="30">
        <v>2594</v>
      </c>
      <c r="C36" s="30">
        <v>13185</v>
      </c>
      <c r="D36" s="30">
        <v>15779</v>
      </c>
      <c r="E36" s="30">
        <v>2341</v>
      </c>
      <c r="F36" s="30">
        <v>10592</v>
      </c>
      <c r="G36" s="30">
        <v>12933</v>
      </c>
      <c r="H36" s="30">
        <v>4935</v>
      </c>
      <c r="I36" s="30">
        <v>23777</v>
      </c>
      <c r="J36" s="31">
        <v>28712</v>
      </c>
      <c r="K36" s="30">
        <v>2860</v>
      </c>
      <c r="L36" s="30">
        <v>14353</v>
      </c>
      <c r="M36" s="31">
        <v>17213</v>
      </c>
      <c r="N36" s="30">
        <v>7795</v>
      </c>
      <c r="O36" s="30">
        <v>38130</v>
      </c>
      <c r="P36" s="31">
        <v>45925</v>
      </c>
      <c r="Q36" s="30">
        <v>1274</v>
      </c>
      <c r="R36" s="30">
        <v>6067</v>
      </c>
      <c r="S36" s="31">
        <v>7341</v>
      </c>
      <c r="T36" s="30">
        <v>53266</v>
      </c>
      <c r="U36" s="5"/>
    </row>
    <row r="37" spans="1:21">
      <c r="A37" s="20" t="s">
        <v>118</v>
      </c>
      <c r="B37" s="30">
        <v>7636</v>
      </c>
      <c r="C37" s="30">
        <v>14457</v>
      </c>
      <c r="D37" s="30">
        <v>22093</v>
      </c>
      <c r="E37" s="30">
        <v>8028</v>
      </c>
      <c r="F37" s="30">
        <v>14923</v>
      </c>
      <c r="G37" s="30">
        <v>22951</v>
      </c>
      <c r="H37" s="30">
        <v>15664</v>
      </c>
      <c r="I37" s="30">
        <v>29380</v>
      </c>
      <c r="J37" s="31">
        <v>45044</v>
      </c>
      <c r="K37" s="30">
        <v>18324</v>
      </c>
      <c r="L37" s="30">
        <v>26175</v>
      </c>
      <c r="M37" s="31">
        <v>44499</v>
      </c>
      <c r="N37" s="30">
        <v>33988</v>
      </c>
      <c r="O37" s="30">
        <v>55555</v>
      </c>
      <c r="P37" s="31">
        <v>89543</v>
      </c>
      <c r="Q37" s="30">
        <v>4054</v>
      </c>
      <c r="R37" s="30">
        <v>6547</v>
      </c>
      <c r="S37" s="31">
        <v>10601</v>
      </c>
      <c r="T37" s="30">
        <v>100144</v>
      </c>
      <c r="U37" s="5"/>
    </row>
    <row r="38" spans="1:21">
      <c r="A38" s="28" t="s">
        <v>119</v>
      </c>
      <c r="B38" s="32">
        <v>4747</v>
      </c>
      <c r="C38" s="32">
        <v>7350</v>
      </c>
      <c r="D38" s="32">
        <v>12097</v>
      </c>
      <c r="E38" s="32">
        <v>6070</v>
      </c>
      <c r="F38" s="32">
        <v>5748</v>
      </c>
      <c r="G38" s="32">
        <v>11818</v>
      </c>
      <c r="H38" s="32">
        <v>10817</v>
      </c>
      <c r="I38" s="32">
        <v>13098</v>
      </c>
      <c r="J38" s="33">
        <v>23915</v>
      </c>
      <c r="K38" s="32">
        <v>11435</v>
      </c>
      <c r="L38" s="32">
        <v>11242</v>
      </c>
      <c r="M38" s="33">
        <v>22677</v>
      </c>
      <c r="N38" s="32">
        <v>22252</v>
      </c>
      <c r="O38" s="32">
        <v>24340</v>
      </c>
      <c r="P38" s="33">
        <v>46592</v>
      </c>
      <c r="Q38" s="32">
        <v>4312</v>
      </c>
      <c r="R38" s="32">
        <v>3658</v>
      </c>
      <c r="S38" s="33">
        <v>7970</v>
      </c>
      <c r="T38" s="32">
        <v>54562</v>
      </c>
      <c r="U38" s="5"/>
    </row>
    <row r="39" spans="1:21">
      <c r="A39" s="20" t="s">
        <v>120</v>
      </c>
      <c r="B39" s="30">
        <v>4432</v>
      </c>
      <c r="C39" s="30">
        <v>2195</v>
      </c>
      <c r="D39" s="30">
        <v>6627</v>
      </c>
      <c r="E39" s="30">
        <v>5244</v>
      </c>
      <c r="F39" s="30">
        <v>2084</v>
      </c>
      <c r="G39" s="30">
        <v>7328</v>
      </c>
      <c r="H39" s="30">
        <v>9676</v>
      </c>
      <c r="I39" s="30">
        <v>4279</v>
      </c>
      <c r="J39" s="31">
        <v>13955</v>
      </c>
      <c r="K39" s="30">
        <v>8947</v>
      </c>
      <c r="L39" s="30">
        <v>4866</v>
      </c>
      <c r="M39" s="31">
        <v>13813</v>
      </c>
      <c r="N39" s="30">
        <v>18623</v>
      </c>
      <c r="O39" s="30">
        <v>9145</v>
      </c>
      <c r="P39" s="31">
        <v>27768</v>
      </c>
      <c r="Q39" s="30">
        <v>6469</v>
      </c>
      <c r="R39" s="30">
        <v>2192</v>
      </c>
      <c r="S39" s="31">
        <v>8661</v>
      </c>
      <c r="T39" s="30">
        <v>36429</v>
      </c>
      <c r="U39" s="5"/>
    </row>
    <row r="40" spans="1:21">
      <c r="A40" s="20" t="s">
        <v>121</v>
      </c>
      <c r="B40" s="30">
        <v>7180</v>
      </c>
      <c r="C40" s="30">
        <v>10776</v>
      </c>
      <c r="D40" s="30">
        <v>17956</v>
      </c>
      <c r="E40" s="30">
        <v>8383</v>
      </c>
      <c r="F40" s="30">
        <v>6228</v>
      </c>
      <c r="G40" s="30">
        <v>14611</v>
      </c>
      <c r="H40" s="30">
        <v>15563</v>
      </c>
      <c r="I40" s="30">
        <v>17004</v>
      </c>
      <c r="J40" s="31">
        <v>32567</v>
      </c>
      <c r="K40" s="30">
        <v>11543</v>
      </c>
      <c r="L40" s="30">
        <v>11277</v>
      </c>
      <c r="M40" s="31">
        <v>22820</v>
      </c>
      <c r="N40" s="30">
        <v>27106</v>
      </c>
      <c r="O40" s="30">
        <v>28281</v>
      </c>
      <c r="P40" s="31">
        <v>55387</v>
      </c>
      <c r="Q40" s="30">
        <v>4363</v>
      </c>
      <c r="R40" s="30">
        <v>8413</v>
      </c>
      <c r="S40" s="31">
        <v>12776</v>
      </c>
      <c r="T40" s="30">
        <v>68163</v>
      </c>
      <c r="U40" s="5"/>
    </row>
    <row r="41" spans="1:21">
      <c r="A41" s="20" t="s">
        <v>122</v>
      </c>
      <c r="B41" s="30">
        <v>2442</v>
      </c>
      <c r="C41" s="30">
        <v>294</v>
      </c>
      <c r="D41" s="30">
        <v>2736</v>
      </c>
      <c r="E41" s="30">
        <v>2266</v>
      </c>
      <c r="F41" s="30">
        <v>363</v>
      </c>
      <c r="G41" s="30">
        <v>2629</v>
      </c>
      <c r="H41" s="30">
        <v>4708</v>
      </c>
      <c r="I41" s="30">
        <v>657</v>
      </c>
      <c r="J41" s="31">
        <v>5365</v>
      </c>
      <c r="K41" s="30">
        <v>2081</v>
      </c>
      <c r="L41" s="30">
        <v>1150</v>
      </c>
      <c r="M41" s="31">
        <v>3231</v>
      </c>
      <c r="N41" s="30">
        <v>6789</v>
      </c>
      <c r="O41" s="30">
        <v>1807</v>
      </c>
      <c r="P41" s="31">
        <v>8596</v>
      </c>
      <c r="Q41" s="30">
        <v>1305</v>
      </c>
      <c r="R41" s="30">
        <v>494</v>
      </c>
      <c r="S41" s="31">
        <v>1799</v>
      </c>
      <c r="T41" s="30">
        <v>10395</v>
      </c>
      <c r="U41" s="5"/>
    </row>
    <row r="42" spans="1:21">
      <c r="A42" s="28" t="s">
        <v>191</v>
      </c>
      <c r="B42" s="32">
        <v>2892</v>
      </c>
      <c r="C42" s="32">
        <v>1014</v>
      </c>
      <c r="D42" s="32">
        <v>3906</v>
      </c>
      <c r="E42" s="32">
        <v>2723</v>
      </c>
      <c r="F42" s="32">
        <v>1906</v>
      </c>
      <c r="G42" s="32">
        <v>4629</v>
      </c>
      <c r="H42" s="32">
        <v>5615</v>
      </c>
      <c r="I42" s="32">
        <v>2920</v>
      </c>
      <c r="J42" s="33">
        <v>8535</v>
      </c>
      <c r="K42" s="32">
        <v>4629</v>
      </c>
      <c r="L42" s="32">
        <v>3344</v>
      </c>
      <c r="M42" s="33">
        <v>7973</v>
      </c>
      <c r="N42" s="32">
        <v>10244</v>
      </c>
      <c r="O42" s="32">
        <v>6264</v>
      </c>
      <c r="P42" s="33">
        <v>16508</v>
      </c>
      <c r="Q42" s="32">
        <v>1335</v>
      </c>
      <c r="R42" s="32">
        <v>876</v>
      </c>
      <c r="S42" s="33">
        <v>2211</v>
      </c>
      <c r="T42" s="32">
        <v>18719</v>
      </c>
      <c r="U42" s="5"/>
    </row>
    <row r="43" spans="1:21">
      <c r="A43" s="20" t="s">
        <v>124</v>
      </c>
      <c r="B43" s="30">
        <v>2084</v>
      </c>
      <c r="C43" s="30">
        <v>2309</v>
      </c>
      <c r="D43" s="30">
        <v>4393</v>
      </c>
      <c r="E43" s="30">
        <v>1509</v>
      </c>
      <c r="F43" s="30">
        <v>2101</v>
      </c>
      <c r="G43" s="30">
        <v>3610</v>
      </c>
      <c r="H43" s="30">
        <v>3593</v>
      </c>
      <c r="I43" s="30">
        <v>4410</v>
      </c>
      <c r="J43" s="31">
        <v>8003</v>
      </c>
      <c r="K43" s="30">
        <v>1223</v>
      </c>
      <c r="L43" s="30">
        <v>6912</v>
      </c>
      <c r="M43" s="31">
        <v>8135</v>
      </c>
      <c r="N43" s="30">
        <v>4816</v>
      </c>
      <c r="O43" s="30">
        <v>11322</v>
      </c>
      <c r="P43" s="31">
        <v>16138</v>
      </c>
      <c r="Q43" s="30">
        <v>325</v>
      </c>
      <c r="R43" s="30">
        <v>1503</v>
      </c>
      <c r="S43" s="31">
        <v>1828</v>
      </c>
      <c r="T43" s="30">
        <v>17966</v>
      </c>
      <c r="U43" s="5"/>
    </row>
    <row r="44" spans="1:21">
      <c r="A44" s="20" t="s">
        <v>125</v>
      </c>
      <c r="B44" s="30">
        <v>1838</v>
      </c>
      <c r="C44" s="30">
        <v>1010</v>
      </c>
      <c r="D44" s="30">
        <v>2848</v>
      </c>
      <c r="E44" s="30">
        <v>1843</v>
      </c>
      <c r="F44" s="30">
        <v>1189</v>
      </c>
      <c r="G44" s="30">
        <v>3032</v>
      </c>
      <c r="H44" s="30">
        <v>3681</v>
      </c>
      <c r="I44" s="30">
        <v>2199</v>
      </c>
      <c r="J44" s="31">
        <v>5880</v>
      </c>
      <c r="K44" s="30">
        <v>2450</v>
      </c>
      <c r="L44" s="30">
        <v>2447</v>
      </c>
      <c r="M44" s="31">
        <v>4897</v>
      </c>
      <c r="N44" s="30">
        <v>6131</v>
      </c>
      <c r="O44" s="30">
        <v>4646</v>
      </c>
      <c r="P44" s="31">
        <v>10777</v>
      </c>
      <c r="Q44" s="30">
        <v>1298</v>
      </c>
      <c r="R44" s="30">
        <v>503</v>
      </c>
      <c r="S44" s="31">
        <v>1801</v>
      </c>
      <c r="T44" s="30">
        <v>12578</v>
      </c>
      <c r="U44" s="5"/>
    </row>
    <row r="45" spans="1:21">
      <c r="A45" s="20" t="s">
        <v>126</v>
      </c>
      <c r="B45" s="30">
        <v>2608</v>
      </c>
      <c r="C45" s="30">
        <v>11101</v>
      </c>
      <c r="D45" s="30">
        <v>13709</v>
      </c>
      <c r="E45" s="30">
        <v>4739</v>
      </c>
      <c r="F45" s="30">
        <v>19753</v>
      </c>
      <c r="G45" s="30">
        <v>24492</v>
      </c>
      <c r="H45" s="30">
        <v>7347</v>
      </c>
      <c r="I45" s="30">
        <v>30854</v>
      </c>
      <c r="J45" s="31">
        <v>38201</v>
      </c>
      <c r="K45" s="30">
        <v>3630</v>
      </c>
      <c r="L45" s="30">
        <v>17219</v>
      </c>
      <c r="M45" s="31">
        <v>20849</v>
      </c>
      <c r="N45" s="30">
        <v>10977</v>
      </c>
      <c r="O45" s="30">
        <v>48073</v>
      </c>
      <c r="P45" s="31">
        <v>59050</v>
      </c>
      <c r="Q45" s="30">
        <v>3264</v>
      </c>
      <c r="R45" s="30">
        <v>7628</v>
      </c>
      <c r="S45" s="31">
        <v>10892</v>
      </c>
      <c r="T45" s="30">
        <v>69942</v>
      </c>
      <c r="U45" s="5"/>
    </row>
    <row r="46" spans="1:21">
      <c r="A46" s="28" t="s">
        <v>127</v>
      </c>
      <c r="B46" s="32">
        <v>4702</v>
      </c>
      <c r="C46" s="32">
        <v>1659</v>
      </c>
      <c r="D46" s="32">
        <v>6361</v>
      </c>
      <c r="E46" s="32">
        <v>2807</v>
      </c>
      <c r="F46" s="32">
        <v>1330</v>
      </c>
      <c r="G46" s="32">
        <v>4137</v>
      </c>
      <c r="H46" s="32">
        <v>7509</v>
      </c>
      <c r="I46" s="32">
        <v>2989</v>
      </c>
      <c r="J46" s="33">
        <v>10498</v>
      </c>
      <c r="K46" s="32">
        <v>3543</v>
      </c>
      <c r="L46" s="32">
        <v>3974</v>
      </c>
      <c r="M46" s="33">
        <v>7517</v>
      </c>
      <c r="N46" s="32">
        <v>11052</v>
      </c>
      <c r="O46" s="32">
        <v>6963</v>
      </c>
      <c r="P46" s="33">
        <v>18015</v>
      </c>
      <c r="Q46" s="32">
        <v>3293</v>
      </c>
      <c r="R46" s="32">
        <v>1481</v>
      </c>
      <c r="S46" s="33">
        <v>4774</v>
      </c>
      <c r="T46" s="32">
        <v>22789</v>
      </c>
      <c r="U46" s="5"/>
    </row>
    <row r="47" spans="1:21">
      <c r="A47" s="20" t="s">
        <v>128</v>
      </c>
      <c r="B47" s="30">
        <v>7614</v>
      </c>
      <c r="C47" s="30">
        <v>17675</v>
      </c>
      <c r="D47" s="30">
        <v>25289</v>
      </c>
      <c r="E47" s="30">
        <v>5039</v>
      </c>
      <c r="F47" s="30">
        <v>23629</v>
      </c>
      <c r="G47" s="30">
        <v>28668</v>
      </c>
      <c r="H47" s="30">
        <v>12653</v>
      </c>
      <c r="I47" s="30">
        <v>41304</v>
      </c>
      <c r="J47" s="31">
        <v>53957</v>
      </c>
      <c r="K47" s="30">
        <v>11480</v>
      </c>
      <c r="L47" s="30">
        <v>39367</v>
      </c>
      <c r="M47" s="31">
        <v>50847</v>
      </c>
      <c r="N47" s="30">
        <v>24133</v>
      </c>
      <c r="O47" s="30">
        <v>80671</v>
      </c>
      <c r="P47" s="31">
        <v>104804</v>
      </c>
      <c r="Q47" s="30">
        <v>14024</v>
      </c>
      <c r="R47" s="30">
        <v>14229</v>
      </c>
      <c r="S47" s="31">
        <v>28253</v>
      </c>
      <c r="T47" s="30">
        <v>133057</v>
      </c>
      <c r="U47" s="5"/>
    </row>
    <row r="48" spans="1:21">
      <c r="A48" s="20" t="s">
        <v>129</v>
      </c>
      <c r="B48" s="30">
        <v>8465</v>
      </c>
      <c r="C48" s="30">
        <v>9754</v>
      </c>
      <c r="D48" s="30">
        <v>18219</v>
      </c>
      <c r="E48" s="30">
        <v>9787</v>
      </c>
      <c r="F48" s="30">
        <v>5412</v>
      </c>
      <c r="G48" s="30">
        <v>15199</v>
      </c>
      <c r="H48" s="30">
        <v>18252</v>
      </c>
      <c r="I48" s="30">
        <v>15166</v>
      </c>
      <c r="J48" s="31">
        <v>33418</v>
      </c>
      <c r="K48" s="30">
        <v>18387</v>
      </c>
      <c r="L48" s="30">
        <v>18891</v>
      </c>
      <c r="M48" s="31">
        <v>37278</v>
      </c>
      <c r="N48" s="30">
        <v>36639</v>
      </c>
      <c r="O48" s="30">
        <v>34057</v>
      </c>
      <c r="P48" s="31">
        <v>70696</v>
      </c>
      <c r="Q48" s="30">
        <v>9518</v>
      </c>
      <c r="R48" s="30">
        <v>12680</v>
      </c>
      <c r="S48" s="31">
        <v>22198</v>
      </c>
      <c r="T48" s="30">
        <v>92894</v>
      </c>
      <c r="U48" s="5"/>
    </row>
    <row r="49" spans="1:21">
      <c r="A49" s="20" t="s">
        <v>130</v>
      </c>
      <c r="B49" s="30">
        <v>1340</v>
      </c>
      <c r="C49" s="30">
        <v>261</v>
      </c>
      <c r="D49" s="30">
        <v>1601</v>
      </c>
      <c r="E49" s="30">
        <v>1338</v>
      </c>
      <c r="F49" s="30">
        <v>275</v>
      </c>
      <c r="G49" s="30">
        <v>1613</v>
      </c>
      <c r="H49" s="30">
        <v>2678</v>
      </c>
      <c r="I49" s="30">
        <v>536</v>
      </c>
      <c r="J49" s="31">
        <v>3214</v>
      </c>
      <c r="K49" s="30">
        <v>1864</v>
      </c>
      <c r="L49" s="30">
        <v>1047</v>
      </c>
      <c r="M49" s="31">
        <v>2911</v>
      </c>
      <c r="N49" s="30">
        <v>4542</v>
      </c>
      <c r="O49" s="30">
        <v>1583</v>
      </c>
      <c r="P49" s="31">
        <v>6125</v>
      </c>
      <c r="Q49" s="30">
        <v>902</v>
      </c>
      <c r="R49" s="30">
        <v>309</v>
      </c>
      <c r="S49" s="31">
        <v>1211</v>
      </c>
      <c r="T49" s="30">
        <v>7336</v>
      </c>
      <c r="U49" s="5"/>
    </row>
    <row r="50" spans="1:21">
      <c r="A50" s="28" t="s">
        <v>131</v>
      </c>
      <c r="B50" s="32">
        <v>10724</v>
      </c>
      <c r="C50" s="32">
        <v>20333</v>
      </c>
      <c r="D50" s="32">
        <v>31057</v>
      </c>
      <c r="E50" s="32">
        <v>7493</v>
      </c>
      <c r="F50" s="32">
        <v>8399</v>
      </c>
      <c r="G50" s="32">
        <v>15892</v>
      </c>
      <c r="H50" s="32">
        <v>18217</v>
      </c>
      <c r="I50" s="32">
        <v>28732</v>
      </c>
      <c r="J50" s="33">
        <v>46949</v>
      </c>
      <c r="K50" s="32">
        <v>16247</v>
      </c>
      <c r="L50" s="32">
        <v>24317</v>
      </c>
      <c r="M50" s="33">
        <v>40564</v>
      </c>
      <c r="N50" s="32">
        <v>34464</v>
      </c>
      <c r="O50" s="32">
        <v>53049</v>
      </c>
      <c r="P50" s="33">
        <v>87513</v>
      </c>
      <c r="Q50" s="32">
        <v>8690</v>
      </c>
      <c r="R50" s="32">
        <v>11658</v>
      </c>
      <c r="S50" s="33">
        <v>20348</v>
      </c>
      <c r="T50" s="32">
        <v>107861</v>
      </c>
      <c r="U50" s="5"/>
    </row>
    <row r="51" spans="1:21">
      <c r="A51" s="20" t="s">
        <v>192</v>
      </c>
      <c r="B51" s="30">
        <v>5622</v>
      </c>
      <c r="C51" s="30">
        <v>4230</v>
      </c>
      <c r="D51" s="30">
        <v>9852</v>
      </c>
      <c r="E51" s="30">
        <v>4732</v>
      </c>
      <c r="F51" s="30">
        <v>3049</v>
      </c>
      <c r="G51" s="30">
        <v>7781</v>
      </c>
      <c r="H51" s="30">
        <v>10354</v>
      </c>
      <c r="I51" s="30">
        <v>7279</v>
      </c>
      <c r="J51" s="31">
        <v>17633</v>
      </c>
      <c r="K51" s="30">
        <v>10125</v>
      </c>
      <c r="L51" s="30">
        <v>10982</v>
      </c>
      <c r="M51" s="31">
        <v>21107</v>
      </c>
      <c r="N51" s="30">
        <v>20479</v>
      </c>
      <c r="O51" s="30">
        <v>18261</v>
      </c>
      <c r="P51" s="31">
        <v>38740</v>
      </c>
      <c r="Q51" s="30">
        <v>2651</v>
      </c>
      <c r="R51" s="30">
        <v>4340</v>
      </c>
      <c r="S51" s="31">
        <v>6991</v>
      </c>
      <c r="T51" s="30">
        <v>45731</v>
      </c>
      <c r="U51" s="5"/>
    </row>
    <row r="52" spans="1:21">
      <c r="A52" s="20" t="s">
        <v>133</v>
      </c>
      <c r="B52" s="30">
        <v>4622</v>
      </c>
      <c r="C52" s="30">
        <v>4059</v>
      </c>
      <c r="D52" s="30">
        <v>8681</v>
      </c>
      <c r="E52" s="30">
        <v>4859</v>
      </c>
      <c r="F52" s="30">
        <v>3222</v>
      </c>
      <c r="G52" s="30">
        <v>8081</v>
      </c>
      <c r="H52" s="30">
        <v>9481</v>
      </c>
      <c r="I52" s="30">
        <v>7281</v>
      </c>
      <c r="J52" s="31">
        <v>16762</v>
      </c>
      <c r="K52" s="30">
        <v>5759</v>
      </c>
      <c r="L52" s="30">
        <v>6853</v>
      </c>
      <c r="M52" s="31">
        <v>12612</v>
      </c>
      <c r="N52" s="30">
        <v>15240</v>
      </c>
      <c r="O52" s="30">
        <v>14134</v>
      </c>
      <c r="P52" s="31">
        <v>29374</v>
      </c>
      <c r="Q52" s="30">
        <v>2606</v>
      </c>
      <c r="R52" s="30">
        <v>2598</v>
      </c>
      <c r="S52" s="31">
        <v>5204</v>
      </c>
      <c r="T52" s="30">
        <v>34578</v>
      </c>
      <c r="U52" s="5"/>
    </row>
    <row r="53" spans="1:21">
      <c r="A53" s="20" t="s">
        <v>134</v>
      </c>
      <c r="B53" s="30">
        <v>11867</v>
      </c>
      <c r="C53" s="30">
        <v>12221</v>
      </c>
      <c r="D53" s="30">
        <v>24088</v>
      </c>
      <c r="E53" s="30">
        <v>8878</v>
      </c>
      <c r="F53" s="30">
        <v>13688</v>
      </c>
      <c r="G53" s="30">
        <v>22566</v>
      </c>
      <c r="H53" s="30">
        <v>20745</v>
      </c>
      <c r="I53" s="30">
        <v>25909</v>
      </c>
      <c r="J53" s="31">
        <v>46654</v>
      </c>
      <c r="K53" s="30">
        <v>15617</v>
      </c>
      <c r="L53" s="30">
        <v>25528</v>
      </c>
      <c r="M53" s="31">
        <v>41145</v>
      </c>
      <c r="N53" s="30">
        <v>36362</v>
      </c>
      <c r="O53" s="30">
        <v>51437</v>
      </c>
      <c r="P53" s="31">
        <v>87799</v>
      </c>
      <c r="Q53" s="30">
        <v>10202</v>
      </c>
      <c r="R53" s="30">
        <v>6516</v>
      </c>
      <c r="S53" s="31">
        <v>16718</v>
      </c>
      <c r="T53" s="30">
        <v>104517</v>
      </c>
      <c r="U53" s="5"/>
    </row>
    <row r="54" spans="1:21">
      <c r="A54" s="28" t="s">
        <v>135</v>
      </c>
      <c r="B54" s="32">
        <v>394</v>
      </c>
      <c r="C54" s="32">
        <v>1910</v>
      </c>
      <c r="D54" s="32">
        <v>2304</v>
      </c>
      <c r="E54" s="32">
        <v>242</v>
      </c>
      <c r="F54" s="32">
        <v>1374</v>
      </c>
      <c r="G54" s="32">
        <v>1616</v>
      </c>
      <c r="H54" s="32">
        <v>636</v>
      </c>
      <c r="I54" s="32">
        <v>3284</v>
      </c>
      <c r="J54" s="33">
        <v>3920</v>
      </c>
      <c r="K54" s="32">
        <v>330</v>
      </c>
      <c r="L54" s="32">
        <v>3581</v>
      </c>
      <c r="M54" s="33">
        <v>3911</v>
      </c>
      <c r="N54" s="32">
        <v>966</v>
      </c>
      <c r="O54" s="32">
        <v>6865</v>
      </c>
      <c r="P54" s="33">
        <v>7831</v>
      </c>
      <c r="Q54" s="32">
        <v>82</v>
      </c>
      <c r="R54" s="32">
        <v>229</v>
      </c>
      <c r="S54" s="33">
        <v>311</v>
      </c>
      <c r="T54" s="32">
        <v>8142</v>
      </c>
      <c r="U54" s="5"/>
    </row>
    <row r="55" spans="1:21">
      <c r="A55" s="20" t="s">
        <v>136</v>
      </c>
      <c r="B55" s="30">
        <v>8758</v>
      </c>
      <c r="C55" s="30">
        <v>3631</v>
      </c>
      <c r="D55" s="30">
        <v>12389</v>
      </c>
      <c r="E55" s="30">
        <v>4381</v>
      </c>
      <c r="F55" s="30">
        <v>4046</v>
      </c>
      <c r="G55" s="30">
        <v>8427</v>
      </c>
      <c r="H55" s="30">
        <v>13139</v>
      </c>
      <c r="I55" s="30">
        <v>7677</v>
      </c>
      <c r="J55" s="31">
        <v>20816</v>
      </c>
      <c r="K55" s="30">
        <v>13173</v>
      </c>
      <c r="L55" s="30">
        <v>8032</v>
      </c>
      <c r="M55" s="31">
        <v>21205</v>
      </c>
      <c r="N55" s="30">
        <v>26312</v>
      </c>
      <c r="O55" s="30">
        <v>15709</v>
      </c>
      <c r="P55" s="31">
        <v>42021</v>
      </c>
      <c r="Q55" s="30">
        <v>4030</v>
      </c>
      <c r="R55" s="30">
        <v>1239</v>
      </c>
      <c r="S55" s="31">
        <v>5269</v>
      </c>
      <c r="T55" s="30">
        <v>47290</v>
      </c>
      <c r="U55" s="5"/>
    </row>
    <row r="56" spans="1:21">
      <c r="A56" s="20" t="s">
        <v>137</v>
      </c>
      <c r="B56" s="30">
        <v>2024</v>
      </c>
      <c r="C56" s="30">
        <v>379</v>
      </c>
      <c r="D56" s="30">
        <v>2403</v>
      </c>
      <c r="E56" s="30">
        <v>1538</v>
      </c>
      <c r="F56" s="30">
        <v>251</v>
      </c>
      <c r="G56" s="30">
        <v>1789</v>
      </c>
      <c r="H56" s="30">
        <v>3562</v>
      </c>
      <c r="I56" s="30">
        <v>630</v>
      </c>
      <c r="J56" s="31">
        <v>4192</v>
      </c>
      <c r="K56" s="30">
        <v>2314</v>
      </c>
      <c r="L56" s="30">
        <v>1085</v>
      </c>
      <c r="M56" s="31">
        <v>3399</v>
      </c>
      <c r="N56" s="30">
        <v>5876</v>
      </c>
      <c r="O56" s="30">
        <v>1715</v>
      </c>
      <c r="P56" s="31">
        <v>7591</v>
      </c>
      <c r="Q56" s="30">
        <v>674</v>
      </c>
      <c r="R56" s="30">
        <v>234</v>
      </c>
      <c r="S56" s="31">
        <v>908</v>
      </c>
      <c r="T56" s="30">
        <v>8499</v>
      </c>
      <c r="U56" s="5"/>
    </row>
    <row r="57" spans="1:21">
      <c r="A57" s="20" t="s">
        <v>139</v>
      </c>
      <c r="B57" s="30">
        <v>9706</v>
      </c>
      <c r="C57" s="30">
        <v>9294</v>
      </c>
      <c r="D57" s="30">
        <v>19000</v>
      </c>
      <c r="E57" s="30">
        <v>5150</v>
      </c>
      <c r="F57" s="30">
        <v>5958</v>
      </c>
      <c r="G57" s="30">
        <v>11108</v>
      </c>
      <c r="H57" s="30">
        <v>14856</v>
      </c>
      <c r="I57" s="30">
        <v>15252</v>
      </c>
      <c r="J57" s="31">
        <v>30108</v>
      </c>
      <c r="K57" s="30">
        <v>10378</v>
      </c>
      <c r="L57" s="30">
        <v>16004</v>
      </c>
      <c r="M57" s="31">
        <v>26382</v>
      </c>
      <c r="N57" s="30">
        <v>25234</v>
      </c>
      <c r="O57" s="30">
        <v>31256</v>
      </c>
      <c r="P57" s="31">
        <v>56490</v>
      </c>
      <c r="Q57" s="30">
        <v>6834</v>
      </c>
      <c r="R57" s="30">
        <v>4905</v>
      </c>
      <c r="S57" s="31">
        <v>11739</v>
      </c>
      <c r="T57" s="30">
        <v>68229</v>
      </c>
      <c r="U57" s="5"/>
    </row>
    <row r="58" spans="1:21">
      <c r="A58" s="28" t="s">
        <v>140</v>
      </c>
      <c r="B58" s="32">
        <v>17015</v>
      </c>
      <c r="C58" s="32">
        <v>34128</v>
      </c>
      <c r="D58" s="32">
        <v>51143</v>
      </c>
      <c r="E58" s="32">
        <v>18728</v>
      </c>
      <c r="F58" s="32">
        <v>45656</v>
      </c>
      <c r="G58" s="32">
        <v>64384</v>
      </c>
      <c r="H58" s="32">
        <v>35743</v>
      </c>
      <c r="I58" s="32">
        <v>79784</v>
      </c>
      <c r="J58" s="33">
        <v>115527</v>
      </c>
      <c r="K58" s="32">
        <v>32911</v>
      </c>
      <c r="L58" s="32">
        <v>54109</v>
      </c>
      <c r="M58" s="33">
        <v>87020</v>
      </c>
      <c r="N58" s="32">
        <v>68654</v>
      </c>
      <c r="O58" s="32">
        <v>133893</v>
      </c>
      <c r="P58" s="33">
        <v>202547</v>
      </c>
      <c r="Q58" s="32">
        <v>9581</v>
      </c>
      <c r="R58" s="32">
        <v>8898</v>
      </c>
      <c r="S58" s="33">
        <v>18479</v>
      </c>
      <c r="T58" s="32">
        <v>221026</v>
      </c>
      <c r="U58" s="5"/>
    </row>
    <row r="59" spans="1:21">
      <c r="A59" s="20" t="s">
        <v>141</v>
      </c>
      <c r="B59" s="30">
        <v>3750</v>
      </c>
      <c r="C59" s="30">
        <v>5165</v>
      </c>
      <c r="D59" s="30">
        <v>8915</v>
      </c>
      <c r="E59" s="30">
        <v>1782</v>
      </c>
      <c r="F59" s="30">
        <v>2338</v>
      </c>
      <c r="G59" s="30">
        <v>4120</v>
      </c>
      <c r="H59" s="30">
        <v>5532</v>
      </c>
      <c r="I59" s="30">
        <v>7503</v>
      </c>
      <c r="J59" s="31">
        <v>13035</v>
      </c>
      <c r="K59" s="30">
        <v>2537</v>
      </c>
      <c r="L59" s="30">
        <v>4989</v>
      </c>
      <c r="M59" s="31">
        <v>7526</v>
      </c>
      <c r="N59" s="30">
        <v>8069</v>
      </c>
      <c r="O59" s="30">
        <v>12492</v>
      </c>
      <c r="P59" s="31">
        <v>20561</v>
      </c>
      <c r="Q59" s="30">
        <v>1161</v>
      </c>
      <c r="R59" s="30">
        <v>2842</v>
      </c>
      <c r="S59" s="31">
        <v>4003</v>
      </c>
      <c r="T59" s="30">
        <v>24564</v>
      </c>
      <c r="U59" s="5"/>
    </row>
    <row r="60" spans="1:21">
      <c r="A60" s="20" t="s">
        <v>142</v>
      </c>
      <c r="B60" s="30">
        <v>1295</v>
      </c>
      <c r="C60" s="30">
        <v>374</v>
      </c>
      <c r="D60" s="30">
        <v>1669</v>
      </c>
      <c r="E60" s="30">
        <v>792</v>
      </c>
      <c r="F60" s="30">
        <v>275</v>
      </c>
      <c r="G60" s="30">
        <v>1067</v>
      </c>
      <c r="H60" s="30">
        <v>2087</v>
      </c>
      <c r="I60" s="30">
        <v>649</v>
      </c>
      <c r="J60" s="31">
        <v>2736</v>
      </c>
      <c r="K60" s="30">
        <v>2326</v>
      </c>
      <c r="L60" s="30">
        <v>872</v>
      </c>
      <c r="M60" s="31">
        <v>3198</v>
      </c>
      <c r="N60" s="30">
        <v>4413</v>
      </c>
      <c r="O60" s="30">
        <v>1521</v>
      </c>
      <c r="P60" s="31">
        <v>5934</v>
      </c>
      <c r="Q60" s="30">
        <v>1524</v>
      </c>
      <c r="R60" s="30">
        <v>497</v>
      </c>
      <c r="S60" s="31">
        <v>2021</v>
      </c>
      <c r="T60" s="30">
        <v>7955</v>
      </c>
      <c r="U60" s="5"/>
    </row>
    <row r="61" spans="1:21">
      <c r="A61" s="20" t="s">
        <v>143</v>
      </c>
      <c r="B61" s="30">
        <v>10274</v>
      </c>
      <c r="C61" s="30">
        <v>12533</v>
      </c>
      <c r="D61" s="30">
        <v>22807</v>
      </c>
      <c r="E61" s="30">
        <v>7033</v>
      </c>
      <c r="F61" s="30">
        <v>10378</v>
      </c>
      <c r="G61" s="30">
        <v>17411</v>
      </c>
      <c r="H61" s="30">
        <v>17307</v>
      </c>
      <c r="I61" s="30">
        <v>22911</v>
      </c>
      <c r="J61" s="31">
        <v>40218</v>
      </c>
      <c r="K61" s="30">
        <v>12793</v>
      </c>
      <c r="L61" s="30">
        <v>15376</v>
      </c>
      <c r="M61" s="31">
        <v>28169</v>
      </c>
      <c r="N61" s="30">
        <v>30100</v>
      </c>
      <c r="O61" s="30">
        <v>38287</v>
      </c>
      <c r="P61" s="31">
        <v>68387</v>
      </c>
      <c r="Q61" s="30">
        <v>3816</v>
      </c>
      <c r="R61" s="30">
        <v>5247</v>
      </c>
      <c r="S61" s="31">
        <v>9063</v>
      </c>
      <c r="T61" s="30">
        <v>77450</v>
      </c>
      <c r="U61" s="5"/>
    </row>
    <row r="62" spans="1:21">
      <c r="A62" s="28" t="s">
        <v>144</v>
      </c>
      <c r="B62" s="32">
        <v>4863</v>
      </c>
      <c r="C62" s="32">
        <v>10737</v>
      </c>
      <c r="D62" s="32">
        <v>15600</v>
      </c>
      <c r="E62" s="32">
        <v>4622</v>
      </c>
      <c r="F62" s="32">
        <v>6411</v>
      </c>
      <c r="G62" s="32">
        <v>11033</v>
      </c>
      <c r="H62" s="32">
        <v>9485</v>
      </c>
      <c r="I62" s="32">
        <v>17148</v>
      </c>
      <c r="J62" s="33">
        <v>26633</v>
      </c>
      <c r="K62" s="32">
        <v>5757</v>
      </c>
      <c r="L62" s="32">
        <v>16046</v>
      </c>
      <c r="M62" s="33">
        <v>21803</v>
      </c>
      <c r="N62" s="32">
        <v>15242</v>
      </c>
      <c r="O62" s="32">
        <v>33194</v>
      </c>
      <c r="P62" s="33">
        <v>48436</v>
      </c>
      <c r="Q62" s="32">
        <v>2239</v>
      </c>
      <c r="R62" s="32">
        <v>4101</v>
      </c>
      <c r="S62" s="33">
        <v>6340</v>
      </c>
      <c r="T62" s="32">
        <v>54776</v>
      </c>
      <c r="U62" s="5"/>
    </row>
    <row r="63" spans="1:21">
      <c r="A63" s="20" t="s">
        <v>145</v>
      </c>
      <c r="B63" s="30">
        <v>4061</v>
      </c>
      <c r="C63" s="30">
        <v>1534</v>
      </c>
      <c r="D63" s="30">
        <v>5595</v>
      </c>
      <c r="E63" s="30">
        <v>2832</v>
      </c>
      <c r="F63" s="30">
        <v>820</v>
      </c>
      <c r="G63" s="30">
        <v>3652</v>
      </c>
      <c r="H63" s="30">
        <v>6893</v>
      </c>
      <c r="I63" s="30">
        <v>2354</v>
      </c>
      <c r="J63" s="31">
        <v>9247</v>
      </c>
      <c r="K63" s="30">
        <v>6166</v>
      </c>
      <c r="L63" s="30">
        <v>2469</v>
      </c>
      <c r="M63" s="31">
        <v>8635</v>
      </c>
      <c r="N63" s="30">
        <v>13059</v>
      </c>
      <c r="O63" s="30">
        <v>4823</v>
      </c>
      <c r="P63" s="31">
        <v>17882</v>
      </c>
      <c r="Q63" s="30">
        <v>1569</v>
      </c>
      <c r="R63" s="30">
        <v>554</v>
      </c>
      <c r="S63" s="31">
        <v>2123</v>
      </c>
      <c r="T63" s="30">
        <v>20005</v>
      </c>
      <c r="U63" s="5"/>
    </row>
    <row r="64" spans="1:21">
      <c r="A64" s="20" t="s">
        <v>146</v>
      </c>
      <c r="B64" s="30">
        <v>6496</v>
      </c>
      <c r="C64" s="30">
        <v>3768</v>
      </c>
      <c r="D64" s="30">
        <v>10264</v>
      </c>
      <c r="E64" s="30">
        <v>7888</v>
      </c>
      <c r="F64" s="30">
        <v>6392</v>
      </c>
      <c r="G64" s="30">
        <v>14280</v>
      </c>
      <c r="H64" s="30">
        <v>14384</v>
      </c>
      <c r="I64" s="30">
        <v>10160</v>
      </c>
      <c r="J64" s="31">
        <v>24544</v>
      </c>
      <c r="K64" s="30">
        <v>11919</v>
      </c>
      <c r="L64" s="30">
        <v>9802</v>
      </c>
      <c r="M64" s="31">
        <v>21721</v>
      </c>
      <c r="N64" s="30">
        <v>26303</v>
      </c>
      <c r="O64" s="30">
        <v>19962</v>
      </c>
      <c r="P64" s="31">
        <v>46265</v>
      </c>
      <c r="Q64" s="30">
        <v>5757</v>
      </c>
      <c r="R64" s="30">
        <v>6724</v>
      </c>
      <c r="S64" s="31">
        <v>12481</v>
      </c>
      <c r="T64" s="30">
        <v>58746</v>
      </c>
      <c r="U64" s="5"/>
    </row>
    <row r="65" spans="1:21" ht="15" thickBot="1">
      <c r="A65" s="20" t="s">
        <v>147</v>
      </c>
      <c r="B65" s="30">
        <v>2486</v>
      </c>
      <c r="C65" s="30">
        <v>361</v>
      </c>
      <c r="D65" s="30">
        <v>2847</v>
      </c>
      <c r="E65" s="30">
        <v>1588</v>
      </c>
      <c r="F65" s="30">
        <v>248</v>
      </c>
      <c r="G65" s="30">
        <v>1836</v>
      </c>
      <c r="H65" s="30">
        <v>4074</v>
      </c>
      <c r="I65" s="30">
        <v>609</v>
      </c>
      <c r="J65" s="31">
        <v>4683</v>
      </c>
      <c r="K65" s="30">
        <v>1222</v>
      </c>
      <c r="L65" s="30">
        <v>1136</v>
      </c>
      <c r="M65" s="31">
        <v>2358</v>
      </c>
      <c r="N65" s="30">
        <v>5296</v>
      </c>
      <c r="O65" s="30">
        <v>1745</v>
      </c>
      <c r="P65" s="31">
        <v>7041</v>
      </c>
      <c r="Q65" s="30">
        <v>1322</v>
      </c>
      <c r="R65" s="30">
        <v>644</v>
      </c>
      <c r="S65" s="31">
        <v>1966</v>
      </c>
      <c r="T65" s="30">
        <v>9007</v>
      </c>
      <c r="U65" s="5"/>
    </row>
    <row r="66" spans="1:21" ht="15" thickTop="1">
      <c r="A66" s="47" t="s">
        <v>148</v>
      </c>
      <c r="B66" s="34">
        <v>280609</v>
      </c>
      <c r="C66" s="34">
        <v>409208</v>
      </c>
      <c r="D66" s="34">
        <v>689817</v>
      </c>
      <c r="E66" s="34">
        <v>232566</v>
      </c>
      <c r="F66" s="34">
        <v>348332</v>
      </c>
      <c r="G66" s="34">
        <v>580898</v>
      </c>
      <c r="H66" s="34">
        <v>513175</v>
      </c>
      <c r="I66" s="34">
        <v>757540</v>
      </c>
      <c r="J66" s="35">
        <v>1270715</v>
      </c>
      <c r="K66" s="34">
        <v>414914</v>
      </c>
      <c r="L66" s="34">
        <v>731804</v>
      </c>
      <c r="M66" s="35">
        <v>1146718</v>
      </c>
      <c r="N66" s="34">
        <v>928089</v>
      </c>
      <c r="O66" s="34">
        <v>1489344</v>
      </c>
      <c r="P66" s="35">
        <v>2417433</v>
      </c>
      <c r="Q66" s="34">
        <v>199305</v>
      </c>
      <c r="R66" s="34">
        <v>238770</v>
      </c>
      <c r="S66" s="35">
        <v>438075</v>
      </c>
      <c r="T66" s="34">
        <v>2855508</v>
      </c>
      <c r="U66" s="5"/>
    </row>
    <row r="67" spans="1:21">
      <c r="A67" s="28" t="s">
        <v>149</v>
      </c>
      <c r="B67" s="32">
        <v>1497</v>
      </c>
      <c r="C67" s="32">
        <v>3865</v>
      </c>
      <c r="D67" s="32">
        <v>5362</v>
      </c>
      <c r="E67" s="32">
        <v>173</v>
      </c>
      <c r="F67" s="32">
        <v>1465</v>
      </c>
      <c r="G67" s="32">
        <v>1638</v>
      </c>
      <c r="H67" s="32">
        <v>1670</v>
      </c>
      <c r="I67" s="32">
        <v>5330</v>
      </c>
      <c r="J67" s="33">
        <v>7000</v>
      </c>
      <c r="K67" s="32">
        <v>2126</v>
      </c>
      <c r="L67" s="32">
        <v>6450</v>
      </c>
      <c r="M67" s="33">
        <v>8576</v>
      </c>
      <c r="N67" s="32">
        <v>3796</v>
      </c>
      <c r="O67" s="32">
        <v>11780</v>
      </c>
      <c r="P67" s="33">
        <v>15576</v>
      </c>
      <c r="Q67" s="32">
        <v>1033</v>
      </c>
      <c r="R67" s="32">
        <v>1501</v>
      </c>
      <c r="S67" s="33">
        <v>2534</v>
      </c>
      <c r="T67" s="32">
        <v>18110</v>
      </c>
    </row>
    <row r="68" spans="1:21">
      <c r="A68" s="48" t="s">
        <v>150</v>
      </c>
      <c r="B68" s="32">
        <v>282106</v>
      </c>
      <c r="C68" s="32">
        <v>413073</v>
      </c>
      <c r="D68" s="32">
        <v>695179</v>
      </c>
      <c r="E68" s="32">
        <v>232739</v>
      </c>
      <c r="F68" s="32">
        <v>349797</v>
      </c>
      <c r="G68" s="32">
        <v>582536</v>
      </c>
      <c r="H68" s="32">
        <v>514845</v>
      </c>
      <c r="I68" s="32">
        <v>762870</v>
      </c>
      <c r="J68" s="33">
        <v>1277715</v>
      </c>
      <c r="K68" s="32">
        <v>417040</v>
      </c>
      <c r="L68" s="32">
        <v>738254</v>
      </c>
      <c r="M68" s="33">
        <v>1155294</v>
      </c>
      <c r="N68" s="32">
        <v>931885</v>
      </c>
      <c r="O68" s="32">
        <v>1501124</v>
      </c>
      <c r="P68" s="33">
        <v>2433009</v>
      </c>
      <c r="Q68" s="32">
        <v>200338</v>
      </c>
      <c r="R68" s="32">
        <v>240271</v>
      </c>
      <c r="S68" s="33">
        <v>440609</v>
      </c>
      <c r="T68" s="32">
        <v>2873618</v>
      </c>
    </row>
    <row r="69" spans="1:21">
      <c r="A69" s="64" t="s">
        <v>209</v>
      </c>
      <c r="B69" s="60" t="s">
        <v>242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36"/>
    </row>
    <row r="70" spans="1:2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261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85" t="s">
        <v>245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6236</v>
      </c>
      <c r="C15" s="30">
        <v>5923</v>
      </c>
      <c r="D15" s="30">
        <v>12159</v>
      </c>
      <c r="E15" s="30">
        <v>5814</v>
      </c>
      <c r="F15" s="30">
        <v>5290</v>
      </c>
      <c r="G15" s="30">
        <v>11104</v>
      </c>
      <c r="H15" s="30">
        <v>12050</v>
      </c>
      <c r="I15" s="30">
        <v>11213</v>
      </c>
      <c r="J15" s="31">
        <v>23263</v>
      </c>
      <c r="K15" s="30">
        <v>9760</v>
      </c>
      <c r="L15" s="30">
        <v>9471</v>
      </c>
      <c r="M15" s="31">
        <v>19231</v>
      </c>
      <c r="N15" s="30">
        <v>21810</v>
      </c>
      <c r="O15" s="30">
        <v>20684</v>
      </c>
      <c r="P15" s="31">
        <v>42494</v>
      </c>
      <c r="Q15" s="30">
        <v>7431</v>
      </c>
      <c r="R15" s="30">
        <v>6844</v>
      </c>
      <c r="S15" s="31">
        <v>14275</v>
      </c>
      <c r="T15" s="30">
        <v>56769</v>
      </c>
      <c r="U15" s="5"/>
    </row>
    <row r="16" spans="1:21">
      <c r="A16" s="20" t="s">
        <v>97</v>
      </c>
      <c r="B16" s="30">
        <v>859</v>
      </c>
      <c r="C16" s="30">
        <v>580</v>
      </c>
      <c r="D16" s="30">
        <v>1439</v>
      </c>
      <c r="E16" s="30">
        <v>347</v>
      </c>
      <c r="F16" s="30">
        <v>471</v>
      </c>
      <c r="G16" s="30">
        <v>818</v>
      </c>
      <c r="H16" s="30">
        <v>1206</v>
      </c>
      <c r="I16" s="30">
        <v>1051</v>
      </c>
      <c r="J16" s="31">
        <v>2257</v>
      </c>
      <c r="K16" s="30">
        <v>604</v>
      </c>
      <c r="L16" s="30">
        <v>939</v>
      </c>
      <c r="M16" s="31">
        <v>1543</v>
      </c>
      <c r="N16" s="30">
        <v>1810</v>
      </c>
      <c r="O16" s="30">
        <v>1990</v>
      </c>
      <c r="P16" s="31">
        <v>3800</v>
      </c>
      <c r="Q16" s="30">
        <v>642</v>
      </c>
      <c r="R16" s="30">
        <v>279</v>
      </c>
      <c r="S16" s="31">
        <v>921</v>
      </c>
      <c r="T16" s="30">
        <v>4721</v>
      </c>
      <c r="U16" s="5"/>
    </row>
    <row r="17" spans="1:21">
      <c r="A17" s="20" t="s">
        <v>98</v>
      </c>
      <c r="B17" s="30">
        <v>7248</v>
      </c>
      <c r="C17" s="30">
        <v>4817</v>
      </c>
      <c r="D17" s="30">
        <v>12065</v>
      </c>
      <c r="E17" s="30">
        <v>2662</v>
      </c>
      <c r="F17" s="30">
        <v>6882</v>
      </c>
      <c r="G17" s="30">
        <v>9544</v>
      </c>
      <c r="H17" s="30">
        <v>9910</v>
      </c>
      <c r="I17" s="30">
        <v>11699</v>
      </c>
      <c r="J17" s="31">
        <v>21609</v>
      </c>
      <c r="K17" s="30">
        <v>5071</v>
      </c>
      <c r="L17" s="30">
        <v>16650</v>
      </c>
      <c r="M17" s="31">
        <v>21721</v>
      </c>
      <c r="N17" s="30">
        <v>14981</v>
      </c>
      <c r="O17" s="30">
        <v>28349</v>
      </c>
      <c r="P17" s="31">
        <v>43330</v>
      </c>
      <c r="Q17" s="30">
        <v>2475</v>
      </c>
      <c r="R17" s="30">
        <v>3850</v>
      </c>
      <c r="S17" s="31">
        <v>6325</v>
      </c>
      <c r="T17" s="30">
        <v>49655</v>
      </c>
      <c r="U17" s="5"/>
    </row>
    <row r="18" spans="1:21">
      <c r="A18" s="28" t="s">
        <v>99</v>
      </c>
      <c r="B18" s="32">
        <v>4453</v>
      </c>
      <c r="C18" s="32">
        <v>3023</v>
      </c>
      <c r="D18" s="32">
        <v>7476</v>
      </c>
      <c r="E18" s="32">
        <v>4013</v>
      </c>
      <c r="F18" s="32">
        <v>1411</v>
      </c>
      <c r="G18" s="32">
        <v>5424</v>
      </c>
      <c r="H18" s="32">
        <v>8466</v>
      </c>
      <c r="I18" s="32">
        <v>4434</v>
      </c>
      <c r="J18" s="33">
        <v>12900</v>
      </c>
      <c r="K18" s="32">
        <v>8598</v>
      </c>
      <c r="L18" s="32">
        <v>5195</v>
      </c>
      <c r="M18" s="33">
        <v>13793</v>
      </c>
      <c r="N18" s="32">
        <v>17064</v>
      </c>
      <c r="O18" s="32">
        <v>9629</v>
      </c>
      <c r="P18" s="33">
        <v>26693</v>
      </c>
      <c r="Q18" s="32">
        <v>1904</v>
      </c>
      <c r="R18" s="32">
        <v>836</v>
      </c>
      <c r="S18" s="33">
        <v>2740</v>
      </c>
      <c r="T18" s="32">
        <v>29433</v>
      </c>
      <c r="U18" s="5"/>
    </row>
    <row r="19" spans="1:21">
      <c r="A19" s="20" t="s">
        <v>100</v>
      </c>
      <c r="B19" s="30">
        <v>17322</v>
      </c>
      <c r="C19" s="30">
        <v>63412</v>
      </c>
      <c r="D19" s="30">
        <v>80734</v>
      </c>
      <c r="E19" s="30">
        <v>17252</v>
      </c>
      <c r="F19" s="30">
        <v>45934</v>
      </c>
      <c r="G19" s="30">
        <v>63186</v>
      </c>
      <c r="H19" s="30">
        <v>34574</v>
      </c>
      <c r="I19" s="30">
        <v>109346</v>
      </c>
      <c r="J19" s="31">
        <v>143920</v>
      </c>
      <c r="K19" s="30">
        <v>21275</v>
      </c>
      <c r="L19" s="30">
        <v>116605</v>
      </c>
      <c r="M19" s="31">
        <v>137880</v>
      </c>
      <c r="N19" s="30">
        <v>55849</v>
      </c>
      <c r="O19" s="30">
        <v>225951</v>
      </c>
      <c r="P19" s="31">
        <v>281800</v>
      </c>
      <c r="Q19" s="30">
        <v>6940</v>
      </c>
      <c r="R19" s="30">
        <v>21835</v>
      </c>
      <c r="S19" s="31">
        <v>28775</v>
      </c>
      <c r="T19" s="30">
        <v>310575</v>
      </c>
      <c r="U19" s="5"/>
    </row>
    <row r="20" spans="1:21">
      <c r="A20" s="20" t="s">
        <v>101</v>
      </c>
      <c r="B20" s="30">
        <v>5068</v>
      </c>
      <c r="C20" s="30">
        <v>4859</v>
      </c>
      <c r="D20" s="30">
        <v>9927</v>
      </c>
      <c r="E20" s="30">
        <v>3881</v>
      </c>
      <c r="F20" s="30">
        <v>7800</v>
      </c>
      <c r="G20" s="30">
        <v>11681</v>
      </c>
      <c r="H20" s="30">
        <v>8949</v>
      </c>
      <c r="I20" s="30">
        <v>12659</v>
      </c>
      <c r="J20" s="31">
        <v>21608</v>
      </c>
      <c r="K20" s="30">
        <v>5335</v>
      </c>
      <c r="L20" s="30">
        <v>10931</v>
      </c>
      <c r="M20" s="31">
        <v>16266</v>
      </c>
      <c r="N20" s="30">
        <v>14284</v>
      </c>
      <c r="O20" s="30">
        <v>23590</v>
      </c>
      <c r="P20" s="31">
        <v>37874</v>
      </c>
      <c r="Q20" s="30">
        <v>2476</v>
      </c>
      <c r="R20" s="30">
        <v>2605</v>
      </c>
      <c r="S20" s="31">
        <v>5081</v>
      </c>
      <c r="T20" s="30">
        <v>42955</v>
      </c>
      <c r="U20" s="5"/>
    </row>
    <row r="21" spans="1:21">
      <c r="A21" s="20" t="s">
        <v>102</v>
      </c>
      <c r="B21" s="30">
        <v>1785</v>
      </c>
      <c r="C21" s="30">
        <v>8220</v>
      </c>
      <c r="D21" s="30">
        <v>10005</v>
      </c>
      <c r="E21" s="30">
        <v>1512</v>
      </c>
      <c r="F21" s="30">
        <v>4403</v>
      </c>
      <c r="G21" s="30">
        <v>5915</v>
      </c>
      <c r="H21" s="30">
        <v>3297</v>
      </c>
      <c r="I21" s="30">
        <v>12623</v>
      </c>
      <c r="J21" s="31">
        <v>15920</v>
      </c>
      <c r="K21" s="30">
        <v>2772</v>
      </c>
      <c r="L21" s="30">
        <v>8538</v>
      </c>
      <c r="M21" s="31">
        <v>11310</v>
      </c>
      <c r="N21" s="30">
        <v>6069</v>
      </c>
      <c r="O21" s="30">
        <v>21161</v>
      </c>
      <c r="P21" s="31">
        <v>27230</v>
      </c>
      <c r="Q21" s="30">
        <v>1616</v>
      </c>
      <c r="R21" s="30">
        <v>1998</v>
      </c>
      <c r="S21" s="31">
        <v>3614</v>
      </c>
      <c r="T21" s="30">
        <v>30844</v>
      </c>
      <c r="U21" s="5"/>
    </row>
    <row r="22" spans="1:21">
      <c r="A22" s="28" t="s">
        <v>103</v>
      </c>
      <c r="B22" s="32">
        <v>0</v>
      </c>
      <c r="C22" s="32">
        <v>1383</v>
      </c>
      <c r="D22" s="32">
        <v>1383</v>
      </c>
      <c r="E22" s="32">
        <v>1539</v>
      </c>
      <c r="F22" s="32">
        <v>746</v>
      </c>
      <c r="G22" s="32">
        <v>2285</v>
      </c>
      <c r="H22" s="32">
        <v>1539</v>
      </c>
      <c r="I22" s="32">
        <v>2129</v>
      </c>
      <c r="J22" s="33">
        <v>3668</v>
      </c>
      <c r="K22" s="32">
        <v>1284</v>
      </c>
      <c r="L22" s="32">
        <v>2060</v>
      </c>
      <c r="M22" s="33">
        <v>3344</v>
      </c>
      <c r="N22" s="32">
        <v>2823</v>
      </c>
      <c r="O22" s="32">
        <v>4189</v>
      </c>
      <c r="P22" s="33">
        <v>7012</v>
      </c>
      <c r="Q22" s="32">
        <v>717</v>
      </c>
      <c r="R22" s="32">
        <v>886</v>
      </c>
      <c r="S22" s="33">
        <v>1603</v>
      </c>
      <c r="T22" s="32">
        <v>8615</v>
      </c>
      <c r="U22" s="5"/>
    </row>
    <row r="23" spans="1:21">
      <c r="A23" s="20" t="s">
        <v>190</v>
      </c>
      <c r="B23" s="30">
        <v>0</v>
      </c>
      <c r="C23" s="30">
        <v>630</v>
      </c>
      <c r="D23" s="30">
        <v>630</v>
      </c>
      <c r="E23" s="30">
        <v>0</v>
      </c>
      <c r="F23" s="30">
        <v>975</v>
      </c>
      <c r="G23" s="30">
        <v>975</v>
      </c>
      <c r="H23" s="30">
        <v>0</v>
      </c>
      <c r="I23" s="30">
        <v>1605</v>
      </c>
      <c r="J23" s="31">
        <v>1605</v>
      </c>
      <c r="K23" s="30">
        <v>0</v>
      </c>
      <c r="L23" s="30">
        <v>1593</v>
      </c>
      <c r="M23" s="31">
        <v>1593</v>
      </c>
      <c r="N23" s="30">
        <v>0</v>
      </c>
      <c r="O23" s="30">
        <v>3198</v>
      </c>
      <c r="P23" s="31">
        <v>3198</v>
      </c>
      <c r="Q23" s="30">
        <v>0</v>
      </c>
      <c r="R23" s="30">
        <v>552</v>
      </c>
      <c r="S23" s="31">
        <v>552</v>
      </c>
      <c r="T23" s="30">
        <v>3750</v>
      </c>
      <c r="U23" s="5"/>
    </row>
    <row r="24" spans="1:21">
      <c r="A24" s="20" t="s">
        <v>105</v>
      </c>
      <c r="B24" s="30">
        <v>12482</v>
      </c>
      <c r="C24" s="30">
        <v>18226</v>
      </c>
      <c r="D24" s="30">
        <v>30708</v>
      </c>
      <c r="E24" s="30">
        <v>8206</v>
      </c>
      <c r="F24" s="30">
        <v>15215</v>
      </c>
      <c r="G24" s="30">
        <v>23421</v>
      </c>
      <c r="H24" s="30">
        <v>20688</v>
      </c>
      <c r="I24" s="30">
        <v>33441</v>
      </c>
      <c r="J24" s="31">
        <v>54129</v>
      </c>
      <c r="K24" s="30">
        <v>13842</v>
      </c>
      <c r="L24" s="30">
        <v>62236</v>
      </c>
      <c r="M24" s="31">
        <v>76078</v>
      </c>
      <c r="N24" s="30">
        <v>34530</v>
      </c>
      <c r="O24" s="30">
        <v>95677</v>
      </c>
      <c r="P24" s="31">
        <v>130207</v>
      </c>
      <c r="Q24" s="30">
        <v>9332</v>
      </c>
      <c r="R24" s="30">
        <v>31048</v>
      </c>
      <c r="S24" s="31">
        <v>40380</v>
      </c>
      <c r="T24" s="30">
        <v>170587</v>
      </c>
      <c r="U24" s="5"/>
    </row>
    <row r="25" spans="1:21">
      <c r="A25" s="20" t="s">
        <v>106</v>
      </c>
      <c r="B25" s="30">
        <v>11124</v>
      </c>
      <c r="C25" s="30">
        <v>17032</v>
      </c>
      <c r="D25" s="30">
        <v>28156</v>
      </c>
      <c r="E25" s="30">
        <v>7201</v>
      </c>
      <c r="F25" s="30">
        <v>7341</v>
      </c>
      <c r="G25" s="30">
        <v>14542</v>
      </c>
      <c r="H25" s="30">
        <v>18325</v>
      </c>
      <c r="I25" s="30">
        <v>24373</v>
      </c>
      <c r="J25" s="31">
        <v>42698</v>
      </c>
      <c r="K25" s="30">
        <v>18576</v>
      </c>
      <c r="L25" s="30">
        <v>23745</v>
      </c>
      <c r="M25" s="31">
        <v>42321</v>
      </c>
      <c r="N25" s="30">
        <v>36901</v>
      </c>
      <c r="O25" s="30">
        <v>48118</v>
      </c>
      <c r="P25" s="31">
        <v>85019</v>
      </c>
      <c r="Q25" s="30">
        <v>12789</v>
      </c>
      <c r="R25" s="30">
        <v>10089</v>
      </c>
      <c r="S25" s="31">
        <v>22878</v>
      </c>
      <c r="T25" s="30">
        <v>107897</v>
      </c>
      <c r="U25" s="5"/>
    </row>
    <row r="26" spans="1:21">
      <c r="A26" s="28" t="s">
        <v>107</v>
      </c>
      <c r="B26" s="32">
        <v>93</v>
      </c>
      <c r="C26" s="32">
        <v>1718</v>
      </c>
      <c r="D26" s="32">
        <v>1811</v>
      </c>
      <c r="E26" s="32">
        <v>786</v>
      </c>
      <c r="F26" s="32">
        <v>1222</v>
      </c>
      <c r="G26" s="32">
        <v>2008</v>
      </c>
      <c r="H26" s="32">
        <v>879</v>
      </c>
      <c r="I26" s="32">
        <v>2940</v>
      </c>
      <c r="J26" s="33">
        <v>3819</v>
      </c>
      <c r="K26" s="32">
        <v>1058</v>
      </c>
      <c r="L26" s="32">
        <v>2080</v>
      </c>
      <c r="M26" s="33">
        <v>3138</v>
      </c>
      <c r="N26" s="32">
        <v>1937</v>
      </c>
      <c r="O26" s="32">
        <v>5020</v>
      </c>
      <c r="P26" s="33">
        <v>6957</v>
      </c>
      <c r="Q26" s="32">
        <v>555</v>
      </c>
      <c r="R26" s="32">
        <v>1182</v>
      </c>
      <c r="S26" s="33">
        <v>1737</v>
      </c>
      <c r="T26" s="32">
        <v>8694</v>
      </c>
      <c r="U26" s="5"/>
    </row>
    <row r="27" spans="1:21">
      <c r="A27" s="20" t="s">
        <v>108</v>
      </c>
      <c r="B27" s="30">
        <v>2098</v>
      </c>
      <c r="C27" s="30">
        <v>1103</v>
      </c>
      <c r="D27" s="30">
        <v>3201</v>
      </c>
      <c r="E27" s="30">
        <v>1903</v>
      </c>
      <c r="F27" s="30">
        <v>564</v>
      </c>
      <c r="G27" s="30">
        <v>2467</v>
      </c>
      <c r="H27" s="30">
        <v>4001</v>
      </c>
      <c r="I27" s="30">
        <v>1667</v>
      </c>
      <c r="J27" s="31">
        <v>5668</v>
      </c>
      <c r="K27" s="30">
        <v>2176</v>
      </c>
      <c r="L27" s="30">
        <v>2834</v>
      </c>
      <c r="M27" s="31">
        <v>5010</v>
      </c>
      <c r="N27" s="30">
        <v>6177</v>
      </c>
      <c r="O27" s="30">
        <v>4501</v>
      </c>
      <c r="P27" s="31">
        <v>10678</v>
      </c>
      <c r="Q27" s="30">
        <v>2693</v>
      </c>
      <c r="R27" s="30">
        <v>707</v>
      </c>
      <c r="S27" s="31">
        <v>3400</v>
      </c>
      <c r="T27" s="30">
        <v>14078</v>
      </c>
      <c r="U27" s="5"/>
    </row>
    <row r="28" spans="1:21">
      <c r="A28" s="20" t="s">
        <v>109</v>
      </c>
      <c r="B28" s="30">
        <v>10128</v>
      </c>
      <c r="C28" s="30">
        <v>19189</v>
      </c>
      <c r="D28" s="30">
        <v>29317</v>
      </c>
      <c r="E28" s="30">
        <v>3478</v>
      </c>
      <c r="F28" s="30">
        <v>15360</v>
      </c>
      <c r="G28" s="30">
        <v>18838</v>
      </c>
      <c r="H28" s="30">
        <v>13606</v>
      </c>
      <c r="I28" s="30">
        <v>34549</v>
      </c>
      <c r="J28" s="31">
        <v>48155</v>
      </c>
      <c r="K28" s="30">
        <v>12476</v>
      </c>
      <c r="L28" s="30">
        <v>29286</v>
      </c>
      <c r="M28" s="31">
        <v>41762</v>
      </c>
      <c r="N28" s="30">
        <v>26082</v>
      </c>
      <c r="O28" s="30">
        <v>63835</v>
      </c>
      <c r="P28" s="31">
        <v>89917</v>
      </c>
      <c r="Q28" s="30">
        <v>4681</v>
      </c>
      <c r="R28" s="30">
        <v>8440</v>
      </c>
      <c r="S28" s="31">
        <v>13121</v>
      </c>
      <c r="T28" s="30">
        <v>103038</v>
      </c>
      <c r="U28" s="5"/>
    </row>
    <row r="29" spans="1:21">
      <c r="A29" s="20" t="s">
        <v>110</v>
      </c>
      <c r="B29" s="30">
        <v>9355</v>
      </c>
      <c r="C29" s="30">
        <v>7830</v>
      </c>
      <c r="D29" s="30">
        <v>17185</v>
      </c>
      <c r="E29" s="30">
        <v>4780</v>
      </c>
      <c r="F29" s="30">
        <v>3267</v>
      </c>
      <c r="G29" s="30">
        <v>8047</v>
      </c>
      <c r="H29" s="30">
        <v>14135</v>
      </c>
      <c r="I29" s="30">
        <v>11097</v>
      </c>
      <c r="J29" s="31">
        <v>25232</v>
      </c>
      <c r="K29" s="30">
        <v>16717</v>
      </c>
      <c r="L29" s="30">
        <v>18127</v>
      </c>
      <c r="M29" s="31">
        <v>34844</v>
      </c>
      <c r="N29" s="30">
        <v>30852</v>
      </c>
      <c r="O29" s="30">
        <v>29224</v>
      </c>
      <c r="P29" s="31">
        <v>60076</v>
      </c>
      <c r="Q29" s="30">
        <v>5782</v>
      </c>
      <c r="R29" s="30">
        <v>5944</v>
      </c>
      <c r="S29" s="31">
        <v>11726</v>
      </c>
      <c r="T29" s="30">
        <v>71802</v>
      </c>
      <c r="U29" s="5"/>
    </row>
    <row r="30" spans="1:21">
      <c r="A30" s="28" t="s">
        <v>111</v>
      </c>
      <c r="B30" s="32">
        <v>4487</v>
      </c>
      <c r="C30" s="32">
        <v>2194</v>
      </c>
      <c r="D30" s="32">
        <v>6681</v>
      </c>
      <c r="E30" s="32">
        <v>3775</v>
      </c>
      <c r="F30" s="32">
        <v>1697</v>
      </c>
      <c r="G30" s="32">
        <v>5472</v>
      </c>
      <c r="H30" s="32">
        <v>8262</v>
      </c>
      <c r="I30" s="32">
        <v>3891</v>
      </c>
      <c r="J30" s="33">
        <v>12153</v>
      </c>
      <c r="K30" s="32">
        <v>8328</v>
      </c>
      <c r="L30" s="32">
        <v>5256</v>
      </c>
      <c r="M30" s="33">
        <v>13584</v>
      </c>
      <c r="N30" s="32">
        <v>16590</v>
      </c>
      <c r="O30" s="32">
        <v>9147</v>
      </c>
      <c r="P30" s="33">
        <v>25737</v>
      </c>
      <c r="Q30" s="32">
        <v>2542</v>
      </c>
      <c r="R30" s="32">
        <v>1737</v>
      </c>
      <c r="S30" s="33">
        <v>4279</v>
      </c>
      <c r="T30" s="32">
        <v>30016</v>
      </c>
      <c r="U30" s="5"/>
    </row>
    <row r="31" spans="1:21">
      <c r="A31" s="20" t="s">
        <v>112</v>
      </c>
      <c r="B31" s="30">
        <v>3374</v>
      </c>
      <c r="C31" s="30">
        <v>3203</v>
      </c>
      <c r="D31" s="30">
        <v>6577</v>
      </c>
      <c r="E31" s="30">
        <v>3993</v>
      </c>
      <c r="F31" s="30">
        <v>1650</v>
      </c>
      <c r="G31" s="30">
        <v>5643</v>
      </c>
      <c r="H31" s="30">
        <v>7367</v>
      </c>
      <c r="I31" s="30">
        <v>4853</v>
      </c>
      <c r="J31" s="31">
        <v>12220</v>
      </c>
      <c r="K31" s="30">
        <v>5506</v>
      </c>
      <c r="L31" s="30">
        <v>6388</v>
      </c>
      <c r="M31" s="31">
        <v>11894</v>
      </c>
      <c r="N31" s="30">
        <v>12873</v>
      </c>
      <c r="O31" s="30">
        <v>11241</v>
      </c>
      <c r="P31" s="31">
        <v>24114</v>
      </c>
      <c r="Q31" s="30">
        <v>1893</v>
      </c>
      <c r="R31" s="30">
        <v>2148</v>
      </c>
      <c r="S31" s="31">
        <v>4041</v>
      </c>
      <c r="T31" s="30">
        <v>28155</v>
      </c>
      <c r="U31" s="5"/>
    </row>
    <row r="32" spans="1:21">
      <c r="A32" s="20" t="s">
        <v>113</v>
      </c>
      <c r="B32" s="30">
        <v>6086</v>
      </c>
      <c r="C32" s="30">
        <v>5865</v>
      </c>
      <c r="D32" s="30">
        <v>11951</v>
      </c>
      <c r="E32" s="30">
        <v>5494</v>
      </c>
      <c r="F32" s="30">
        <v>3231</v>
      </c>
      <c r="G32" s="30">
        <v>8725</v>
      </c>
      <c r="H32" s="30">
        <v>11580</v>
      </c>
      <c r="I32" s="30">
        <v>9096</v>
      </c>
      <c r="J32" s="31">
        <v>20676</v>
      </c>
      <c r="K32" s="30">
        <v>9082</v>
      </c>
      <c r="L32" s="30">
        <v>8562</v>
      </c>
      <c r="M32" s="31">
        <v>17644</v>
      </c>
      <c r="N32" s="30">
        <v>20662</v>
      </c>
      <c r="O32" s="30">
        <v>17658</v>
      </c>
      <c r="P32" s="31">
        <v>38320</v>
      </c>
      <c r="Q32" s="30">
        <v>5977</v>
      </c>
      <c r="R32" s="30">
        <v>1961</v>
      </c>
      <c r="S32" s="31">
        <v>7938</v>
      </c>
      <c r="T32" s="30">
        <v>46258</v>
      </c>
      <c r="U32" s="5"/>
    </row>
    <row r="33" spans="1:21">
      <c r="A33" s="20" t="s">
        <v>114</v>
      </c>
      <c r="B33" s="30">
        <v>5825</v>
      </c>
      <c r="C33" s="30">
        <v>5576</v>
      </c>
      <c r="D33" s="30">
        <v>11401</v>
      </c>
      <c r="E33" s="30">
        <v>3504</v>
      </c>
      <c r="F33" s="30">
        <v>4277</v>
      </c>
      <c r="G33" s="30">
        <v>7781</v>
      </c>
      <c r="H33" s="30">
        <v>9329</v>
      </c>
      <c r="I33" s="30">
        <v>9853</v>
      </c>
      <c r="J33" s="31">
        <v>19182</v>
      </c>
      <c r="K33" s="30">
        <v>10521</v>
      </c>
      <c r="L33" s="30">
        <v>8730</v>
      </c>
      <c r="M33" s="31">
        <v>19251</v>
      </c>
      <c r="N33" s="30">
        <v>19850</v>
      </c>
      <c r="O33" s="30">
        <v>18583</v>
      </c>
      <c r="P33" s="31">
        <v>38433</v>
      </c>
      <c r="Q33" s="30">
        <v>3760</v>
      </c>
      <c r="R33" s="30">
        <v>1051</v>
      </c>
      <c r="S33" s="31">
        <v>4811</v>
      </c>
      <c r="T33" s="30">
        <v>43244</v>
      </c>
      <c r="U33" s="5"/>
    </row>
    <row r="34" spans="1:21">
      <c r="A34" s="28" t="s">
        <v>115</v>
      </c>
      <c r="B34" s="32">
        <v>2334</v>
      </c>
      <c r="C34" s="32">
        <v>640</v>
      </c>
      <c r="D34" s="32">
        <v>2974</v>
      </c>
      <c r="E34" s="32">
        <v>1909</v>
      </c>
      <c r="F34" s="32">
        <v>834</v>
      </c>
      <c r="G34" s="32">
        <v>2743</v>
      </c>
      <c r="H34" s="32">
        <v>4243</v>
      </c>
      <c r="I34" s="32">
        <v>1474</v>
      </c>
      <c r="J34" s="33">
        <v>5717</v>
      </c>
      <c r="K34" s="32">
        <v>4379</v>
      </c>
      <c r="L34" s="32">
        <v>2011</v>
      </c>
      <c r="M34" s="33">
        <v>6390</v>
      </c>
      <c r="N34" s="32">
        <v>8622</v>
      </c>
      <c r="O34" s="32">
        <v>3485</v>
      </c>
      <c r="P34" s="33">
        <v>12107</v>
      </c>
      <c r="Q34" s="32">
        <v>2021</v>
      </c>
      <c r="R34" s="32">
        <v>295</v>
      </c>
      <c r="S34" s="33">
        <v>2316</v>
      </c>
      <c r="T34" s="32">
        <v>14423</v>
      </c>
      <c r="U34" s="5"/>
    </row>
    <row r="35" spans="1:21">
      <c r="A35" s="20" t="s">
        <v>116</v>
      </c>
      <c r="B35" s="30">
        <v>4119</v>
      </c>
      <c r="C35" s="30">
        <v>11514</v>
      </c>
      <c r="D35" s="30">
        <v>15633</v>
      </c>
      <c r="E35" s="30">
        <v>4361</v>
      </c>
      <c r="F35" s="30">
        <v>6557</v>
      </c>
      <c r="G35" s="30">
        <v>10918</v>
      </c>
      <c r="H35" s="30">
        <v>8480</v>
      </c>
      <c r="I35" s="30">
        <v>18071</v>
      </c>
      <c r="J35" s="31">
        <v>26551</v>
      </c>
      <c r="K35" s="30">
        <v>5587</v>
      </c>
      <c r="L35" s="30">
        <v>14742</v>
      </c>
      <c r="M35" s="31">
        <v>20329</v>
      </c>
      <c r="N35" s="30">
        <v>14067</v>
      </c>
      <c r="O35" s="30">
        <v>32813</v>
      </c>
      <c r="P35" s="31">
        <v>46880</v>
      </c>
      <c r="Q35" s="30">
        <v>2739</v>
      </c>
      <c r="R35" s="30">
        <v>2377</v>
      </c>
      <c r="S35" s="31">
        <v>5116</v>
      </c>
      <c r="T35" s="30">
        <v>51996</v>
      </c>
      <c r="U35" s="5"/>
    </row>
    <row r="36" spans="1:21">
      <c r="A36" s="20" t="s">
        <v>117</v>
      </c>
      <c r="B36" s="30">
        <v>2620</v>
      </c>
      <c r="C36" s="30">
        <v>13079</v>
      </c>
      <c r="D36" s="30">
        <v>15699</v>
      </c>
      <c r="E36" s="30">
        <v>2325</v>
      </c>
      <c r="F36" s="30">
        <v>10572</v>
      </c>
      <c r="G36" s="30">
        <v>12897</v>
      </c>
      <c r="H36" s="30">
        <v>4945</v>
      </c>
      <c r="I36" s="30">
        <v>23651</v>
      </c>
      <c r="J36" s="31">
        <v>28596</v>
      </c>
      <c r="K36" s="30">
        <v>2873</v>
      </c>
      <c r="L36" s="30">
        <v>14206</v>
      </c>
      <c r="M36" s="31">
        <v>17079</v>
      </c>
      <c r="N36" s="30">
        <v>7818</v>
      </c>
      <c r="O36" s="30">
        <v>37857</v>
      </c>
      <c r="P36" s="31">
        <v>45675</v>
      </c>
      <c r="Q36" s="30">
        <v>1271</v>
      </c>
      <c r="R36" s="30">
        <v>6069</v>
      </c>
      <c r="S36" s="31">
        <v>7340</v>
      </c>
      <c r="T36" s="30">
        <v>53015</v>
      </c>
      <c r="U36" s="5"/>
    </row>
    <row r="37" spans="1:21">
      <c r="A37" s="20" t="s">
        <v>118</v>
      </c>
      <c r="B37" s="30">
        <v>7375</v>
      </c>
      <c r="C37" s="30">
        <v>14202</v>
      </c>
      <c r="D37" s="30">
        <v>21577</v>
      </c>
      <c r="E37" s="30">
        <v>7754</v>
      </c>
      <c r="F37" s="30">
        <v>14663</v>
      </c>
      <c r="G37" s="30">
        <v>22417</v>
      </c>
      <c r="H37" s="30">
        <v>15129</v>
      </c>
      <c r="I37" s="30">
        <v>28865</v>
      </c>
      <c r="J37" s="31">
        <v>43994</v>
      </c>
      <c r="K37" s="30">
        <v>18421</v>
      </c>
      <c r="L37" s="30">
        <v>25776</v>
      </c>
      <c r="M37" s="31">
        <v>44197</v>
      </c>
      <c r="N37" s="30">
        <v>33550</v>
      </c>
      <c r="O37" s="30">
        <v>54641</v>
      </c>
      <c r="P37" s="31">
        <v>88191</v>
      </c>
      <c r="Q37" s="30">
        <v>4026</v>
      </c>
      <c r="R37" s="30">
        <v>6770</v>
      </c>
      <c r="S37" s="31">
        <v>10796</v>
      </c>
      <c r="T37" s="30">
        <v>98987</v>
      </c>
      <c r="U37" s="5"/>
    </row>
    <row r="38" spans="1:21">
      <c r="A38" s="28" t="s">
        <v>119</v>
      </c>
      <c r="B38" s="32">
        <v>4668</v>
      </c>
      <c r="C38" s="32">
        <v>7669</v>
      </c>
      <c r="D38" s="32">
        <v>12337</v>
      </c>
      <c r="E38" s="32">
        <v>6046</v>
      </c>
      <c r="F38" s="32">
        <v>5833</v>
      </c>
      <c r="G38" s="32">
        <v>11879</v>
      </c>
      <c r="H38" s="32">
        <v>10714</v>
      </c>
      <c r="I38" s="32">
        <v>13502</v>
      </c>
      <c r="J38" s="33">
        <v>24216</v>
      </c>
      <c r="K38" s="32">
        <v>11001</v>
      </c>
      <c r="L38" s="32">
        <v>10545</v>
      </c>
      <c r="M38" s="33">
        <v>21546</v>
      </c>
      <c r="N38" s="32">
        <v>21715</v>
      </c>
      <c r="O38" s="32">
        <v>24047</v>
      </c>
      <c r="P38" s="33">
        <v>45762</v>
      </c>
      <c r="Q38" s="32">
        <v>4130</v>
      </c>
      <c r="R38" s="32">
        <v>3449</v>
      </c>
      <c r="S38" s="33">
        <v>7579</v>
      </c>
      <c r="T38" s="32">
        <v>53341</v>
      </c>
      <c r="U38" s="5"/>
    </row>
    <row r="39" spans="1:21">
      <c r="A39" s="20" t="s">
        <v>120</v>
      </c>
      <c r="B39" s="30">
        <v>4399</v>
      </c>
      <c r="C39" s="30">
        <v>2182</v>
      </c>
      <c r="D39" s="30">
        <v>6581</v>
      </c>
      <c r="E39" s="30">
        <v>5157</v>
      </c>
      <c r="F39" s="30">
        <v>2002</v>
      </c>
      <c r="G39" s="30">
        <v>7159</v>
      </c>
      <c r="H39" s="30">
        <v>9556</v>
      </c>
      <c r="I39" s="30">
        <v>4184</v>
      </c>
      <c r="J39" s="31">
        <v>13740</v>
      </c>
      <c r="K39" s="30">
        <v>8821</v>
      </c>
      <c r="L39" s="30">
        <v>4871</v>
      </c>
      <c r="M39" s="31">
        <v>13692</v>
      </c>
      <c r="N39" s="30">
        <v>18377</v>
      </c>
      <c r="O39" s="30">
        <v>9055</v>
      </c>
      <c r="P39" s="31">
        <v>27432</v>
      </c>
      <c r="Q39" s="30">
        <v>6421</v>
      </c>
      <c r="R39" s="30">
        <v>2135</v>
      </c>
      <c r="S39" s="31">
        <v>8556</v>
      </c>
      <c r="T39" s="30">
        <v>35988</v>
      </c>
      <c r="U39" s="5"/>
    </row>
    <row r="40" spans="1:21">
      <c r="A40" s="20" t="s">
        <v>121</v>
      </c>
      <c r="B40" s="30">
        <v>7173</v>
      </c>
      <c r="C40" s="30">
        <v>10591</v>
      </c>
      <c r="D40" s="30">
        <v>17764</v>
      </c>
      <c r="E40" s="30">
        <v>8467</v>
      </c>
      <c r="F40" s="30">
        <v>5991</v>
      </c>
      <c r="G40" s="30">
        <v>14458</v>
      </c>
      <c r="H40" s="30">
        <v>15640</v>
      </c>
      <c r="I40" s="30">
        <v>16582</v>
      </c>
      <c r="J40" s="31">
        <v>32222</v>
      </c>
      <c r="K40" s="30">
        <v>11709</v>
      </c>
      <c r="L40" s="30">
        <v>11319</v>
      </c>
      <c r="M40" s="31">
        <v>23028</v>
      </c>
      <c r="N40" s="30">
        <v>27349</v>
      </c>
      <c r="O40" s="30">
        <v>27901</v>
      </c>
      <c r="P40" s="31">
        <v>55250</v>
      </c>
      <c r="Q40" s="30">
        <v>4239</v>
      </c>
      <c r="R40" s="30">
        <v>8143</v>
      </c>
      <c r="S40" s="31">
        <v>12382</v>
      </c>
      <c r="T40" s="30">
        <v>67632</v>
      </c>
      <c r="U40" s="5"/>
    </row>
    <row r="41" spans="1:21">
      <c r="A41" s="20" t="s">
        <v>122</v>
      </c>
      <c r="B41" s="30">
        <v>2210</v>
      </c>
      <c r="C41" s="30">
        <v>269</v>
      </c>
      <c r="D41" s="30">
        <v>2479</v>
      </c>
      <c r="E41" s="30">
        <v>2144</v>
      </c>
      <c r="F41" s="30">
        <v>362</v>
      </c>
      <c r="G41" s="30">
        <v>2506</v>
      </c>
      <c r="H41" s="30">
        <v>4354</v>
      </c>
      <c r="I41" s="30">
        <v>631</v>
      </c>
      <c r="J41" s="31">
        <v>4985</v>
      </c>
      <c r="K41" s="30">
        <v>2078</v>
      </c>
      <c r="L41" s="30">
        <v>1149</v>
      </c>
      <c r="M41" s="31">
        <v>3227</v>
      </c>
      <c r="N41" s="30">
        <v>6432</v>
      </c>
      <c r="O41" s="30">
        <v>1780</v>
      </c>
      <c r="P41" s="31">
        <v>8212</v>
      </c>
      <c r="Q41" s="30">
        <v>1305</v>
      </c>
      <c r="R41" s="30">
        <v>494</v>
      </c>
      <c r="S41" s="31">
        <v>1799</v>
      </c>
      <c r="T41" s="30">
        <v>10011</v>
      </c>
      <c r="U41" s="5"/>
    </row>
    <row r="42" spans="1:21">
      <c r="A42" s="28" t="s">
        <v>191</v>
      </c>
      <c r="B42" s="32">
        <v>2797</v>
      </c>
      <c r="C42" s="32">
        <v>973</v>
      </c>
      <c r="D42" s="32">
        <v>3770</v>
      </c>
      <c r="E42" s="32">
        <v>2543</v>
      </c>
      <c r="F42" s="32">
        <v>1870</v>
      </c>
      <c r="G42" s="32">
        <v>4413</v>
      </c>
      <c r="H42" s="32">
        <v>5340</v>
      </c>
      <c r="I42" s="32">
        <v>2843</v>
      </c>
      <c r="J42" s="33">
        <v>8183</v>
      </c>
      <c r="K42" s="32">
        <v>4487</v>
      </c>
      <c r="L42" s="32">
        <v>3266</v>
      </c>
      <c r="M42" s="33">
        <v>7753</v>
      </c>
      <c r="N42" s="32">
        <v>9827</v>
      </c>
      <c r="O42" s="32">
        <v>6109</v>
      </c>
      <c r="P42" s="33">
        <v>15936</v>
      </c>
      <c r="Q42" s="32">
        <v>1335</v>
      </c>
      <c r="R42" s="32">
        <v>831</v>
      </c>
      <c r="S42" s="33">
        <v>2166</v>
      </c>
      <c r="T42" s="32">
        <v>18102</v>
      </c>
      <c r="U42" s="5"/>
    </row>
    <row r="43" spans="1:21">
      <c r="A43" s="20" t="s">
        <v>124</v>
      </c>
      <c r="B43" s="30">
        <v>2012</v>
      </c>
      <c r="C43" s="30">
        <v>2186</v>
      </c>
      <c r="D43" s="30">
        <v>4198</v>
      </c>
      <c r="E43" s="30">
        <v>1465</v>
      </c>
      <c r="F43" s="30">
        <v>1985</v>
      </c>
      <c r="G43" s="30">
        <v>3450</v>
      </c>
      <c r="H43" s="30">
        <v>3477</v>
      </c>
      <c r="I43" s="30">
        <v>4171</v>
      </c>
      <c r="J43" s="31">
        <v>7648</v>
      </c>
      <c r="K43" s="30">
        <v>1176</v>
      </c>
      <c r="L43" s="30">
        <v>6670</v>
      </c>
      <c r="M43" s="31">
        <v>7846</v>
      </c>
      <c r="N43" s="30">
        <v>4653</v>
      </c>
      <c r="O43" s="30">
        <v>10841</v>
      </c>
      <c r="P43" s="31">
        <v>15494</v>
      </c>
      <c r="Q43" s="30">
        <v>1339</v>
      </c>
      <c r="R43" s="30">
        <v>1476</v>
      </c>
      <c r="S43" s="31">
        <v>2815</v>
      </c>
      <c r="T43" s="30">
        <v>18309</v>
      </c>
      <c r="U43" s="5"/>
    </row>
    <row r="44" spans="1:21">
      <c r="A44" s="20" t="s">
        <v>125</v>
      </c>
      <c r="B44" s="30">
        <v>1755</v>
      </c>
      <c r="C44" s="30">
        <v>1007</v>
      </c>
      <c r="D44" s="30">
        <v>2762</v>
      </c>
      <c r="E44" s="30">
        <v>1780</v>
      </c>
      <c r="F44" s="30">
        <v>1118</v>
      </c>
      <c r="G44" s="30">
        <v>2898</v>
      </c>
      <c r="H44" s="30">
        <v>3535</v>
      </c>
      <c r="I44" s="30">
        <v>2125</v>
      </c>
      <c r="J44" s="31">
        <v>5660</v>
      </c>
      <c r="K44" s="30">
        <v>2421</v>
      </c>
      <c r="L44" s="30">
        <v>2432</v>
      </c>
      <c r="M44" s="31">
        <v>4853</v>
      </c>
      <c r="N44" s="30">
        <v>5956</v>
      </c>
      <c r="O44" s="30">
        <v>4557</v>
      </c>
      <c r="P44" s="31">
        <v>10513</v>
      </c>
      <c r="Q44" s="30">
        <v>1299</v>
      </c>
      <c r="R44" s="30">
        <v>503</v>
      </c>
      <c r="S44" s="31">
        <v>1802</v>
      </c>
      <c r="T44" s="30">
        <v>12315</v>
      </c>
      <c r="U44" s="5"/>
    </row>
    <row r="45" spans="1:21">
      <c r="A45" s="20" t="s">
        <v>126</v>
      </c>
      <c r="B45" s="30">
        <v>2554</v>
      </c>
      <c r="C45" s="30">
        <v>10644</v>
      </c>
      <c r="D45" s="30">
        <v>13198</v>
      </c>
      <c r="E45" s="30">
        <v>4560</v>
      </c>
      <c r="F45" s="30">
        <v>19399</v>
      </c>
      <c r="G45" s="30">
        <v>23959</v>
      </c>
      <c r="H45" s="30">
        <v>7114</v>
      </c>
      <c r="I45" s="30">
        <v>30043</v>
      </c>
      <c r="J45" s="31">
        <v>37157</v>
      </c>
      <c r="K45" s="30">
        <v>3678</v>
      </c>
      <c r="L45" s="30">
        <v>17117</v>
      </c>
      <c r="M45" s="31">
        <v>20795</v>
      </c>
      <c r="N45" s="30">
        <v>10792</v>
      </c>
      <c r="O45" s="30">
        <v>47160</v>
      </c>
      <c r="P45" s="31">
        <v>57952</v>
      </c>
      <c r="Q45" s="30">
        <v>3248</v>
      </c>
      <c r="R45" s="30">
        <v>7525</v>
      </c>
      <c r="S45" s="31">
        <v>10773</v>
      </c>
      <c r="T45" s="30">
        <v>68725</v>
      </c>
      <c r="U45" s="5"/>
    </row>
    <row r="46" spans="1:21">
      <c r="A46" s="28" t="s">
        <v>127</v>
      </c>
      <c r="B46" s="32">
        <v>4758</v>
      </c>
      <c r="C46" s="32">
        <v>1632</v>
      </c>
      <c r="D46" s="32">
        <v>6390</v>
      </c>
      <c r="E46" s="32">
        <v>2714</v>
      </c>
      <c r="F46" s="32">
        <v>1251</v>
      </c>
      <c r="G46" s="32">
        <v>3965</v>
      </c>
      <c r="H46" s="32">
        <v>7472</v>
      </c>
      <c r="I46" s="32">
        <v>2883</v>
      </c>
      <c r="J46" s="33">
        <v>10355</v>
      </c>
      <c r="K46" s="32">
        <v>3627</v>
      </c>
      <c r="L46" s="32">
        <v>3966</v>
      </c>
      <c r="M46" s="33">
        <v>7593</v>
      </c>
      <c r="N46" s="32">
        <v>11099</v>
      </c>
      <c r="O46" s="32">
        <v>6849</v>
      </c>
      <c r="P46" s="33">
        <v>17948</v>
      </c>
      <c r="Q46" s="32">
        <v>3784</v>
      </c>
      <c r="R46" s="32">
        <v>1500</v>
      </c>
      <c r="S46" s="33">
        <v>5284</v>
      </c>
      <c r="T46" s="32">
        <v>23232</v>
      </c>
      <c r="U46" s="5"/>
    </row>
    <row r="47" spans="1:21">
      <c r="A47" s="20" t="s">
        <v>128</v>
      </c>
      <c r="B47" s="30">
        <v>7558</v>
      </c>
      <c r="C47" s="30">
        <v>17568</v>
      </c>
      <c r="D47" s="30">
        <v>25126</v>
      </c>
      <c r="E47" s="30">
        <v>5024</v>
      </c>
      <c r="F47" s="30">
        <v>23572</v>
      </c>
      <c r="G47" s="30">
        <v>28596</v>
      </c>
      <c r="H47" s="30">
        <v>12582</v>
      </c>
      <c r="I47" s="30">
        <v>41140</v>
      </c>
      <c r="J47" s="31">
        <v>53722</v>
      </c>
      <c r="K47" s="30">
        <v>11607</v>
      </c>
      <c r="L47" s="30">
        <v>38671</v>
      </c>
      <c r="M47" s="31">
        <v>50278</v>
      </c>
      <c r="N47" s="30">
        <v>24189</v>
      </c>
      <c r="O47" s="30">
        <v>79811</v>
      </c>
      <c r="P47" s="31">
        <v>104000</v>
      </c>
      <c r="Q47" s="30">
        <v>13264</v>
      </c>
      <c r="R47" s="30">
        <v>13458</v>
      </c>
      <c r="S47" s="31">
        <v>26722</v>
      </c>
      <c r="T47" s="30">
        <v>130722</v>
      </c>
      <c r="U47" s="5"/>
    </row>
    <row r="48" spans="1:21">
      <c r="A48" s="20" t="s">
        <v>129</v>
      </c>
      <c r="B48" s="30">
        <v>8241</v>
      </c>
      <c r="C48" s="30">
        <v>9554</v>
      </c>
      <c r="D48" s="30">
        <v>17795</v>
      </c>
      <c r="E48" s="30">
        <v>9648</v>
      </c>
      <c r="F48" s="30">
        <v>5397</v>
      </c>
      <c r="G48" s="30">
        <v>15045</v>
      </c>
      <c r="H48" s="30">
        <v>17889</v>
      </c>
      <c r="I48" s="30">
        <v>14951</v>
      </c>
      <c r="J48" s="31">
        <v>32840</v>
      </c>
      <c r="K48" s="30">
        <v>17922</v>
      </c>
      <c r="L48" s="30">
        <v>18682</v>
      </c>
      <c r="M48" s="31">
        <v>36604</v>
      </c>
      <c r="N48" s="30">
        <v>35811</v>
      </c>
      <c r="O48" s="30">
        <v>33633</v>
      </c>
      <c r="P48" s="31">
        <v>69444</v>
      </c>
      <c r="Q48" s="30">
        <v>9503</v>
      </c>
      <c r="R48" s="30">
        <v>12633</v>
      </c>
      <c r="S48" s="31">
        <v>22136</v>
      </c>
      <c r="T48" s="30">
        <v>91580</v>
      </c>
      <c r="U48" s="5"/>
    </row>
    <row r="49" spans="1:21">
      <c r="A49" s="20" t="s">
        <v>130</v>
      </c>
      <c r="B49" s="30">
        <v>1291</v>
      </c>
      <c r="C49" s="30">
        <v>261</v>
      </c>
      <c r="D49" s="30">
        <v>1552</v>
      </c>
      <c r="E49" s="30">
        <v>1322</v>
      </c>
      <c r="F49" s="30">
        <v>240</v>
      </c>
      <c r="G49" s="30">
        <v>1562</v>
      </c>
      <c r="H49" s="30">
        <v>2613</v>
      </c>
      <c r="I49" s="30">
        <v>501</v>
      </c>
      <c r="J49" s="31">
        <v>3114</v>
      </c>
      <c r="K49" s="30">
        <v>1863</v>
      </c>
      <c r="L49" s="30">
        <v>1053</v>
      </c>
      <c r="M49" s="31">
        <v>2916</v>
      </c>
      <c r="N49" s="30">
        <v>4476</v>
      </c>
      <c r="O49" s="30">
        <v>1554</v>
      </c>
      <c r="P49" s="31">
        <v>6030</v>
      </c>
      <c r="Q49" s="30">
        <v>899</v>
      </c>
      <c r="R49" s="30">
        <v>306</v>
      </c>
      <c r="S49" s="31">
        <v>1205</v>
      </c>
      <c r="T49" s="30">
        <v>7235</v>
      </c>
      <c r="U49" s="5"/>
    </row>
    <row r="50" spans="1:21">
      <c r="A50" s="28" t="s">
        <v>131</v>
      </c>
      <c r="B50" s="32">
        <v>10316</v>
      </c>
      <c r="C50" s="32">
        <v>20260</v>
      </c>
      <c r="D50" s="32">
        <v>30576</v>
      </c>
      <c r="E50" s="32">
        <v>7442</v>
      </c>
      <c r="F50" s="32">
        <v>8403</v>
      </c>
      <c r="G50" s="32">
        <v>15845</v>
      </c>
      <c r="H50" s="32">
        <v>17758</v>
      </c>
      <c r="I50" s="32">
        <v>28663</v>
      </c>
      <c r="J50" s="33">
        <v>46421</v>
      </c>
      <c r="K50" s="32">
        <v>15583</v>
      </c>
      <c r="L50" s="32">
        <v>24316</v>
      </c>
      <c r="M50" s="33">
        <v>39899</v>
      </c>
      <c r="N50" s="32">
        <v>33341</v>
      </c>
      <c r="O50" s="32">
        <v>52979</v>
      </c>
      <c r="P50" s="33">
        <v>86320</v>
      </c>
      <c r="Q50" s="32">
        <v>8664</v>
      </c>
      <c r="R50" s="32">
        <v>11605</v>
      </c>
      <c r="S50" s="33">
        <v>20269</v>
      </c>
      <c r="T50" s="32">
        <v>106589</v>
      </c>
      <c r="U50" s="5"/>
    </row>
    <row r="51" spans="1:21">
      <c r="A51" s="20" t="s">
        <v>192</v>
      </c>
      <c r="B51" s="30">
        <v>4917</v>
      </c>
      <c r="C51" s="30">
        <v>4094</v>
      </c>
      <c r="D51" s="30">
        <v>9011</v>
      </c>
      <c r="E51" s="30">
        <v>4380</v>
      </c>
      <c r="F51" s="30">
        <v>2840</v>
      </c>
      <c r="G51" s="30">
        <v>7220</v>
      </c>
      <c r="H51" s="30">
        <v>9297</v>
      </c>
      <c r="I51" s="30">
        <v>6934</v>
      </c>
      <c r="J51" s="31">
        <v>16231</v>
      </c>
      <c r="K51" s="30">
        <v>9720</v>
      </c>
      <c r="L51" s="30">
        <v>10591</v>
      </c>
      <c r="M51" s="31">
        <v>20311</v>
      </c>
      <c r="N51" s="30">
        <v>19017</v>
      </c>
      <c r="O51" s="30">
        <v>17525</v>
      </c>
      <c r="P51" s="31">
        <v>36542</v>
      </c>
      <c r="Q51" s="30">
        <v>2653</v>
      </c>
      <c r="R51" s="30">
        <v>4332</v>
      </c>
      <c r="S51" s="31">
        <v>6985</v>
      </c>
      <c r="T51" s="30">
        <v>43527</v>
      </c>
      <c r="U51" s="5"/>
    </row>
    <row r="52" spans="1:21">
      <c r="A52" s="20" t="s">
        <v>133</v>
      </c>
      <c r="B52" s="30">
        <v>4496</v>
      </c>
      <c r="C52" s="30">
        <v>3989</v>
      </c>
      <c r="D52" s="30">
        <v>8485</v>
      </c>
      <c r="E52" s="30">
        <v>4750</v>
      </c>
      <c r="F52" s="30">
        <v>3256</v>
      </c>
      <c r="G52" s="30">
        <v>8006</v>
      </c>
      <c r="H52" s="30">
        <v>9246</v>
      </c>
      <c r="I52" s="30">
        <v>7245</v>
      </c>
      <c r="J52" s="31">
        <v>16491</v>
      </c>
      <c r="K52" s="30">
        <v>5637</v>
      </c>
      <c r="L52" s="30">
        <v>6669</v>
      </c>
      <c r="M52" s="31">
        <v>12306</v>
      </c>
      <c r="N52" s="30">
        <v>14883</v>
      </c>
      <c r="O52" s="30">
        <v>13914</v>
      </c>
      <c r="P52" s="31">
        <v>28797</v>
      </c>
      <c r="Q52" s="30">
        <v>2645</v>
      </c>
      <c r="R52" s="30">
        <v>2956</v>
      </c>
      <c r="S52" s="31">
        <v>5601</v>
      </c>
      <c r="T52" s="30">
        <v>34398</v>
      </c>
      <c r="U52" s="5"/>
    </row>
    <row r="53" spans="1:21">
      <c r="A53" s="20" t="s">
        <v>134</v>
      </c>
      <c r="B53" s="30">
        <v>11251</v>
      </c>
      <c r="C53" s="30">
        <v>11758</v>
      </c>
      <c r="D53" s="30">
        <v>23009</v>
      </c>
      <c r="E53" s="30">
        <v>8765</v>
      </c>
      <c r="F53" s="30">
        <v>13675</v>
      </c>
      <c r="G53" s="30">
        <v>22440</v>
      </c>
      <c r="H53" s="30">
        <v>20016</v>
      </c>
      <c r="I53" s="30">
        <v>25433</v>
      </c>
      <c r="J53" s="31">
        <v>45449</v>
      </c>
      <c r="K53" s="30">
        <v>15689</v>
      </c>
      <c r="L53" s="30">
        <v>25197</v>
      </c>
      <c r="M53" s="31">
        <v>40886</v>
      </c>
      <c r="N53" s="30">
        <v>35705</v>
      </c>
      <c r="O53" s="30">
        <v>50630</v>
      </c>
      <c r="P53" s="31">
        <v>86335</v>
      </c>
      <c r="Q53" s="30">
        <v>10223</v>
      </c>
      <c r="R53" s="30">
        <v>6446</v>
      </c>
      <c r="S53" s="31">
        <v>16669</v>
      </c>
      <c r="T53" s="30">
        <v>103004</v>
      </c>
      <c r="U53" s="5"/>
    </row>
    <row r="54" spans="1:21">
      <c r="A54" s="28" t="s">
        <v>135</v>
      </c>
      <c r="B54" s="32">
        <v>389</v>
      </c>
      <c r="C54" s="32">
        <v>1872</v>
      </c>
      <c r="D54" s="32">
        <v>2261</v>
      </c>
      <c r="E54" s="32">
        <v>241</v>
      </c>
      <c r="F54" s="32">
        <v>1348</v>
      </c>
      <c r="G54" s="32">
        <v>1589</v>
      </c>
      <c r="H54" s="32">
        <v>630</v>
      </c>
      <c r="I54" s="32">
        <v>3220</v>
      </c>
      <c r="J54" s="33">
        <v>3850</v>
      </c>
      <c r="K54" s="32">
        <v>328</v>
      </c>
      <c r="L54" s="32">
        <v>3486</v>
      </c>
      <c r="M54" s="33">
        <v>3814</v>
      </c>
      <c r="N54" s="32">
        <v>958</v>
      </c>
      <c r="O54" s="32">
        <v>6706</v>
      </c>
      <c r="P54" s="33">
        <v>7664</v>
      </c>
      <c r="Q54" s="32">
        <v>80</v>
      </c>
      <c r="R54" s="32">
        <v>247</v>
      </c>
      <c r="S54" s="33">
        <v>327</v>
      </c>
      <c r="T54" s="32">
        <v>7991</v>
      </c>
      <c r="U54" s="5"/>
    </row>
    <row r="55" spans="1:21">
      <c r="A55" s="20" t="s">
        <v>136</v>
      </c>
      <c r="B55" s="30">
        <v>8596</v>
      </c>
      <c r="C55" s="30">
        <v>3520</v>
      </c>
      <c r="D55" s="30">
        <v>12116</v>
      </c>
      <c r="E55" s="30">
        <v>4246</v>
      </c>
      <c r="F55" s="30">
        <v>4009</v>
      </c>
      <c r="G55" s="30">
        <v>8255</v>
      </c>
      <c r="H55" s="30">
        <v>12842</v>
      </c>
      <c r="I55" s="30">
        <v>7529</v>
      </c>
      <c r="J55" s="31">
        <v>20371</v>
      </c>
      <c r="K55" s="30">
        <v>13052</v>
      </c>
      <c r="L55" s="30">
        <v>8087</v>
      </c>
      <c r="M55" s="31">
        <v>21139</v>
      </c>
      <c r="N55" s="30">
        <v>25894</v>
      </c>
      <c r="O55" s="30">
        <v>15616</v>
      </c>
      <c r="P55" s="31">
        <v>41510</v>
      </c>
      <c r="Q55" s="30">
        <v>3894</v>
      </c>
      <c r="R55" s="30">
        <v>1197</v>
      </c>
      <c r="S55" s="31">
        <v>5091</v>
      </c>
      <c r="T55" s="30">
        <v>46601</v>
      </c>
      <c r="U55" s="5"/>
    </row>
    <row r="56" spans="1:21">
      <c r="A56" s="20" t="s">
        <v>137</v>
      </c>
      <c r="B56" s="30">
        <v>1974</v>
      </c>
      <c r="C56" s="30">
        <v>360</v>
      </c>
      <c r="D56" s="30">
        <v>2334</v>
      </c>
      <c r="E56" s="30">
        <v>1542</v>
      </c>
      <c r="F56" s="30">
        <v>252</v>
      </c>
      <c r="G56" s="30">
        <v>1794</v>
      </c>
      <c r="H56" s="30">
        <v>3516</v>
      </c>
      <c r="I56" s="30">
        <v>612</v>
      </c>
      <c r="J56" s="31">
        <v>4128</v>
      </c>
      <c r="K56" s="30">
        <v>2409</v>
      </c>
      <c r="L56" s="30">
        <v>1103</v>
      </c>
      <c r="M56" s="31">
        <v>3512</v>
      </c>
      <c r="N56" s="30">
        <v>5925</v>
      </c>
      <c r="O56" s="30">
        <v>1715</v>
      </c>
      <c r="P56" s="31">
        <v>7640</v>
      </c>
      <c r="Q56" s="30">
        <v>672</v>
      </c>
      <c r="R56" s="30">
        <v>230</v>
      </c>
      <c r="S56" s="31">
        <v>902</v>
      </c>
      <c r="T56" s="30">
        <v>8542</v>
      </c>
      <c r="U56" s="5"/>
    </row>
    <row r="57" spans="1:21">
      <c r="A57" s="20" t="s">
        <v>139</v>
      </c>
      <c r="B57" s="30">
        <v>9516</v>
      </c>
      <c r="C57" s="30">
        <v>9129</v>
      </c>
      <c r="D57" s="30">
        <v>18645</v>
      </c>
      <c r="E57" s="30">
        <v>5079</v>
      </c>
      <c r="F57" s="30">
        <v>5872</v>
      </c>
      <c r="G57" s="30">
        <v>10951</v>
      </c>
      <c r="H57" s="30">
        <v>14595</v>
      </c>
      <c r="I57" s="30">
        <v>15001</v>
      </c>
      <c r="J57" s="31">
        <v>29596</v>
      </c>
      <c r="K57" s="30">
        <v>10512</v>
      </c>
      <c r="L57" s="30">
        <v>16126</v>
      </c>
      <c r="M57" s="31">
        <v>26638</v>
      </c>
      <c r="N57" s="30">
        <v>25107</v>
      </c>
      <c r="O57" s="30">
        <v>31127</v>
      </c>
      <c r="P57" s="31">
        <v>56234</v>
      </c>
      <c r="Q57" s="30">
        <v>6624</v>
      </c>
      <c r="R57" s="30">
        <v>4774</v>
      </c>
      <c r="S57" s="31">
        <v>11398</v>
      </c>
      <c r="T57" s="30">
        <v>67632</v>
      </c>
      <c r="U57" s="5"/>
    </row>
    <row r="58" spans="1:21">
      <c r="A58" s="28" t="s">
        <v>140</v>
      </c>
      <c r="B58" s="32">
        <v>16252</v>
      </c>
      <c r="C58" s="32">
        <v>32896</v>
      </c>
      <c r="D58" s="32">
        <v>49148</v>
      </c>
      <c r="E58" s="32">
        <v>18888</v>
      </c>
      <c r="F58" s="32">
        <v>43920</v>
      </c>
      <c r="G58" s="32">
        <v>62808</v>
      </c>
      <c r="H58" s="32">
        <v>35140</v>
      </c>
      <c r="I58" s="32">
        <v>76816</v>
      </c>
      <c r="J58" s="33">
        <v>111956</v>
      </c>
      <c r="K58" s="32">
        <v>31814</v>
      </c>
      <c r="L58" s="32">
        <v>52406</v>
      </c>
      <c r="M58" s="33">
        <v>84220</v>
      </c>
      <c r="N58" s="32">
        <v>66954</v>
      </c>
      <c r="O58" s="32">
        <v>129222</v>
      </c>
      <c r="P58" s="33">
        <v>196176</v>
      </c>
      <c r="Q58" s="32">
        <v>8953</v>
      </c>
      <c r="R58" s="32">
        <v>11140</v>
      </c>
      <c r="S58" s="33">
        <v>20093</v>
      </c>
      <c r="T58" s="32">
        <v>216269</v>
      </c>
      <c r="U58" s="5"/>
    </row>
    <row r="59" spans="1:21">
      <c r="A59" s="20" t="s">
        <v>141</v>
      </c>
      <c r="B59" s="30">
        <v>3546</v>
      </c>
      <c r="C59" s="30">
        <v>4833</v>
      </c>
      <c r="D59" s="30">
        <v>8379</v>
      </c>
      <c r="E59" s="30">
        <v>1727</v>
      </c>
      <c r="F59" s="30">
        <v>2254</v>
      </c>
      <c r="G59" s="30">
        <v>3981</v>
      </c>
      <c r="H59" s="30">
        <v>5273</v>
      </c>
      <c r="I59" s="30">
        <v>7087</v>
      </c>
      <c r="J59" s="31">
        <v>12360</v>
      </c>
      <c r="K59" s="30">
        <v>2482</v>
      </c>
      <c r="L59" s="30">
        <v>4748</v>
      </c>
      <c r="M59" s="31">
        <v>7230</v>
      </c>
      <c r="N59" s="30">
        <v>7755</v>
      </c>
      <c r="O59" s="30">
        <v>11835</v>
      </c>
      <c r="P59" s="31">
        <v>19590</v>
      </c>
      <c r="Q59" s="30">
        <v>1130</v>
      </c>
      <c r="R59" s="30">
        <v>2732</v>
      </c>
      <c r="S59" s="31">
        <v>3862</v>
      </c>
      <c r="T59" s="30">
        <v>23452</v>
      </c>
      <c r="U59" s="5"/>
    </row>
    <row r="60" spans="1:21">
      <c r="A60" s="20" t="s">
        <v>142</v>
      </c>
      <c r="B60" s="30">
        <v>1255</v>
      </c>
      <c r="C60" s="30">
        <v>366</v>
      </c>
      <c r="D60" s="30">
        <v>1621</v>
      </c>
      <c r="E60" s="30">
        <v>770</v>
      </c>
      <c r="F60" s="30">
        <v>276</v>
      </c>
      <c r="G60" s="30">
        <v>1046</v>
      </c>
      <c r="H60" s="30">
        <v>2025</v>
      </c>
      <c r="I60" s="30">
        <v>642</v>
      </c>
      <c r="J60" s="31">
        <v>2667</v>
      </c>
      <c r="K60" s="30">
        <v>2382</v>
      </c>
      <c r="L60" s="30">
        <v>854</v>
      </c>
      <c r="M60" s="31">
        <v>3236</v>
      </c>
      <c r="N60" s="30">
        <v>4407</v>
      </c>
      <c r="O60" s="30">
        <v>1496</v>
      </c>
      <c r="P60" s="31">
        <v>5903</v>
      </c>
      <c r="Q60" s="30">
        <v>1510</v>
      </c>
      <c r="R60" s="30">
        <v>475</v>
      </c>
      <c r="S60" s="31">
        <v>1985</v>
      </c>
      <c r="T60" s="30">
        <v>7888</v>
      </c>
      <c r="U60" s="5"/>
    </row>
    <row r="61" spans="1:21">
      <c r="A61" s="20" t="s">
        <v>143</v>
      </c>
      <c r="B61" s="30">
        <v>9738</v>
      </c>
      <c r="C61" s="30">
        <v>12040</v>
      </c>
      <c r="D61" s="30">
        <v>21778</v>
      </c>
      <c r="E61" s="30">
        <v>6732</v>
      </c>
      <c r="F61" s="30">
        <v>9926</v>
      </c>
      <c r="G61" s="30">
        <v>16658</v>
      </c>
      <c r="H61" s="30">
        <v>16470</v>
      </c>
      <c r="I61" s="30">
        <v>21966</v>
      </c>
      <c r="J61" s="31">
        <v>38436</v>
      </c>
      <c r="K61" s="30">
        <v>12149</v>
      </c>
      <c r="L61" s="30">
        <v>14806</v>
      </c>
      <c r="M61" s="31">
        <v>26955</v>
      </c>
      <c r="N61" s="30">
        <v>28619</v>
      </c>
      <c r="O61" s="30">
        <v>36772</v>
      </c>
      <c r="P61" s="31">
        <v>65391</v>
      </c>
      <c r="Q61" s="30">
        <v>3806</v>
      </c>
      <c r="R61" s="30">
        <v>4548</v>
      </c>
      <c r="S61" s="31">
        <v>8354</v>
      </c>
      <c r="T61" s="30">
        <v>73745</v>
      </c>
      <c r="U61" s="5"/>
    </row>
    <row r="62" spans="1:21">
      <c r="A62" s="28" t="s">
        <v>144</v>
      </c>
      <c r="B62" s="32">
        <v>4677</v>
      </c>
      <c r="C62" s="32">
        <v>10489</v>
      </c>
      <c r="D62" s="32">
        <v>15166</v>
      </c>
      <c r="E62" s="32">
        <v>4524</v>
      </c>
      <c r="F62" s="32">
        <v>6296</v>
      </c>
      <c r="G62" s="32">
        <v>10820</v>
      </c>
      <c r="H62" s="32">
        <v>9201</v>
      </c>
      <c r="I62" s="32">
        <v>16785</v>
      </c>
      <c r="J62" s="33">
        <v>25986</v>
      </c>
      <c r="K62" s="32">
        <v>5769</v>
      </c>
      <c r="L62" s="32">
        <v>15637</v>
      </c>
      <c r="M62" s="33">
        <v>21406</v>
      </c>
      <c r="N62" s="32">
        <v>14970</v>
      </c>
      <c r="O62" s="32">
        <v>32422</v>
      </c>
      <c r="P62" s="33">
        <v>47392</v>
      </c>
      <c r="Q62" s="32">
        <v>2266</v>
      </c>
      <c r="R62" s="32">
        <v>4007</v>
      </c>
      <c r="S62" s="33">
        <v>6273</v>
      </c>
      <c r="T62" s="32">
        <v>53665</v>
      </c>
      <c r="U62" s="5"/>
    </row>
    <row r="63" spans="1:21">
      <c r="A63" s="20" t="s">
        <v>145</v>
      </c>
      <c r="B63" s="30">
        <v>4004</v>
      </c>
      <c r="C63" s="30">
        <v>1480</v>
      </c>
      <c r="D63" s="30">
        <v>5484</v>
      </c>
      <c r="E63" s="30">
        <v>2814</v>
      </c>
      <c r="F63" s="30">
        <v>820</v>
      </c>
      <c r="G63" s="30">
        <v>3634</v>
      </c>
      <c r="H63" s="30">
        <v>6818</v>
      </c>
      <c r="I63" s="30">
        <v>2300</v>
      </c>
      <c r="J63" s="31">
        <v>9118</v>
      </c>
      <c r="K63" s="30">
        <v>6070</v>
      </c>
      <c r="L63" s="30">
        <v>2471</v>
      </c>
      <c r="M63" s="31">
        <v>8541</v>
      </c>
      <c r="N63" s="30">
        <v>12888</v>
      </c>
      <c r="O63" s="30">
        <v>4771</v>
      </c>
      <c r="P63" s="31">
        <v>17659</v>
      </c>
      <c r="Q63" s="30">
        <v>1493</v>
      </c>
      <c r="R63" s="30">
        <v>562</v>
      </c>
      <c r="S63" s="31">
        <v>2055</v>
      </c>
      <c r="T63" s="30">
        <v>19714</v>
      </c>
      <c r="U63" s="5"/>
    </row>
    <row r="64" spans="1:21">
      <c r="A64" s="20" t="s">
        <v>146</v>
      </c>
      <c r="B64" s="30">
        <v>6389</v>
      </c>
      <c r="C64" s="30">
        <v>3794</v>
      </c>
      <c r="D64" s="30">
        <v>10183</v>
      </c>
      <c r="E64" s="30">
        <v>7750</v>
      </c>
      <c r="F64" s="30">
        <v>6488</v>
      </c>
      <c r="G64" s="30">
        <v>14238</v>
      </c>
      <c r="H64" s="30">
        <v>14139</v>
      </c>
      <c r="I64" s="30">
        <v>10282</v>
      </c>
      <c r="J64" s="31">
        <v>24421</v>
      </c>
      <c r="K64" s="30">
        <v>11378</v>
      </c>
      <c r="L64" s="30">
        <v>9525</v>
      </c>
      <c r="M64" s="31">
        <v>20903</v>
      </c>
      <c r="N64" s="30">
        <v>25517</v>
      </c>
      <c r="O64" s="30">
        <v>19807</v>
      </c>
      <c r="P64" s="31">
        <v>45324</v>
      </c>
      <c r="Q64" s="30">
        <v>5504</v>
      </c>
      <c r="R64" s="30">
        <v>6441</v>
      </c>
      <c r="S64" s="31">
        <v>11945</v>
      </c>
      <c r="T64" s="30">
        <v>57269</v>
      </c>
      <c r="U64" s="5"/>
    </row>
    <row r="65" spans="1:21" ht="15" thickBot="1">
      <c r="A65" s="20" t="s">
        <v>147</v>
      </c>
      <c r="B65" s="30">
        <v>2416</v>
      </c>
      <c r="C65" s="30">
        <v>352</v>
      </c>
      <c r="D65" s="30">
        <v>2768</v>
      </c>
      <c r="E65" s="30">
        <v>1556</v>
      </c>
      <c r="F65" s="30">
        <v>243</v>
      </c>
      <c r="G65" s="30">
        <v>1799</v>
      </c>
      <c r="H65" s="30">
        <v>3972</v>
      </c>
      <c r="I65" s="30">
        <v>595</v>
      </c>
      <c r="J65" s="31">
        <v>4567</v>
      </c>
      <c r="K65" s="30">
        <v>1193</v>
      </c>
      <c r="L65" s="30">
        <v>1126</v>
      </c>
      <c r="M65" s="31">
        <v>2319</v>
      </c>
      <c r="N65" s="30">
        <v>5165</v>
      </c>
      <c r="O65" s="30">
        <v>1721</v>
      </c>
      <c r="P65" s="31">
        <v>6886</v>
      </c>
      <c r="Q65" s="30">
        <v>1236</v>
      </c>
      <c r="R65" s="30">
        <v>503</v>
      </c>
      <c r="S65" s="31">
        <v>1739</v>
      </c>
      <c r="T65" s="30">
        <v>8625</v>
      </c>
      <c r="U65" s="5"/>
    </row>
    <row r="66" spans="1:21" ht="15" thickTop="1">
      <c r="A66" s="47" t="s">
        <v>148</v>
      </c>
      <c r="B66" s="34">
        <v>273619</v>
      </c>
      <c r="C66" s="34">
        <v>399986</v>
      </c>
      <c r="D66" s="34">
        <v>673605</v>
      </c>
      <c r="E66" s="34">
        <v>228565</v>
      </c>
      <c r="F66" s="34">
        <v>339260</v>
      </c>
      <c r="G66" s="34">
        <v>567825</v>
      </c>
      <c r="H66" s="34">
        <v>502184</v>
      </c>
      <c r="I66" s="34">
        <v>739246</v>
      </c>
      <c r="J66" s="35">
        <v>1241430</v>
      </c>
      <c r="K66" s="34">
        <v>410798</v>
      </c>
      <c r="L66" s="34">
        <v>712850</v>
      </c>
      <c r="M66" s="35">
        <v>1123648</v>
      </c>
      <c r="N66" s="34">
        <v>912982</v>
      </c>
      <c r="O66" s="34">
        <v>1452096</v>
      </c>
      <c r="P66" s="35">
        <v>2365078</v>
      </c>
      <c r="Q66" s="34">
        <v>196381</v>
      </c>
      <c r="R66" s="34">
        <v>234151</v>
      </c>
      <c r="S66" s="35">
        <v>430532</v>
      </c>
      <c r="T66" s="34">
        <v>2795610</v>
      </c>
      <c r="U66" s="5"/>
    </row>
    <row r="67" spans="1:21">
      <c r="A67" s="28" t="s">
        <v>149</v>
      </c>
      <c r="B67" s="32">
        <v>1378</v>
      </c>
      <c r="C67" s="32">
        <v>3740</v>
      </c>
      <c r="D67" s="32">
        <v>5118</v>
      </c>
      <c r="E67" s="32">
        <v>222</v>
      </c>
      <c r="F67" s="32">
        <v>1456</v>
      </c>
      <c r="G67" s="32">
        <v>1678</v>
      </c>
      <c r="H67" s="32">
        <v>1600</v>
      </c>
      <c r="I67" s="32">
        <v>5196</v>
      </c>
      <c r="J67" s="33">
        <v>6796</v>
      </c>
      <c r="K67" s="32">
        <v>2082</v>
      </c>
      <c r="L67" s="32">
        <v>6382</v>
      </c>
      <c r="M67" s="33">
        <v>8464</v>
      </c>
      <c r="N67" s="32">
        <v>3682</v>
      </c>
      <c r="O67" s="32">
        <v>11578</v>
      </c>
      <c r="P67" s="33">
        <v>15260</v>
      </c>
      <c r="Q67" s="32">
        <v>1043</v>
      </c>
      <c r="R67" s="32">
        <v>1493</v>
      </c>
      <c r="S67" s="33">
        <v>2536</v>
      </c>
      <c r="T67" s="32">
        <v>17796</v>
      </c>
    </row>
    <row r="68" spans="1:21">
      <c r="A68" s="48" t="s">
        <v>150</v>
      </c>
      <c r="B68" s="32">
        <v>274997</v>
      </c>
      <c r="C68" s="32">
        <v>403726</v>
      </c>
      <c r="D68" s="32">
        <v>678723</v>
      </c>
      <c r="E68" s="32">
        <v>228787</v>
      </c>
      <c r="F68" s="32">
        <v>340716</v>
      </c>
      <c r="G68" s="32">
        <v>569503</v>
      </c>
      <c r="H68" s="32">
        <v>503784</v>
      </c>
      <c r="I68" s="32">
        <v>744442</v>
      </c>
      <c r="J68" s="33">
        <v>1248226</v>
      </c>
      <c r="K68" s="32">
        <v>412880</v>
      </c>
      <c r="L68" s="32">
        <v>719232</v>
      </c>
      <c r="M68" s="33">
        <v>1132112</v>
      </c>
      <c r="N68" s="32">
        <v>916664</v>
      </c>
      <c r="O68" s="32">
        <v>1463674</v>
      </c>
      <c r="P68" s="33">
        <v>2380338</v>
      </c>
      <c r="Q68" s="32">
        <v>197424</v>
      </c>
      <c r="R68" s="32">
        <v>235644</v>
      </c>
      <c r="S68" s="33">
        <v>433068</v>
      </c>
      <c r="T68" s="32">
        <v>2813406</v>
      </c>
    </row>
    <row r="69" spans="1:21">
      <c r="A69" s="64" t="s">
        <v>209</v>
      </c>
      <c r="B69" s="60" t="s">
        <v>242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36"/>
    </row>
    <row r="70" spans="1:2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262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57" t="s">
        <v>263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6093</v>
      </c>
      <c r="C15" s="30">
        <v>5896</v>
      </c>
      <c r="D15" s="30">
        <v>11989</v>
      </c>
      <c r="E15" s="30">
        <v>5857</v>
      </c>
      <c r="F15" s="30">
        <v>5274</v>
      </c>
      <c r="G15" s="30">
        <v>11131</v>
      </c>
      <c r="H15" s="30">
        <v>11950</v>
      </c>
      <c r="I15" s="30">
        <v>11170</v>
      </c>
      <c r="J15" s="31">
        <v>23120</v>
      </c>
      <c r="K15" s="30">
        <v>9685</v>
      </c>
      <c r="L15" s="30">
        <v>9693</v>
      </c>
      <c r="M15" s="31">
        <v>19378</v>
      </c>
      <c r="N15" s="30">
        <v>21635</v>
      </c>
      <c r="O15" s="30">
        <v>20863</v>
      </c>
      <c r="P15" s="31">
        <v>42498</v>
      </c>
      <c r="Q15" s="30">
        <v>7238</v>
      </c>
      <c r="R15" s="30">
        <v>6798</v>
      </c>
      <c r="S15" s="31">
        <v>14036</v>
      </c>
      <c r="T15" s="30">
        <v>56534</v>
      </c>
      <c r="U15" s="5"/>
    </row>
    <row r="16" spans="1:21">
      <c r="A16" s="20" t="s">
        <v>97</v>
      </c>
      <c r="B16" s="30">
        <v>823</v>
      </c>
      <c r="C16" s="30">
        <v>571</v>
      </c>
      <c r="D16" s="30">
        <v>1394</v>
      </c>
      <c r="E16" s="30">
        <v>352</v>
      </c>
      <c r="F16" s="30">
        <v>453</v>
      </c>
      <c r="G16" s="30">
        <v>805</v>
      </c>
      <c r="H16" s="30">
        <v>1175</v>
      </c>
      <c r="I16" s="30">
        <v>1024</v>
      </c>
      <c r="J16" s="31">
        <v>2199</v>
      </c>
      <c r="K16" s="30">
        <v>586</v>
      </c>
      <c r="L16" s="30">
        <v>938</v>
      </c>
      <c r="M16" s="31">
        <v>1524</v>
      </c>
      <c r="N16" s="30">
        <v>1761</v>
      </c>
      <c r="O16" s="30">
        <v>1962</v>
      </c>
      <c r="P16" s="31">
        <v>3723</v>
      </c>
      <c r="Q16" s="30">
        <v>613</v>
      </c>
      <c r="R16" s="30">
        <v>277</v>
      </c>
      <c r="S16" s="31">
        <v>890</v>
      </c>
      <c r="T16" s="30">
        <v>4613</v>
      </c>
      <c r="U16" s="5"/>
    </row>
    <row r="17" spans="1:21">
      <c r="A17" s="20" t="s">
        <v>98</v>
      </c>
      <c r="B17" s="30">
        <v>6995</v>
      </c>
      <c r="C17" s="30">
        <v>4792</v>
      </c>
      <c r="D17" s="30">
        <v>11787</v>
      </c>
      <c r="E17" s="30">
        <v>2656</v>
      </c>
      <c r="F17" s="30">
        <v>6432</v>
      </c>
      <c r="G17" s="30">
        <v>9088</v>
      </c>
      <c r="H17" s="30">
        <v>9651</v>
      </c>
      <c r="I17" s="30">
        <v>11224</v>
      </c>
      <c r="J17" s="31">
        <v>20875</v>
      </c>
      <c r="K17" s="30">
        <v>5211</v>
      </c>
      <c r="L17" s="30">
        <v>16751</v>
      </c>
      <c r="M17" s="31">
        <v>21962</v>
      </c>
      <c r="N17" s="30">
        <v>14862</v>
      </c>
      <c r="O17" s="30">
        <v>27975</v>
      </c>
      <c r="P17" s="31">
        <v>42837</v>
      </c>
      <c r="Q17" s="30">
        <v>2342</v>
      </c>
      <c r="R17" s="30">
        <v>4037</v>
      </c>
      <c r="S17" s="31">
        <v>6379</v>
      </c>
      <c r="T17" s="30">
        <v>49216</v>
      </c>
      <c r="U17" s="5"/>
    </row>
    <row r="18" spans="1:21">
      <c r="A18" s="28" t="s">
        <v>99</v>
      </c>
      <c r="B18" s="32">
        <v>4405</v>
      </c>
      <c r="C18" s="32">
        <v>2942</v>
      </c>
      <c r="D18" s="32">
        <v>7347</v>
      </c>
      <c r="E18" s="32">
        <v>3992</v>
      </c>
      <c r="F18" s="32">
        <v>1387</v>
      </c>
      <c r="G18" s="32">
        <v>5379</v>
      </c>
      <c r="H18" s="32">
        <v>8397</v>
      </c>
      <c r="I18" s="32">
        <v>4329</v>
      </c>
      <c r="J18" s="33">
        <v>12726</v>
      </c>
      <c r="K18" s="32">
        <v>8437</v>
      </c>
      <c r="L18" s="32">
        <v>5259</v>
      </c>
      <c r="M18" s="33">
        <v>13696</v>
      </c>
      <c r="N18" s="32">
        <v>16834</v>
      </c>
      <c r="O18" s="32">
        <v>9588</v>
      </c>
      <c r="P18" s="33">
        <v>26422</v>
      </c>
      <c r="Q18" s="32">
        <v>1902</v>
      </c>
      <c r="R18" s="32">
        <v>843</v>
      </c>
      <c r="S18" s="33">
        <v>2745</v>
      </c>
      <c r="T18" s="32">
        <v>29167</v>
      </c>
      <c r="U18" s="5"/>
    </row>
    <row r="19" spans="1:21">
      <c r="A19" s="20" t="s">
        <v>100</v>
      </c>
      <c r="B19" s="30">
        <v>15887</v>
      </c>
      <c r="C19" s="30">
        <v>63013</v>
      </c>
      <c r="D19" s="30">
        <v>78900</v>
      </c>
      <c r="E19" s="30">
        <v>16420</v>
      </c>
      <c r="F19" s="30">
        <v>45188</v>
      </c>
      <c r="G19" s="30">
        <v>61608</v>
      </c>
      <c r="H19" s="30">
        <v>32307</v>
      </c>
      <c r="I19" s="30">
        <v>108201</v>
      </c>
      <c r="J19" s="31">
        <v>140508</v>
      </c>
      <c r="K19" s="30">
        <v>20175</v>
      </c>
      <c r="L19" s="30">
        <v>116110</v>
      </c>
      <c r="M19" s="31">
        <v>136285</v>
      </c>
      <c r="N19" s="30">
        <v>52482</v>
      </c>
      <c r="O19" s="30">
        <v>224311</v>
      </c>
      <c r="P19" s="31">
        <v>276793</v>
      </c>
      <c r="Q19" s="30">
        <v>7085</v>
      </c>
      <c r="R19" s="30">
        <v>22771</v>
      </c>
      <c r="S19" s="31">
        <v>29856</v>
      </c>
      <c r="T19" s="30">
        <v>306649</v>
      </c>
      <c r="U19" s="5"/>
    </row>
    <row r="20" spans="1:21">
      <c r="A20" s="20" t="s">
        <v>101</v>
      </c>
      <c r="B20" s="30">
        <v>4913</v>
      </c>
      <c r="C20" s="30">
        <v>4793</v>
      </c>
      <c r="D20" s="30">
        <v>9706</v>
      </c>
      <c r="E20" s="30">
        <v>3807</v>
      </c>
      <c r="F20" s="30">
        <v>7389</v>
      </c>
      <c r="G20" s="30">
        <v>11196</v>
      </c>
      <c r="H20" s="30">
        <v>8720</v>
      </c>
      <c r="I20" s="30">
        <v>12182</v>
      </c>
      <c r="J20" s="31">
        <v>20902</v>
      </c>
      <c r="K20" s="30">
        <v>5318</v>
      </c>
      <c r="L20" s="30">
        <v>10594</v>
      </c>
      <c r="M20" s="31">
        <v>15912</v>
      </c>
      <c r="N20" s="30">
        <v>14038</v>
      </c>
      <c r="O20" s="30">
        <v>22776</v>
      </c>
      <c r="P20" s="31">
        <v>36814</v>
      </c>
      <c r="Q20" s="30">
        <v>2442</v>
      </c>
      <c r="R20" s="30">
        <v>2515</v>
      </c>
      <c r="S20" s="31">
        <v>4957</v>
      </c>
      <c r="T20" s="30">
        <v>41771</v>
      </c>
      <c r="U20" s="5"/>
    </row>
    <row r="21" spans="1:21">
      <c r="A21" s="20" t="s">
        <v>102</v>
      </c>
      <c r="B21" s="30">
        <v>1789</v>
      </c>
      <c r="C21" s="30">
        <v>8196</v>
      </c>
      <c r="D21" s="30">
        <v>9985</v>
      </c>
      <c r="E21" s="30">
        <v>1490</v>
      </c>
      <c r="F21" s="30">
        <v>4315</v>
      </c>
      <c r="G21" s="30">
        <v>5805</v>
      </c>
      <c r="H21" s="30">
        <v>3279</v>
      </c>
      <c r="I21" s="30">
        <v>12511</v>
      </c>
      <c r="J21" s="31">
        <v>15790</v>
      </c>
      <c r="K21" s="30">
        <v>2826</v>
      </c>
      <c r="L21" s="30">
        <v>8543</v>
      </c>
      <c r="M21" s="31">
        <v>11369</v>
      </c>
      <c r="N21" s="30">
        <v>6105</v>
      </c>
      <c r="O21" s="30">
        <v>21054</v>
      </c>
      <c r="P21" s="31">
        <v>27159</v>
      </c>
      <c r="Q21" s="30">
        <v>1604</v>
      </c>
      <c r="R21" s="30">
        <v>1993</v>
      </c>
      <c r="S21" s="31">
        <v>3597</v>
      </c>
      <c r="T21" s="30">
        <v>30756</v>
      </c>
      <c r="U21" s="5"/>
    </row>
    <row r="22" spans="1:21">
      <c r="A22" s="28" t="s">
        <v>103</v>
      </c>
      <c r="B22" s="32">
        <v>0</v>
      </c>
      <c r="C22" s="32">
        <v>1393</v>
      </c>
      <c r="D22" s="32">
        <v>1393</v>
      </c>
      <c r="E22" s="32">
        <v>1437</v>
      </c>
      <c r="F22" s="32">
        <v>695</v>
      </c>
      <c r="G22" s="32">
        <v>2132</v>
      </c>
      <c r="H22" s="32">
        <v>1437</v>
      </c>
      <c r="I22" s="32">
        <v>2088</v>
      </c>
      <c r="J22" s="33">
        <v>3525</v>
      </c>
      <c r="K22" s="32">
        <v>1196</v>
      </c>
      <c r="L22" s="32">
        <v>2009</v>
      </c>
      <c r="M22" s="33">
        <v>3205</v>
      </c>
      <c r="N22" s="32">
        <v>2633</v>
      </c>
      <c r="O22" s="32">
        <v>4097</v>
      </c>
      <c r="P22" s="33">
        <v>6730</v>
      </c>
      <c r="Q22" s="32">
        <v>634</v>
      </c>
      <c r="R22" s="32">
        <v>876</v>
      </c>
      <c r="S22" s="33">
        <v>1510</v>
      </c>
      <c r="T22" s="32">
        <v>8240</v>
      </c>
      <c r="U22" s="5"/>
    </row>
    <row r="23" spans="1:21">
      <c r="A23" s="20" t="s">
        <v>190</v>
      </c>
      <c r="B23" s="30">
        <v>0</v>
      </c>
      <c r="C23" s="30">
        <v>463</v>
      </c>
      <c r="D23" s="30">
        <v>463</v>
      </c>
      <c r="E23" s="30">
        <v>0</v>
      </c>
      <c r="F23" s="30">
        <v>957</v>
      </c>
      <c r="G23" s="30">
        <v>957</v>
      </c>
      <c r="H23" s="30">
        <v>0</v>
      </c>
      <c r="I23" s="30">
        <v>1420</v>
      </c>
      <c r="J23" s="31">
        <v>1420</v>
      </c>
      <c r="K23" s="30">
        <v>0</v>
      </c>
      <c r="L23" s="30">
        <v>1527</v>
      </c>
      <c r="M23" s="31">
        <v>1527</v>
      </c>
      <c r="N23" s="30">
        <v>0</v>
      </c>
      <c r="O23" s="30">
        <v>2947</v>
      </c>
      <c r="P23" s="31">
        <v>2947</v>
      </c>
      <c r="Q23" s="30">
        <v>0</v>
      </c>
      <c r="R23" s="30">
        <v>551</v>
      </c>
      <c r="S23" s="31">
        <v>551</v>
      </c>
      <c r="T23" s="30">
        <v>3498</v>
      </c>
      <c r="U23" s="5"/>
    </row>
    <row r="24" spans="1:21">
      <c r="A24" s="20" t="s">
        <v>105</v>
      </c>
      <c r="B24" s="30">
        <v>12113</v>
      </c>
      <c r="C24" s="30">
        <v>18140</v>
      </c>
      <c r="D24" s="30">
        <v>30253</v>
      </c>
      <c r="E24" s="30">
        <v>7916</v>
      </c>
      <c r="F24" s="30">
        <v>14871</v>
      </c>
      <c r="G24" s="30">
        <v>22787</v>
      </c>
      <c r="H24" s="30">
        <v>20029</v>
      </c>
      <c r="I24" s="30">
        <v>33011</v>
      </c>
      <c r="J24" s="31">
        <v>53040</v>
      </c>
      <c r="K24" s="30">
        <v>12980</v>
      </c>
      <c r="L24" s="30">
        <v>59861</v>
      </c>
      <c r="M24" s="31">
        <v>72841</v>
      </c>
      <c r="N24" s="30">
        <v>33009</v>
      </c>
      <c r="O24" s="30">
        <v>92872</v>
      </c>
      <c r="P24" s="31">
        <v>125881</v>
      </c>
      <c r="Q24" s="30">
        <v>5091</v>
      </c>
      <c r="R24" s="30">
        <v>19973</v>
      </c>
      <c r="S24" s="31">
        <v>25064</v>
      </c>
      <c r="T24" s="30">
        <v>150945</v>
      </c>
      <c r="U24" s="5"/>
    </row>
    <row r="25" spans="1:21">
      <c r="A25" s="20" t="s">
        <v>106</v>
      </c>
      <c r="B25" s="30">
        <v>10913</v>
      </c>
      <c r="C25" s="30">
        <v>16631</v>
      </c>
      <c r="D25" s="30">
        <v>27544</v>
      </c>
      <c r="E25" s="30">
        <v>6983</v>
      </c>
      <c r="F25" s="30">
        <v>7140</v>
      </c>
      <c r="G25" s="30">
        <v>14123</v>
      </c>
      <c r="H25" s="30">
        <v>17896</v>
      </c>
      <c r="I25" s="30">
        <v>23771</v>
      </c>
      <c r="J25" s="31">
        <v>41667</v>
      </c>
      <c r="K25" s="30">
        <v>18582</v>
      </c>
      <c r="L25" s="30">
        <v>23413</v>
      </c>
      <c r="M25" s="31">
        <v>41995</v>
      </c>
      <c r="N25" s="30">
        <v>36478</v>
      </c>
      <c r="O25" s="30">
        <v>47184</v>
      </c>
      <c r="P25" s="31">
        <v>83662</v>
      </c>
      <c r="Q25" s="30">
        <v>11045</v>
      </c>
      <c r="R25" s="30">
        <v>10303</v>
      </c>
      <c r="S25" s="31">
        <v>21348</v>
      </c>
      <c r="T25" s="30">
        <v>105010</v>
      </c>
      <c r="U25" s="5"/>
    </row>
    <row r="26" spans="1:21">
      <c r="A26" s="28" t="s">
        <v>107</v>
      </c>
      <c r="B26" s="32">
        <v>93</v>
      </c>
      <c r="C26" s="32">
        <v>1673</v>
      </c>
      <c r="D26" s="32">
        <v>1766</v>
      </c>
      <c r="E26" s="32">
        <v>773</v>
      </c>
      <c r="F26" s="32">
        <v>1221</v>
      </c>
      <c r="G26" s="32">
        <v>1994</v>
      </c>
      <c r="H26" s="32">
        <v>866</v>
      </c>
      <c r="I26" s="32">
        <v>2894</v>
      </c>
      <c r="J26" s="33">
        <v>3760</v>
      </c>
      <c r="K26" s="32">
        <v>1067</v>
      </c>
      <c r="L26" s="32">
        <v>2115</v>
      </c>
      <c r="M26" s="33">
        <v>3182</v>
      </c>
      <c r="N26" s="32">
        <v>1933</v>
      </c>
      <c r="O26" s="32">
        <v>5009</v>
      </c>
      <c r="P26" s="33">
        <v>6942</v>
      </c>
      <c r="Q26" s="32">
        <v>518</v>
      </c>
      <c r="R26" s="32">
        <v>1083</v>
      </c>
      <c r="S26" s="33">
        <v>1601</v>
      </c>
      <c r="T26" s="32">
        <v>8543</v>
      </c>
      <c r="U26" s="5"/>
    </row>
    <row r="27" spans="1:21">
      <c r="A27" s="20" t="s">
        <v>108</v>
      </c>
      <c r="B27" s="30">
        <v>2074</v>
      </c>
      <c r="C27" s="30">
        <v>1067</v>
      </c>
      <c r="D27" s="30">
        <v>3141</v>
      </c>
      <c r="E27" s="30">
        <v>1878</v>
      </c>
      <c r="F27" s="30">
        <v>544</v>
      </c>
      <c r="G27" s="30">
        <v>2422</v>
      </c>
      <c r="H27" s="30">
        <v>3952</v>
      </c>
      <c r="I27" s="30">
        <v>1611</v>
      </c>
      <c r="J27" s="31">
        <v>5563</v>
      </c>
      <c r="K27" s="30">
        <v>2087</v>
      </c>
      <c r="L27" s="30">
        <v>2715</v>
      </c>
      <c r="M27" s="31">
        <v>4802</v>
      </c>
      <c r="N27" s="30">
        <v>6039</v>
      </c>
      <c r="O27" s="30">
        <v>4326</v>
      </c>
      <c r="P27" s="31">
        <v>10365</v>
      </c>
      <c r="Q27" s="30">
        <v>2510</v>
      </c>
      <c r="R27" s="30">
        <v>659</v>
      </c>
      <c r="S27" s="31">
        <v>3169</v>
      </c>
      <c r="T27" s="30">
        <v>13534</v>
      </c>
      <c r="U27" s="5"/>
    </row>
    <row r="28" spans="1:21">
      <c r="A28" s="20" t="s">
        <v>109</v>
      </c>
      <c r="B28" s="30">
        <v>10397</v>
      </c>
      <c r="C28" s="30">
        <v>18691</v>
      </c>
      <c r="D28" s="30">
        <v>29088</v>
      </c>
      <c r="E28" s="30">
        <v>3672</v>
      </c>
      <c r="F28" s="30">
        <v>15541</v>
      </c>
      <c r="G28" s="30">
        <v>19213</v>
      </c>
      <c r="H28" s="30">
        <v>14069</v>
      </c>
      <c r="I28" s="30">
        <v>34232</v>
      </c>
      <c r="J28" s="31">
        <v>48301</v>
      </c>
      <c r="K28" s="30">
        <v>12948</v>
      </c>
      <c r="L28" s="30">
        <v>29376</v>
      </c>
      <c r="M28" s="31">
        <v>42324</v>
      </c>
      <c r="N28" s="30">
        <v>27017</v>
      </c>
      <c r="O28" s="30">
        <v>63608</v>
      </c>
      <c r="P28" s="31">
        <v>90625</v>
      </c>
      <c r="Q28" s="30">
        <v>4285</v>
      </c>
      <c r="R28" s="30">
        <v>7956</v>
      </c>
      <c r="S28" s="31">
        <v>12241</v>
      </c>
      <c r="T28" s="30">
        <v>102866</v>
      </c>
      <c r="U28" s="5"/>
    </row>
    <row r="29" spans="1:21">
      <c r="A29" s="20" t="s">
        <v>110</v>
      </c>
      <c r="B29" s="30">
        <v>8185</v>
      </c>
      <c r="C29" s="30">
        <v>7427</v>
      </c>
      <c r="D29" s="30">
        <v>15612</v>
      </c>
      <c r="E29" s="30">
        <v>4672</v>
      </c>
      <c r="F29" s="30">
        <v>3410</v>
      </c>
      <c r="G29" s="30">
        <v>8082</v>
      </c>
      <c r="H29" s="30">
        <v>12857</v>
      </c>
      <c r="I29" s="30">
        <v>10837</v>
      </c>
      <c r="J29" s="31">
        <v>23694</v>
      </c>
      <c r="K29" s="30">
        <v>17361</v>
      </c>
      <c r="L29" s="30">
        <v>18378</v>
      </c>
      <c r="M29" s="31">
        <v>35739</v>
      </c>
      <c r="N29" s="30">
        <v>30218</v>
      </c>
      <c r="O29" s="30">
        <v>29215</v>
      </c>
      <c r="P29" s="31">
        <v>59433</v>
      </c>
      <c r="Q29" s="30">
        <v>5750</v>
      </c>
      <c r="R29" s="30">
        <v>5679</v>
      </c>
      <c r="S29" s="31">
        <v>11429</v>
      </c>
      <c r="T29" s="30">
        <v>70862</v>
      </c>
      <c r="U29" s="5"/>
    </row>
    <row r="30" spans="1:21">
      <c r="A30" s="28" t="s">
        <v>111</v>
      </c>
      <c r="B30" s="32">
        <v>4445</v>
      </c>
      <c r="C30" s="32">
        <v>2181</v>
      </c>
      <c r="D30" s="32">
        <v>6626</v>
      </c>
      <c r="E30" s="32">
        <v>3594</v>
      </c>
      <c r="F30" s="32">
        <v>1550</v>
      </c>
      <c r="G30" s="32">
        <v>5144</v>
      </c>
      <c r="H30" s="32">
        <v>8039</v>
      </c>
      <c r="I30" s="32">
        <v>3731</v>
      </c>
      <c r="J30" s="33">
        <v>11770</v>
      </c>
      <c r="K30" s="32">
        <v>8206</v>
      </c>
      <c r="L30" s="32">
        <v>5202</v>
      </c>
      <c r="M30" s="33">
        <v>13408</v>
      </c>
      <c r="N30" s="32">
        <v>16245</v>
      </c>
      <c r="O30" s="32">
        <v>8933</v>
      </c>
      <c r="P30" s="33">
        <v>25178</v>
      </c>
      <c r="Q30" s="32">
        <v>2541</v>
      </c>
      <c r="R30" s="32">
        <v>1714</v>
      </c>
      <c r="S30" s="33">
        <v>4255</v>
      </c>
      <c r="T30" s="32">
        <v>29433</v>
      </c>
      <c r="U30" s="5"/>
    </row>
    <row r="31" spans="1:21">
      <c r="A31" s="20" t="s">
        <v>112</v>
      </c>
      <c r="B31" s="30">
        <v>3380</v>
      </c>
      <c r="C31" s="30">
        <v>3129</v>
      </c>
      <c r="D31" s="30">
        <v>6509</v>
      </c>
      <c r="E31" s="30">
        <v>4095</v>
      </c>
      <c r="F31" s="30">
        <v>1593</v>
      </c>
      <c r="G31" s="30">
        <v>5688</v>
      </c>
      <c r="H31" s="30">
        <v>7475</v>
      </c>
      <c r="I31" s="30">
        <v>4722</v>
      </c>
      <c r="J31" s="31">
        <v>12197</v>
      </c>
      <c r="K31" s="30">
        <v>5512</v>
      </c>
      <c r="L31" s="30">
        <v>6311</v>
      </c>
      <c r="M31" s="31">
        <v>11823</v>
      </c>
      <c r="N31" s="30">
        <v>12987</v>
      </c>
      <c r="O31" s="30">
        <v>11033</v>
      </c>
      <c r="P31" s="31">
        <v>24020</v>
      </c>
      <c r="Q31" s="30">
        <v>1868</v>
      </c>
      <c r="R31" s="30">
        <v>2242</v>
      </c>
      <c r="S31" s="31">
        <v>4110</v>
      </c>
      <c r="T31" s="30">
        <v>28130</v>
      </c>
      <c r="U31" s="5"/>
    </row>
    <row r="32" spans="1:21">
      <c r="A32" s="20" t="s">
        <v>113</v>
      </c>
      <c r="B32" s="30">
        <v>6129</v>
      </c>
      <c r="C32" s="30">
        <v>5916</v>
      </c>
      <c r="D32" s="30">
        <v>12045</v>
      </c>
      <c r="E32" s="30">
        <v>5558</v>
      </c>
      <c r="F32" s="30">
        <v>3284</v>
      </c>
      <c r="G32" s="30">
        <v>8842</v>
      </c>
      <c r="H32" s="30">
        <v>11687</v>
      </c>
      <c r="I32" s="30">
        <v>9200</v>
      </c>
      <c r="J32" s="31">
        <v>20887</v>
      </c>
      <c r="K32" s="30">
        <v>8988</v>
      </c>
      <c r="L32" s="30">
        <v>8764</v>
      </c>
      <c r="M32" s="31">
        <v>17752</v>
      </c>
      <c r="N32" s="30">
        <v>20675</v>
      </c>
      <c r="O32" s="30">
        <v>17964</v>
      </c>
      <c r="P32" s="31">
        <v>38639</v>
      </c>
      <c r="Q32" s="30">
        <v>6085</v>
      </c>
      <c r="R32" s="30">
        <v>2079</v>
      </c>
      <c r="S32" s="31">
        <v>8164</v>
      </c>
      <c r="T32" s="30">
        <v>46803</v>
      </c>
      <c r="U32" s="5"/>
    </row>
    <row r="33" spans="1:21">
      <c r="A33" s="20" t="s">
        <v>114</v>
      </c>
      <c r="B33" s="30">
        <v>5404</v>
      </c>
      <c r="C33" s="30">
        <v>4971</v>
      </c>
      <c r="D33" s="30">
        <v>10375</v>
      </c>
      <c r="E33" s="30">
        <v>3484</v>
      </c>
      <c r="F33" s="30">
        <v>4286</v>
      </c>
      <c r="G33" s="30">
        <v>7770</v>
      </c>
      <c r="H33" s="30">
        <v>8888</v>
      </c>
      <c r="I33" s="30">
        <v>9257</v>
      </c>
      <c r="J33" s="31">
        <v>18145</v>
      </c>
      <c r="K33" s="30">
        <v>9431</v>
      </c>
      <c r="L33" s="30">
        <v>8373</v>
      </c>
      <c r="M33" s="31">
        <v>17804</v>
      </c>
      <c r="N33" s="30">
        <v>18319</v>
      </c>
      <c r="O33" s="30">
        <v>17630</v>
      </c>
      <c r="P33" s="31">
        <v>35949</v>
      </c>
      <c r="Q33" s="30">
        <v>3848</v>
      </c>
      <c r="R33" s="30">
        <v>1052</v>
      </c>
      <c r="S33" s="31">
        <v>4900</v>
      </c>
      <c r="T33" s="30">
        <v>40849</v>
      </c>
      <c r="U33" s="5"/>
    </row>
    <row r="34" spans="1:21">
      <c r="A34" s="28" t="s">
        <v>115</v>
      </c>
      <c r="B34" s="32">
        <v>2267</v>
      </c>
      <c r="C34" s="32">
        <v>618</v>
      </c>
      <c r="D34" s="32">
        <v>2885</v>
      </c>
      <c r="E34" s="32">
        <v>1908</v>
      </c>
      <c r="F34" s="32">
        <v>826</v>
      </c>
      <c r="G34" s="32">
        <v>2734</v>
      </c>
      <c r="H34" s="32">
        <v>4175</v>
      </c>
      <c r="I34" s="32">
        <v>1444</v>
      </c>
      <c r="J34" s="33">
        <v>5619</v>
      </c>
      <c r="K34" s="32">
        <v>4289</v>
      </c>
      <c r="L34" s="32">
        <v>1975</v>
      </c>
      <c r="M34" s="33">
        <v>6264</v>
      </c>
      <c r="N34" s="32">
        <v>8464</v>
      </c>
      <c r="O34" s="32">
        <v>3419</v>
      </c>
      <c r="P34" s="33">
        <v>11883</v>
      </c>
      <c r="Q34" s="32">
        <v>2013</v>
      </c>
      <c r="R34" s="32">
        <v>294</v>
      </c>
      <c r="S34" s="33">
        <v>2307</v>
      </c>
      <c r="T34" s="32">
        <v>14190</v>
      </c>
      <c r="U34" s="5"/>
    </row>
    <row r="35" spans="1:21">
      <c r="A35" s="20" t="s">
        <v>116</v>
      </c>
      <c r="B35" s="30">
        <v>3939</v>
      </c>
      <c r="C35" s="30">
        <v>11269</v>
      </c>
      <c r="D35" s="30">
        <v>15208</v>
      </c>
      <c r="E35" s="30">
        <v>4119</v>
      </c>
      <c r="F35" s="30">
        <v>6089</v>
      </c>
      <c r="G35" s="30">
        <v>10208</v>
      </c>
      <c r="H35" s="30">
        <v>8058</v>
      </c>
      <c r="I35" s="30">
        <v>17358</v>
      </c>
      <c r="J35" s="31">
        <v>25416</v>
      </c>
      <c r="K35" s="30">
        <v>5393</v>
      </c>
      <c r="L35" s="30">
        <v>14400</v>
      </c>
      <c r="M35" s="31">
        <v>19793</v>
      </c>
      <c r="N35" s="30">
        <v>13451</v>
      </c>
      <c r="O35" s="30">
        <v>31758</v>
      </c>
      <c r="P35" s="31">
        <v>45209</v>
      </c>
      <c r="Q35" s="30">
        <v>2653</v>
      </c>
      <c r="R35" s="30">
        <v>2312</v>
      </c>
      <c r="S35" s="31">
        <v>4965</v>
      </c>
      <c r="T35" s="30">
        <v>50174</v>
      </c>
      <c r="U35" s="5"/>
    </row>
    <row r="36" spans="1:21">
      <c r="A36" s="20" t="s">
        <v>117</v>
      </c>
      <c r="B36" s="30">
        <v>2521</v>
      </c>
      <c r="C36" s="30">
        <v>13036</v>
      </c>
      <c r="D36" s="30">
        <v>15557</v>
      </c>
      <c r="E36" s="30">
        <v>2125</v>
      </c>
      <c r="F36" s="30">
        <v>10532</v>
      </c>
      <c r="G36" s="30">
        <v>12657</v>
      </c>
      <c r="H36" s="30">
        <v>4646</v>
      </c>
      <c r="I36" s="30">
        <v>23568</v>
      </c>
      <c r="J36" s="31">
        <v>28214</v>
      </c>
      <c r="K36" s="30">
        <v>2908</v>
      </c>
      <c r="L36" s="30">
        <v>14332</v>
      </c>
      <c r="M36" s="31">
        <v>17240</v>
      </c>
      <c r="N36" s="30">
        <v>7554</v>
      </c>
      <c r="O36" s="30">
        <v>37900</v>
      </c>
      <c r="P36" s="31">
        <v>45454</v>
      </c>
      <c r="Q36" s="30">
        <v>1269</v>
      </c>
      <c r="R36" s="30">
        <v>6073</v>
      </c>
      <c r="S36" s="31">
        <v>7342</v>
      </c>
      <c r="T36" s="30">
        <v>52796</v>
      </c>
      <c r="U36" s="5"/>
    </row>
    <row r="37" spans="1:21">
      <c r="A37" s="20" t="s">
        <v>118</v>
      </c>
      <c r="B37" s="30">
        <v>7333</v>
      </c>
      <c r="C37" s="30">
        <v>14349</v>
      </c>
      <c r="D37" s="30">
        <v>21682</v>
      </c>
      <c r="E37" s="30">
        <v>7700</v>
      </c>
      <c r="F37" s="30">
        <v>13973</v>
      </c>
      <c r="G37" s="30">
        <v>21673</v>
      </c>
      <c r="H37" s="30">
        <v>15033</v>
      </c>
      <c r="I37" s="30">
        <v>28322</v>
      </c>
      <c r="J37" s="31">
        <v>43355</v>
      </c>
      <c r="K37" s="30">
        <v>18515</v>
      </c>
      <c r="L37" s="30">
        <v>25238</v>
      </c>
      <c r="M37" s="31">
        <v>43753</v>
      </c>
      <c r="N37" s="30">
        <v>33548</v>
      </c>
      <c r="O37" s="30">
        <v>53560</v>
      </c>
      <c r="P37" s="31">
        <v>87108</v>
      </c>
      <c r="Q37" s="30">
        <v>3977</v>
      </c>
      <c r="R37" s="30">
        <v>6707</v>
      </c>
      <c r="S37" s="31">
        <v>10684</v>
      </c>
      <c r="T37" s="30">
        <v>97792</v>
      </c>
      <c r="U37" s="5"/>
    </row>
    <row r="38" spans="1:21">
      <c r="A38" s="28" t="s">
        <v>119</v>
      </c>
      <c r="B38" s="32">
        <v>4499</v>
      </c>
      <c r="C38" s="32">
        <v>7407</v>
      </c>
      <c r="D38" s="32">
        <v>11906</v>
      </c>
      <c r="E38" s="32">
        <v>5827</v>
      </c>
      <c r="F38" s="32">
        <v>5652</v>
      </c>
      <c r="G38" s="32">
        <v>11479</v>
      </c>
      <c r="H38" s="32">
        <v>10326</v>
      </c>
      <c r="I38" s="32">
        <v>13059</v>
      </c>
      <c r="J38" s="33">
        <v>23385</v>
      </c>
      <c r="K38" s="32">
        <v>11078</v>
      </c>
      <c r="L38" s="32">
        <v>10634</v>
      </c>
      <c r="M38" s="33">
        <v>21712</v>
      </c>
      <c r="N38" s="32">
        <v>21404</v>
      </c>
      <c r="O38" s="32">
        <v>23693</v>
      </c>
      <c r="P38" s="33">
        <v>45097</v>
      </c>
      <c r="Q38" s="32">
        <v>3998</v>
      </c>
      <c r="R38" s="32">
        <v>3506</v>
      </c>
      <c r="S38" s="33">
        <v>7504</v>
      </c>
      <c r="T38" s="32">
        <v>52601</v>
      </c>
      <c r="U38" s="5"/>
    </row>
    <row r="39" spans="1:21">
      <c r="A39" s="20" t="s">
        <v>120</v>
      </c>
      <c r="B39" s="30">
        <v>4243</v>
      </c>
      <c r="C39" s="30">
        <v>2127</v>
      </c>
      <c r="D39" s="30">
        <v>6370</v>
      </c>
      <c r="E39" s="30">
        <v>5029</v>
      </c>
      <c r="F39" s="30">
        <v>2025</v>
      </c>
      <c r="G39" s="30">
        <v>7054</v>
      </c>
      <c r="H39" s="30">
        <v>9272</v>
      </c>
      <c r="I39" s="30">
        <v>4152</v>
      </c>
      <c r="J39" s="31">
        <v>13424</v>
      </c>
      <c r="K39" s="30">
        <v>8788</v>
      </c>
      <c r="L39" s="30">
        <v>4871</v>
      </c>
      <c r="M39" s="31">
        <v>13659</v>
      </c>
      <c r="N39" s="30">
        <v>18060</v>
      </c>
      <c r="O39" s="30">
        <v>9023</v>
      </c>
      <c r="P39" s="31">
        <v>27083</v>
      </c>
      <c r="Q39" s="30">
        <v>6356</v>
      </c>
      <c r="R39" s="30">
        <v>2097</v>
      </c>
      <c r="S39" s="31">
        <v>8453</v>
      </c>
      <c r="T39" s="30">
        <v>35536</v>
      </c>
      <c r="U39" s="5"/>
    </row>
    <row r="40" spans="1:21">
      <c r="A40" s="20" t="s">
        <v>121</v>
      </c>
      <c r="B40" s="30">
        <v>7630</v>
      </c>
      <c r="C40" s="30">
        <v>11063</v>
      </c>
      <c r="D40" s="30">
        <v>18693</v>
      </c>
      <c r="E40" s="30">
        <v>8252</v>
      </c>
      <c r="F40" s="30">
        <v>5840</v>
      </c>
      <c r="G40" s="30">
        <v>14092</v>
      </c>
      <c r="H40" s="30">
        <v>15882</v>
      </c>
      <c r="I40" s="30">
        <v>16903</v>
      </c>
      <c r="J40" s="31">
        <v>32785</v>
      </c>
      <c r="K40" s="30">
        <v>11716</v>
      </c>
      <c r="L40" s="30">
        <v>11361</v>
      </c>
      <c r="M40" s="31">
        <v>23077</v>
      </c>
      <c r="N40" s="30">
        <v>27598</v>
      </c>
      <c r="O40" s="30">
        <v>28264</v>
      </c>
      <c r="P40" s="31">
        <v>55862</v>
      </c>
      <c r="Q40" s="30">
        <v>3885</v>
      </c>
      <c r="R40" s="30">
        <v>7336</v>
      </c>
      <c r="S40" s="31">
        <v>11221</v>
      </c>
      <c r="T40" s="30">
        <v>67083</v>
      </c>
      <c r="U40" s="5"/>
    </row>
    <row r="41" spans="1:21">
      <c r="A41" s="20" t="s">
        <v>122</v>
      </c>
      <c r="B41" s="30">
        <v>2187</v>
      </c>
      <c r="C41" s="30">
        <v>255</v>
      </c>
      <c r="D41" s="30">
        <v>2442</v>
      </c>
      <c r="E41" s="30">
        <v>2077</v>
      </c>
      <c r="F41" s="30">
        <v>354</v>
      </c>
      <c r="G41" s="30">
        <v>2431</v>
      </c>
      <c r="H41" s="30">
        <v>4264</v>
      </c>
      <c r="I41" s="30">
        <v>609</v>
      </c>
      <c r="J41" s="31">
        <v>4873</v>
      </c>
      <c r="K41" s="30">
        <v>2016</v>
      </c>
      <c r="L41" s="30">
        <v>1180</v>
      </c>
      <c r="M41" s="31">
        <v>3196</v>
      </c>
      <c r="N41" s="30">
        <v>6280</v>
      </c>
      <c r="O41" s="30">
        <v>1789</v>
      </c>
      <c r="P41" s="31">
        <v>8069</v>
      </c>
      <c r="Q41" s="30">
        <v>1310</v>
      </c>
      <c r="R41" s="30">
        <v>503</v>
      </c>
      <c r="S41" s="31">
        <v>1813</v>
      </c>
      <c r="T41" s="30">
        <v>9882</v>
      </c>
      <c r="U41" s="5"/>
    </row>
    <row r="42" spans="1:21">
      <c r="A42" s="28" t="s">
        <v>191</v>
      </c>
      <c r="B42" s="32">
        <v>2748</v>
      </c>
      <c r="C42" s="32">
        <v>973</v>
      </c>
      <c r="D42" s="32">
        <v>3721</v>
      </c>
      <c r="E42" s="32">
        <v>2628</v>
      </c>
      <c r="F42" s="32">
        <v>1812</v>
      </c>
      <c r="G42" s="32">
        <v>4440</v>
      </c>
      <c r="H42" s="32">
        <v>5376</v>
      </c>
      <c r="I42" s="32">
        <v>2785</v>
      </c>
      <c r="J42" s="33">
        <v>8161</v>
      </c>
      <c r="K42" s="32">
        <v>4516</v>
      </c>
      <c r="L42" s="32">
        <v>3251</v>
      </c>
      <c r="M42" s="33">
        <v>7767</v>
      </c>
      <c r="N42" s="32">
        <v>9892</v>
      </c>
      <c r="O42" s="32">
        <v>6036</v>
      </c>
      <c r="P42" s="33">
        <v>15928</v>
      </c>
      <c r="Q42" s="32">
        <v>1335</v>
      </c>
      <c r="R42" s="32">
        <v>818</v>
      </c>
      <c r="S42" s="33">
        <v>2153</v>
      </c>
      <c r="T42" s="32">
        <v>18081</v>
      </c>
      <c r="U42" s="5"/>
    </row>
    <row r="43" spans="1:21">
      <c r="A43" s="20" t="s">
        <v>124</v>
      </c>
      <c r="B43" s="30">
        <v>1966</v>
      </c>
      <c r="C43" s="30">
        <v>2181</v>
      </c>
      <c r="D43" s="30">
        <v>4147</v>
      </c>
      <c r="E43" s="30">
        <v>1469</v>
      </c>
      <c r="F43" s="30">
        <v>1816</v>
      </c>
      <c r="G43" s="30">
        <v>3285</v>
      </c>
      <c r="H43" s="30">
        <v>3435</v>
      </c>
      <c r="I43" s="30">
        <v>3997</v>
      </c>
      <c r="J43" s="31">
        <v>7432</v>
      </c>
      <c r="K43" s="30">
        <v>1140</v>
      </c>
      <c r="L43" s="30">
        <v>6660</v>
      </c>
      <c r="M43" s="31">
        <v>7800</v>
      </c>
      <c r="N43" s="30">
        <v>4575</v>
      </c>
      <c r="O43" s="30">
        <v>10657</v>
      </c>
      <c r="P43" s="31">
        <v>15232</v>
      </c>
      <c r="Q43" s="30">
        <v>1287</v>
      </c>
      <c r="R43" s="30">
        <v>1120</v>
      </c>
      <c r="S43" s="31">
        <v>2407</v>
      </c>
      <c r="T43" s="30">
        <v>17639</v>
      </c>
      <c r="U43" s="5"/>
    </row>
    <row r="44" spans="1:21">
      <c r="A44" s="20" t="s">
        <v>125</v>
      </c>
      <c r="B44" s="30">
        <v>1741</v>
      </c>
      <c r="C44" s="30">
        <v>985</v>
      </c>
      <c r="D44" s="30">
        <v>2726</v>
      </c>
      <c r="E44" s="30">
        <v>1754</v>
      </c>
      <c r="F44" s="30">
        <v>1096</v>
      </c>
      <c r="G44" s="30">
        <v>2850</v>
      </c>
      <c r="H44" s="30">
        <v>3495</v>
      </c>
      <c r="I44" s="30">
        <v>2081</v>
      </c>
      <c r="J44" s="31">
        <v>5576</v>
      </c>
      <c r="K44" s="30">
        <v>2457</v>
      </c>
      <c r="L44" s="30">
        <v>2435</v>
      </c>
      <c r="M44" s="31">
        <v>4892</v>
      </c>
      <c r="N44" s="30">
        <v>5952</v>
      </c>
      <c r="O44" s="30">
        <v>4516</v>
      </c>
      <c r="P44" s="31">
        <v>10468</v>
      </c>
      <c r="Q44" s="30">
        <v>1131</v>
      </c>
      <c r="R44" s="30">
        <v>422</v>
      </c>
      <c r="S44" s="31">
        <v>1553</v>
      </c>
      <c r="T44" s="30">
        <v>12021</v>
      </c>
      <c r="U44" s="5"/>
    </row>
    <row r="45" spans="1:21">
      <c r="A45" s="20" t="s">
        <v>126</v>
      </c>
      <c r="B45" s="30">
        <v>2494</v>
      </c>
      <c r="C45" s="30">
        <v>10100</v>
      </c>
      <c r="D45" s="30">
        <v>12594</v>
      </c>
      <c r="E45" s="30">
        <v>4523</v>
      </c>
      <c r="F45" s="30">
        <v>19126</v>
      </c>
      <c r="G45" s="30">
        <v>23649</v>
      </c>
      <c r="H45" s="30">
        <v>7017</v>
      </c>
      <c r="I45" s="30">
        <v>29226</v>
      </c>
      <c r="J45" s="31">
        <v>36243</v>
      </c>
      <c r="K45" s="30">
        <v>3646</v>
      </c>
      <c r="L45" s="30">
        <v>16986</v>
      </c>
      <c r="M45" s="31">
        <v>20632</v>
      </c>
      <c r="N45" s="30">
        <v>10663</v>
      </c>
      <c r="O45" s="30">
        <v>46212</v>
      </c>
      <c r="P45" s="31">
        <v>56875</v>
      </c>
      <c r="Q45" s="30">
        <v>2943</v>
      </c>
      <c r="R45" s="30">
        <v>7628</v>
      </c>
      <c r="S45" s="31">
        <v>10571</v>
      </c>
      <c r="T45" s="30">
        <v>67446</v>
      </c>
      <c r="U45" s="5"/>
    </row>
    <row r="46" spans="1:21">
      <c r="A46" s="28" t="s">
        <v>127</v>
      </c>
      <c r="B46" s="32">
        <v>4776</v>
      </c>
      <c r="C46" s="32">
        <v>1663</v>
      </c>
      <c r="D46" s="32">
        <v>6439</v>
      </c>
      <c r="E46" s="32">
        <v>2672</v>
      </c>
      <c r="F46" s="32">
        <v>1208</v>
      </c>
      <c r="G46" s="32">
        <v>3880</v>
      </c>
      <c r="H46" s="32">
        <v>7448</v>
      </c>
      <c r="I46" s="32">
        <v>2871</v>
      </c>
      <c r="J46" s="33">
        <v>10319</v>
      </c>
      <c r="K46" s="32">
        <v>3433</v>
      </c>
      <c r="L46" s="32">
        <v>3848</v>
      </c>
      <c r="M46" s="33">
        <v>7281</v>
      </c>
      <c r="N46" s="32">
        <v>10881</v>
      </c>
      <c r="O46" s="32">
        <v>6719</v>
      </c>
      <c r="P46" s="33">
        <v>17600</v>
      </c>
      <c r="Q46" s="32">
        <v>3645</v>
      </c>
      <c r="R46" s="32">
        <v>1515</v>
      </c>
      <c r="S46" s="33">
        <v>5160</v>
      </c>
      <c r="T46" s="32">
        <v>22760</v>
      </c>
      <c r="U46" s="5"/>
    </row>
    <row r="47" spans="1:21">
      <c r="A47" s="20" t="s">
        <v>128</v>
      </c>
      <c r="B47" s="30">
        <v>7372</v>
      </c>
      <c r="C47" s="30">
        <v>17300</v>
      </c>
      <c r="D47" s="30">
        <v>24672</v>
      </c>
      <c r="E47" s="30">
        <v>4995</v>
      </c>
      <c r="F47" s="30">
        <v>23311</v>
      </c>
      <c r="G47" s="30">
        <v>28306</v>
      </c>
      <c r="H47" s="30">
        <v>12367</v>
      </c>
      <c r="I47" s="30">
        <v>40611</v>
      </c>
      <c r="J47" s="31">
        <v>52978</v>
      </c>
      <c r="K47" s="30">
        <v>11492</v>
      </c>
      <c r="L47" s="30">
        <v>38577</v>
      </c>
      <c r="M47" s="31">
        <v>50069</v>
      </c>
      <c r="N47" s="30">
        <v>23859</v>
      </c>
      <c r="O47" s="30">
        <v>79188</v>
      </c>
      <c r="P47" s="31">
        <v>103047</v>
      </c>
      <c r="Q47" s="30">
        <v>12856</v>
      </c>
      <c r="R47" s="30">
        <v>13154</v>
      </c>
      <c r="S47" s="31">
        <v>26010</v>
      </c>
      <c r="T47" s="30">
        <v>129057</v>
      </c>
      <c r="U47" s="5"/>
    </row>
    <row r="48" spans="1:21">
      <c r="A48" s="20" t="s">
        <v>129</v>
      </c>
      <c r="B48" s="30">
        <v>8230</v>
      </c>
      <c r="C48" s="30">
        <v>9417</v>
      </c>
      <c r="D48" s="30">
        <v>17647</v>
      </c>
      <c r="E48" s="30">
        <v>9151</v>
      </c>
      <c r="F48" s="30">
        <v>5120</v>
      </c>
      <c r="G48" s="30">
        <v>14271</v>
      </c>
      <c r="H48" s="30">
        <v>17381</v>
      </c>
      <c r="I48" s="30">
        <v>14537</v>
      </c>
      <c r="J48" s="31">
        <v>31918</v>
      </c>
      <c r="K48" s="30">
        <v>17854</v>
      </c>
      <c r="L48" s="30">
        <v>18538</v>
      </c>
      <c r="M48" s="31">
        <v>36392</v>
      </c>
      <c r="N48" s="30">
        <v>35235</v>
      </c>
      <c r="O48" s="30">
        <v>33075</v>
      </c>
      <c r="P48" s="31">
        <v>68310</v>
      </c>
      <c r="Q48" s="30">
        <v>8905</v>
      </c>
      <c r="R48" s="30">
        <v>12289</v>
      </c>
      <c r="S48" s="31">
        <v>21194</v>
      </c>
      <c r="T48" s="30">
        <v>89504</v>
      </c>
      <c r="U48" s="5"/>
    </row>
    <row r="49" spans="1:21">
      <c r="A49" s="20" t="s">
        <v>130</v>
      </c>
      <c r="B49" s="30">
        <v>1276</v>
      </c>
      <c r="C49" s="30">
        <v>260</v>
      </c>
      <c r="D49" s="30">
        <v>1536</v>
      </c>
      <c r="E49" s="30">
        <v>1342</v>
      </c>
      <c r="F49" s="30">
        <v>235</v>
      </c>
      <c r="G49" s="30">
        <v>1577</v>
      </c>
      <c r="H49" s="30">
        <v>2618</v>
      </c>
      <c r="I49" s="30">
        <v>495</v>
      </c>
      <c r="J49" s="31">
        <v>3113</v>
      </c>
      <c r="K49" s="30">
        <v>1852</v>
      </c>
      <c r="L49" s="30">
        <v>1043</v>
      </c>
      <c r="M49" s="31">
        <v>2895</v>
      </c>
      <c r="N49" s="30">
        <v>4470</v>
      </c>
      <c r="O49" s="30">
        <v>1538</v>
      </c>
      <c r="P49" s="31">
        <v>6008</v>
      </c>
      <c r="Q49" s="30">
        <v>902</v>
      </c>
      <c r="R49" s="30">
        <v>307</v>
      </c>
      <c r="S49" s="31">
        <v>1209</v>
      </c>
      <c r="T49" s="30">
        <v>7217</v>
      </c>
      <c r="U49" s="5"/>
    </row>
    <row r="50" spans="1:21">
      <c r="A50" s="28" t="s">
        <v>131</v>
      </c>
      <c r="B50" s="32">
        <v>10252</v>
      </c>
      <c r="C50" s="32">
        <v>19767</v>
      </c>
      <c r="D50" s="32">
        <v>30019</v>
      </c>
      <c r="E50" s="32">
        <v>7444</v>
      </c>
      <c r="F50" s="32">
        <v>8369</v>
      </c>
      <c r="G50" s="32">
        <v>15813</v>
      </c>
      <c r="H50" s="32">
        <v>17696</v>
      </c>
      <c r="I50" s="32">
        <v>28136</v>
      </c>
      <c r="J50" s="33">
        <v>45832</v>
      </c>
      <c r="K50" s="32">
        <v>15518</v>
      </c>
      <c r="L50" s="32">
        <v>24261</v>
      </c>
      <c r="M50" s="33">
        <v>39779</v>
      </c>
      <c r="N50" s="32">
        <v>33214</v>
      </c>
      <c r="O50" s="32">
        <v>52397</v>
      </c>
      <c r="P50" s="33">
        <v>85611</v>
      </c>
      <c r="Q50" s="32">
        <v>8670</v>
      </c>
      <c r="R50" s="32">
        <v>11622</v>
      </c>
      <c r="S50" s="33">
        <v>20292</v>
      </c>
      <c r="T50" s="32">
        <v>105903</v>
      </c>
      <c r="U50" s="5"/>
    </row>
    <row r="51" spans="1:21">
      <c r="A51" s="20" t="s">
        <v>192</v>
      </c>
      <c r="B51" s="30">
        <v>4876</v>
      </c>
      <c r="C51" s="30">
        <v>4093</v>
      </c>
      <c r="D51" s="30">
        <v>8969</v>
      </c>
      <c r="E51" s="30">
        <v>4345</v>
      </c>
      <c r="F51" s="30">
        <v>2801</v>
      </c>
      <c r="G51" s="30">
        <v>7146</v>
      </c>
      <c r="H51" s="30">
        <v>9221</v>
      </c>
      <c r="I51" s="30">
        <v>6894</v>
      </c>
      <c r="J51" s="31">
        <v>16115</v>
      </c>
      <c r="K51" s="30">
        <v>9791</v>
      </c>
      <c r="L51" s="30">
        <v>10303</v>
      </c>
      <c r="M51" s="31">
        <v>20094</v>
      </c>
      <c r="N51" s="30">
        <v>19012</v>
      </c>
      <c r="O51" s="30">
        <v>17197</v>
      </c>
      <c r="P51" s="31">
        <v>36209</v>
      </c>
      <c r="Q51" s="30">
        <v>2685</v>
      </c>
      <c r="R51" s="30">
        <v>4461</v>
      </c>
      <c r="S51" s="31">
        <v>7146</v>
      </c>
      <c r="T51" s="30">
        <v>43355</v>
      </c>
      <c r="U51" s="5"/>
    </row>
    <row r="52" spans="1:21">
      <c r="A52" s="20" t="s">
        <v>133</v>
      </c>
      <c r="B52" s="30">
        <v>4449</v>
      </c>
      <c r="C52" s="30">
        <v>3974</v>
      </c>
      <c r="D52" s="30">
        <v>8423</v>
      </c>
      <c r="E52" s="30">
        <v>4702</v>
      </c>
      <c r="F52" s="30">
        <v>3337</v>
      </c>
      <c r="G52" s="30">
        <v>8039</v>
      </c>
      <c r="H52" s="30">
        <v>9151</v>
      </c>
      <c r="I52" s="30">
        <v>7311</v>
      </c>
      <c r="J52" s="31">
        <v>16462</v>
      </c>
      <c r="K52" s="30">
        <v>5409</v>
      </c>
      <c r="L52" s="30">
        <v>6569</v>
      </c>
      <c r="M52" s="31">
        <v>11978</v>
      </c>
      <c r="N52" s="30">
        <v>14560</v>
      </c>
      <c r="O52" s="30">
        <v>13880</v>
      </c>
      <c r="P52" s="31">
        <v>28440</v>
      </c>
      <c r="Q52" s="30">
        <v>2976</v>
      </c>
      <c r="R52" s="30">
        <v>2454</v>
      </c>
      <c r="S52" s="31">
        <v>5430</v>
      </c>
      <c r="T52" s="30">
        <v>33870</v>
      </c>
      <c r="U52" s="5"/>
    </row>
    <row r="53" spans="1:21">
      <c r="A53" s="20" t="s">
        <v>134</v>
      </c>
      <c r="B53" s="30">
        <v>11143</v>
      </c>
      <c r="C53" s="30">
        <v>11366</v>
      </c>
      <c r="D53" s="30">
        <v>22509</v>
      </c>
      <c r="E53" s="30">
        <v>8687</v>
      </c>
      <c r="F53" s="30">
        <v>13399</v>
      </c>
      <c r="G53" s="30">
        <v>22086</v>
      </c>
      <c r="H53" s="30">
        <v>19830</v>
      </c>
      <c r="I53" s="30">
        <v>24765</v>
      </c>
      <c r="J53" s="31">
        <v>44595</v>
      </c>
      <c r="K53" s="30">
        <v>15675</v>
      </c>
      <c r="L53" s="30">
        <v>25364</v>
      </c>
      <c r="M53" s="31">
        <v>41039</v>
      </c>
      <c r="N53" s="30">
        <v>35505</v>
      </c>
      <c r="O53" s="30">
        <v>50129</v>
      </c>
      <c r="P53" s="31">
        <v>85634</v>
      </c>
      <c r="Q53" s="30">
        <v>10315</v>
      </c>
      <c r="R53" s="30">
        <v>6388</v>
      </c>
      <c r="S53" s="31">
        <v>16703</v>
      </c>
      <c r="T53" s="30">
        <v>102337</v>
      </c>
      <c r="U53" s="5"/>
    </row>
    <row r="54" spans="1:21">
      <c r="A54" s="28" t="s">
        <v>135</v>
      </c>
      <c r="B54" s="32">
        <v>380</v>
      </c>
      <c r="C54" s="32">
        <v>1794</v>
      </c>
      <c r="D54" s="32">
        <v>2174</v>
      </c>
      <c r="E54" s="32">
        <v>239</v>
      </c>
      <c r="F54" s="32">
        <v>1262</v>
      </c>
      <c r="G54" s="32">
        <v>1501</v>
      </c>
      <c r="H54" s="32">
        <v>619</v>
      </c>
      <c r="I54" s="32">
        <v>3056</v>
      </c>
      <c r="J54" s="33">
        <v>3675</v>
      </c>
      <c r="K54" s="32">
        <v>327</v>
      </c>
      <c r="L54" s="32">
        <v>3584</v>
      </c>
      <c r="M54" s="33">
        <v>3911</v>
      </c>
      <c r="N54" s="32">
        <v>946</v>
      </c>
      <c r="O54" s="32">
        <v>6640</v>
      </c>
      <c r="P54" s="33">
        <v>7586</v>
      </c>
      <c r="Q54" s="32">
        <v>173</v>
      </c>
      <c r="R54" s="32">
        <v>600</v>
      </c>
      <c r="S54" s="33">
        <v>773</v>
      </c>
      <c r="T54" s="32">
        <v>8359</v>
      </c>
      <c r="U54" s="5"/>
    </row>
    <row r="55" spans="1:21">
      <c r="A55" s="20" t="s">
        <v>136</v>
      </c>
      <c r="B55" s="30">
        <v>8472</v>
      </c>
      <c r="C55" s="30">
        <v>3466</v>
      </c>
      <c r="D55" s="30">
        <v>11938</v>
      </c>
      <c r="E55" s="30">
        <v>4247</v>
      </c>
      <c r="F55" s="30">
        <v>4045</v>
      </c>
      <c r="G55" s="30">
        <v>8292</v>
      </c>
      <c r="H55" s="30">
        <v>12719</v>
      </c>
      <c r="I55" s="30">
        <v>7511</v>
      </c>
      <c r="J55" s="31">
        <v>20230</v>
      </c>
      <c r="K55" s="30">
        <v>12847</v>
      </c>
      <c r="L55" s="30">
        <v>7981</v>
      </c>
      <c r="M55" s="31">
        <v>20828</v>
      </c>
      <c r="N55" s="30">
        <v>25566</v>
      </c>
      <c r="O55" s="30">
        <v>15492</v>
      </c>
      <c r="P55" s="31">
        <v>41058</v>
      </c>
      <c r="Q55" s="30">
        <v>3443</v>
      </c>
      <c r="R55" s="30">
        <v>1037</v>
      </c>
      <c r="S55" s="31">
        <v>4480</v>
      </c>
      <c r="T55" s="30">
        <v>45538</v>
      </c>
      <c r="U55" s="5"/>
    </row>
    <row r="56" spans="1:21">
      <c r="A56" s="20" t="s">
        <v>137</v>
      </c>
      <c r="B56" s="30">
        <v>1945</v>
      </c>
      <c r="C56" s="30">
        <v>347</v>
      </c>
      <c r="D56" s="30">
        <v>2292</v>
      </c>
      <c r="E56" s="30">
        <v>1550</v>
      </c>
      <c r="F56" s="30">
        <v>247</v>
      </c>
      <c r="G56" s="30">
        <v>1797</v>
      </c>
      <c r="H56" s="30">
        <v>3495</v>
      </c>
      <c r="I56" s="30">
        <v>594</v>
      </c>
      <c r="J56" s="31">
        <v>4089</v>
      </c>
      <c r="K56" s="30">
        <v>2351</v>
      </c>
      <c r="L56" s="30">
        <v>1101</v>
      </c>
      <c r="M56" s="31">
        <v>3452</v>
      </c>
      <c r="N56" s="30">
        <v>5846</v>
      </c>
      <c r="O56" s="30">
        <v>1695</v>
      </c>
      <c r="P56" s="31">
        <v>7541</v>
      </c>
      <c r="Q56" s="30">
        <v>673</v>
      </c>
      <c r="R56" s="30">
        <v>218</v>
      </c>
      <c r="S56" s="31">
        <v>891</v>
      </c>
      <c r="T56" s="30">
        <v>8432</v>
      </c>
      <c r="U56" s="5"/>
    </row>
    <row r="57" spans="1:21">
      <c r="A57" s="20" t="s">
        <v>139</v>
      </c>
      <c r="B57" s="30">
        <v>9539</v>
      </c>
      <c r="C57" s="30">
        <v>8906</v>
      </c>
      <c r="D57" s="30">
        <v>18445</v>
      </c>
      <c r="E57" s="30">
        <v>5010</v>
      </c>
      <c r="F57" s="30">
        <v>5810</v>
      </c>
      <c r="G57" s="30">
        <v>10820</v>
      </c>
      <c r="H57" s="30">
        <v>14549</v>
      </c>
      <c r="I57" s="30">
        <v>14716</v>
      </c>
      <c r="J57" s="31">
        <v>29265</v>
      </c>
      <c r="K57" s="30">
        <v>10208</v>
      </c>
      <c r="L57" s="30">
        <v>15686</v>
      </c>
      <c r="M57" s="31">
        <v>25894</v>
      </c>
      <c r="N57" s="30">
        <v>24757</v>
      </c>
      <c r="O57" s="30">
        <v>30402</v>
      </c>
      <c r="P57" s="31">
        <v>55159</v>
      </c>
      <c r="Q57" s="30">
        <v>5730</v>
      </c>
      <c r="R57" s="30">
        <v>4843</v>
      </c>
      <c r="S57" s="31">
        <v>10573</v>
      </c>
      <c r="T57" s="30">
        <v>65732</v>
      </c>
      <c r="U57" s="5"/>
    </row>
    <row r="58" spans="1:21">
      <c r="A58" s="28" t="s">
        <v>140</v>
      </c>
      <c r="B58" s="32">
        <v>16384</v>
      </c>
      <c r="C58" s="32">
        <v>32628</v>
      </c>
      <c r="D58" s="32">
        <v>49012</v>
      </c>
      <c r="E58" s="32">
        <v>17977</v>
      </c>
      <c r="F58" s="32">
        <v>42282</v>
      </c>
      <c r="G58" s="32">
        <v>60259</v>
      </c>
      <c r="H58" s="32">
        <v>34361</v>
      </c>
      <c r="I58" s="32">
        <v>74910</v>
      </c>
      <c r="J58" s="33">
        <v>109271</v>
      </c>
      <c r="K58" s="32">
        <v>31419</v>
      </c>
      <c r="L58" s="32">
        <v>48957</v>
      </c>
      <c r="M58" s="33">
        <v>80376</v>
      </c>
      <c r="N58" s="32">
        <v>65780</v>
      </c>
      <c r="O58" s="32">
        <v>123867</v>
      </c>
      <c r="P58" s="33">
        <v>189647</v>
      </c>
      <c r="Q58" s="32">
        <v>8222</v>
      </c>
      <c r="R58" s="32">
        <v>22195</v>
      </c>
      <c r="S58" s="33">
        <v>30417</v>
      </c>
      <c r="T58" s="32">
        <v>220064</v>
      </c>
      <c r="U58" s="5"/>
    </row>
    <row r="59" spans="1:21">
      <c r="A59" s="20" t="s">
        <v>141</v>
      </c>
      <c r="B59" s="30">
        <v>3394</v>
      </c>
      <c r="C59" s="30">
        <v>4233</v>
      </c>
      <c r="D59" s="30">
        <v>7627</v>
      </c>
      <c r="E59" s="30">
        <v>1710</v>
      </c>
      <c r="F59" s="30">
        <v>2287</v>
      </c>
      <c r="G59" s="30">
        <v>3997</v>
      </c>
      <c r="H59" s="30">
        <v>5104</v>
      </c>
      <c r="I59" s="30">
        <v>6520</v>
      </c>
      <c r="J59" s="31">
        <v>11624</v>
      </c>
      <c r="K59" s="30">
        <v>2412</v>
      </c>
      <c r="L59" s="30">
        <v>4836</v>
      </c>
      <c r="M59" s="31">
        <v>7248</v>
      </c>
      <c r="N59" s="30">
        <v>7516</v>
      </c>
      <c r="O59" s="30">
        <v>11356</v>
      </c>
      <c r="P59" s="31">
        <v>18872</v>
      </c>
      <c r="Q59" s="30">
        <v>1069</v>
      </c>
      <c r="R59" s="30">
        <v>2656</v>
      </c>
      <c r="S59" s="31">
        <v>3725</v>
      </c>
      <c r="T59" s="30">
        <v>22597</v>
      </c>
      <c r="U59" s="5"/>
    </row>
    <row r="60" spans="1:21">
      <c r="A60" s="20" t="s">
        <v>142</v>
      </c>
      <c r="B60" s="30">
        <v>1204</v>
      </c>
      <c r="C60" s="30">
        <v>355</v>
      </c>
      <c r="D60" s="30">
        <v>1559</v>
      </c>
      <c r="E60" s="30">
        <v>790</v>
      </c>
      <c r="F60" s="30">
        <v>271</v>
      </c>
      <c r="G60" s="30">
        <v>1061</v>
      </c>
      <c r="H60" s="30">
        <v>1994</v>
      </c>
      <c r="I60" s="30">
        <v>626</v>
      </c>
      <c r="J60" s="31">
        <v>2620</v>
      </c>
      <c r="K60" s="30">
        <v>2238</v>
      </c>
      <c r="L60" s="30">
        <v>827</v>
      </c>
      <c r="M60" s="31">
        <v>3065</v>
      </c>
      <c r="N60" s="30">
        <v>4232</v>
      </c>
      <c r="O60" s="30">
        <v>1453</v>
      </c>
      <c r="P60" s="31">
        <v>5685</v>
      </c>
      <c r="Q60" s="30">
        <v>630</v>
      </c>
      <c r="R60" s="30">
        <v>496</v>
      </c>
      <c r="S60" s="31">
        <v>1126</v>
      </c>
      <c r="T60" s="30">
        <v>6811</v>
      </c>
      <c r="U60" s="5"/>
    </row>
    <row r="61" spans="1:21">
      <c r="A61" s="20" t="s">
        <v>143</v>
      </c>
      <c r="B61" s="30">
        <v>9687</v>
      </c>
      <c r="C61" s="30">
        <v>11837</v>
      </c>
      <c r="D61" s="30">
        <v>21524</v>
      </c>
      <c r="E61" s="30">
        <v>6642</v>
      </c>
      <c r="F61" s="30">
        <v>9704</v>
      </c>
      <c r="G61" s="30">
        <v>16346</v>
      </c>
      <c r="H61" s="30">
        <v>16329</v>
      </c>
      <c r="I61" s="30">
        <v>21541</v>
      </c>
      <c r="J61" s="31">
        <v>37870</v>
      </c>
      <c r="K61" s="30">
        <v>11858</v>
      </c>
      <c r="L61" s="30">
        <v>14383</v>
      </c>
      <c r="M61" s="31">
        <v>26241</v>
      </c>
      <c r="N61" s="30">
        <v>28187</v>
      </c>
      <c r="O61" s="30">
        <v>35924</v>
      </c>
      <c r="P61" s="31">
        <v>64111</v>
      </c>
      <c r="Q61" s="30">
        <v>4065</v>
      </c>
      <c r="R61" s="30">
        <v>6625</v>
      </c>
      <c r="S61" s="31">
        <v>10690</v>
      </c>
      <c r="T61" s="30">
        <v>74801</v>
      </c>
      <c r="U61" s="5"/>
    </row>
    <row r="62" spans="1:21">
      <c r="A62" s="28" t="s">
        <v>144</v>
      </c>
      <c r="B62" s="32">
        <v>4608</v>
      </c>
      <c r="C62" s="32">
        <v>10281</v>
      </c>
      <c r="D62" s="32">
        <v>14889</v>
      </c>
      <c r="E62" s="32">
        <v>4435</v>
      </c>
      <c r="F62" s="32">
        <v>6209</v>
      </c>
      <c r="G62" s="32">
        <v>10644</v>
      </c>
      <c r="H62" s="32">
        <v>9043</v>
      </c>
      <c r="I62" s="32">
        <v>16490</v>
      </c>
      <c r="J62" s="33">
        <v>25533</v>
      </c>
      <c r="K62" s="32">
        <v>5884</v>
      </c>
      <c r="L62" s="32">
        <v>15608</v>
      </c>
      <c r="M62" s="33">
        <v>21492</v>
      </c>
      <c r="N62" s="32">
        <v>14927</v>
      </c>
      <c r="O62" s="32">
        <v>32098</v>
      </c>
      <c r="P62" s="33">
        <v>47025</v>
      </c>
      <c r="Q62" s="32">
        <v>2275</v>
      </c>
      <c r="R62" s="32">
        <v>4030</v>
      </c>
      <c r="S62" s="33">
        <v>6305</v>
      </c>
      <c r="T62" s="32">
        <v>53330</v>
      </c>
      <c r="U62" s="5"/>
    </row>
    <row r="63" spans="1:21">
      <c r="A63" s="20" t="s">
        <v>145</v>
      </c>
      <c r="B63" s="30">
        <v>3772</v>
      </c>
      <c r="C63" s="30">
        <v>1393</v>
      </c>
      <c r="D63" s="30">
        <v>5165</v>
      </c>
      <c r="E63" s="30">
        <v>2813</v>
      </c>
      <c r="F63" s="30">
        <v>809</v>
      </c>
      <c r="G63" s="30">
        <v>3622</v>
      </c>
      <c r="H63" s="30">
        <v>6585</v>
      </c>
      <c r="I63" s="30">
        <v>2202</v>
      </c>
      <c r="J63" s="31">
        <v>8787</v>
      </c>
      <c r="K63" s="30">
        <v>5885</v>
      </c>
      <c r="L63" s="30">
        <v>2481</v>
      </c>
      <c r="M63" s="31">
        <v>8366</v>
      </c>
      <c r="N63" s="30">
        <v>12470</v>
      </c>
      <c r="O63" s="30">
        <v>4683</v>
      </c>
      <c r="P63" s="31">
        <v>17153</v>
      </c>
      <c r="Q63" s="30">
        <v>1485</v>
      </c>
      <c r="R63" s="30">
        <v>604</v>
      </c>
      <c r="S63" s="31">
        <v>2089</v>
      </c>
      <c r="T63" s="30">
        <v>19242</v>
      </c>
      <c r="U63" s="5"/>
    </row>
    <row r="64" spans="1:21">
      <c r="A64" s="20" t="s">
        <v>146</v>
      </c>
      <c r="B64" s="30">
        <v>6443</v>
      </c>
      <c r="C64" s="30">
        <v>3813</v>
      </c>
      <c r="D64" s="30">
        <v>10256</v>
      </c>
      <c r="E64" s="30">
        <v>7972</v>
      </c>
      <c r="F64" s="30">
        <v>6461</v>
      </c>
      <c r="G64" s="30">
        <v>14433</v>
      </c>
      <c r="H64" s="30">
        <v>14415</v>
      </c>
      <c r="I64" s="30">
        <v>10274</v>
      </c>
      <c r="J64" s="31">
        <v>24689</v>
      </c>
      <c r="K64" s="30">
        <v>11669</v>
      </c>
      <c r="L64" s="30">
        <v>9635</v>
      </c>
      <c r="M64" s="31">
        <v>21304</v>
      </c>
      <c r="N64" s="30">
        <v>26084</v>
      </c>
      <c r="O64" s="30">
        <v>19909</v>
      </c>
      <c r="P64" s="31">
        <v>45993</v>
      </c>
      <c r="Q64" s="30">
        <v>5262</v>
      </c>
      <c r="R64" s="30">
        <v>6011</v>
      </c>
      <c r="S64" s="31">
        <v>11273</v>
      </c>
      <c r="T64" s="30">
        <v>57266</v>
      </c>
      <c r="U64" s="5"/>
    </row>
    <row r="65" spans="1:21" ht="15" thickBot="1">
      <c r="A65" s="20" t="s">
        <v>147</v>
      </c>
      <c r="B65" s="30">
        <v>2372</v>
      </c>
      <c r="C65" s="30">
        <v>324</v>
      </c>
      <c r="D65" s="30">
        <v>2696</v>
      </c>
      <c r="E65" s="30">
        <v>1388</v>
      </c>
      <c r="F65" s="30">
        <v>243</v>
      </c>
      <c r="G65" s="30">
        <v>1631</v>
      </c>
      <c r="H65" s="30">
        <v>3760</v>
      </c>
      <c r="I65" s="30">
        <v>567</v>
      </c>
      <c r="J65" s="31">
        <v>4327</v>
      </c>
      <c r="K65" s="30">
        <v>971</v>
      </c>
      <c r="L65" s="30">
        <v>1099</v>
      </c>
      <c r="M65" s="31">
        <v>2070</v>
      </c>
      <c r="N65" s="30">
        <v>4731</v>
      </c>
      <c r="O65" s="30">
        <v>1666</v>
      </c>
      <c r="P65" s="31">
        <v>6397</v>
      </c>
      <c r="Q65" s="30">
        <v>1124</v>
      </c>
      <c r="R65" s="30">
        <v>569</v>
      </c>
      <c r="S65" s="31">
        <v>1693</v>
      </c>
      <c r="T65" s="30">
        <v>8090</v>
      </c>
      <c r="U65" s="5"/>
    </row>
    <row r="66" spans="1:21" ht="15" thickTop="1">
      <c r="A66" s="47" t="s">
        <v>148</v>
      </c>
      <c r="B66" s="34">
        <v>268180</v>
      </c>
      <c r="C66" s="34">
        <v>393465</v>
      </c>
      <c r="D66" s="34">
        <v>661645</v>
      </c>
      <c r="E66" s="34">
        <v>224158</v>
      </c>
      <c r="F66" s="34">
        <v>332081</v>
      </c>
      <c r="G66" s="34">
        <v>556239</v>
      </c>
      <c r="H66" s="34">
        <v>492338</v>
      </c>
      <c r="I66" s="34">
        <v>725546</v>
      </c>
      <c r="J66" s="35">
        <v>1217884</v>
      </c>
      <c r="K66" s="34">
        <v>406151</v>
      </c>
      <c r="L66" s="34">
        <v>703936</v>
      </c>
      <c r="M66" s="35">
        <v>1110087</v>
      </c>
      <c r="N66" s="34">
        <v>898489</v>
      </c>
      <c r="O66" s="34">
        <v>1429482</v>
      </c>
      <c r="P66" s="35">
        <v>2327971</v>
      </c>
      <c r="Q66" s="34">
        <v>184663</v>
      </c>
      <c r="R66" s="34">
        <v>234291</v>
      </c>
      <c r="S66" s="35">
        <v>418954</v>
      </c>
      <c r="T66" s="34">
        <v>2746925</v>
      </c>
      <c r="U66" s="5"/>
    </row>
    <row r="67" spans="1:21">
      <c r="A67" s="28" t="s">
        <v>149</v>
      </c>
      <c r="B67" s="32">
        <v>1355</v>
      </c>
      <c r="C67" s="32">
        <v>3708</v>
      </c>
      <c r="D67" s="32">
        <v>5063</v>
      </c>
      <c r="E67" s="32">
        <v>220</v>
      </c>
      <c r="F67" s="32">
        <v>1437</v>
      </c>
      <c r="G67" s="32">
        <v>1657</v>
      </c>
      <c r="H67" s="32">
        <v>1575</v>
      </c>
      <c r="I67" s="32">
        <v>5145</v>
      </c>
      <c r="J67" s="33">
        <v>6720</v>
      </c>
      <c r="K67" s="32">
        <v>2063</v>
      </c>
      <c r="L67" s="32">
        <v>6236</v>
      </c>
      <c r="M67" s="33">
        <v>8299</v>
      </c>
      <c r="N67" s="32">
        <v>3638</v>
      </c>
      <c r="O67" s="32">
        <v>11381</v>
      </c>
      <c r="P67" s="33">
        <v>15019</v>
      </c>
      <c r="Q67" s="32">
        <v>1032</v>
      </c>
      <c r="R67" s="32">
        <v>1509</v>
      </c>
      <c r="S67" s="33">
        <v>2541</v>
      </c>
      <c r="T67" s="32">
        <v>17560</v>
      </c>
    </row>
    <row r="68" spans="1:21">
      <c r="A68" s="48" t="s">
        <v>150</v>
      </c>
      <c r="B68" s="32">
        <v>269535</v>
      </c>
      <c r="C68" s="32">
        <v>397173</v>
      </c>
      <c r="D68" s="32">
        <v>666708</v>
      </c>
      <c r="E68" s="32">
        <v>224378</v>
      </c>
      <c r="F68" s="32">
        <v>333518</v>
      </c>
      <c r="G68" s="32">
        <v>557896</v>
      </c>
      <c r="H68" s="32">
        <v>493913</v>
      </c>
      <c r="I68" s="32">
        <v>730691</v>
      </c>
      <c r="J68" s="33">
        <v>1224604</v>
      </c>
      <c r="K68" s="32">
        <v>408214</v>
      </c>
      <c r="L68" s="32">
        <v>710172</v>
      </c>
      <c r="M68" s="33">
        <v>1118386</v>
      </c>
      <c r="N68" s="32">
        <v>902127</v>
      </c>
      <c r="O68" s="32">
        <v>1440863</v>
      </c>
      <c r="P68" s="33">
        <v>2342990</v>
      </c>
      <c r="Q68" s="32">
        <v>185695</v>
      </c>
      <c r="R68" s="32">
        <v>235800</v>
      </c>
      <c r="S68" s="33">
        <v>421495</v>
      </c>
      <c r="T68" s="32">
        <v>2764485</v>
      </c>
    </row>
    <row r="69" spans="1:21">
      <c r="A69" s="63" t="s">
        <v>264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36"/>
    </row>
    <row r="70" spans="1:2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265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57" t="s">
        <v>266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6029</v>
      </c>
      <c r="C15" s="30">
        <v>5788</v>
      </c>
      <c r="D15" s="30">
        <v>11817</v>
      </c>
      <c r="E15" s="30">
        <v>5976</v>
      </c>
      <c r="F15" s="30">
        <v>5384</v>
      </c>
      <c r="G15" s="30">
        <v>11360</v>
      </c>
      <c r="H15" s="30">
        <v>12005</v>
      </c>
      <c r="I15" s="30">
        <v>11172</v>
      </c>
      <c r="J15" s="31">
        <v>23177</v>
      </c>
      <c r="K15" s="30">
        <v>9675</v>
      </c>
      <c r="L15" s="30">
        <v>9486</v>
      </c>
      <c r="M15" s="31">
        <v>19161</v>
      </c>
      <c r="N15" s="30">
        <v>21680</v>
      </c>
      <c r="O15" s="30">
        <v>20658</v>
      </c>
      <c r="P15" s="31">
        <v>42338</v>
      </c>
      <c r="Q15" s="30">
        <v>7119</v>
      </c>
      <c r="R15" s="30">
        <v>6708</v>
      </c>
      <c r="S15" s="31">
        <v>13827</v>
      </c>
      <c r="T15" s="30">
        <v>56165</v>
      </c>
      <c r="U15" s="5"/>
    </row>
    <row r="16" spans="1:21">
      <c r="A16" s="20" t="s">
        <v>97</v>
      </c>
      <c r="B16" s="30">
        <v>827</v>
      </c>
      <c r="C16" s="30">
        <v>556</v>
      </c>
      <c r="D16" s="30">
        <v>1383</v>
      </c>
      <c r="E16" s="30">
        <v>344</v>
      </c>
      <c r="F16" s="30">
        <v>448</v>
      </c>
      <c r="G16" s="30">
        <v>792</v>
      </c>
      <c r="H16" s="30">
        <v>1171</v>
      </c>
      <c r="I16" s="30">
        <v>1004</v>
      </c>
      <c r="J16" s="31">
        <v>2175</v>
      </c>
      <c r="K16" s="30">
        <v>593</v>
      </c>
      <c r="L16" s="30">
        <v>916</v>
      </c>
      <c r="M16" s="31">
        <v>1509</v>
      </c>
      <c r="N16" s="30">
        <v>1764</v>
      </c>
      <c r="O16" s="30">
        <v>1920</v>
      </c>
      <c r="P16" s="31">
        <v>3684</v>
      </c>
      <c r="Q16" s="30">
        <v>609</v>
      </c>
      <c r="R16" s="30">
        <v>252</v>
      </c>
      <c r="S16" s="31">
        <v>861</v>
      </c>
      <c r="T16" s="30">
        <v>4545</v>
      </c>
      <c r="U16" s="5"/>
    </row>
    <row r="17" spans="1:21">
      <c r="A17" s="20" t="s">
        <v>98</v>
      </c>
      <c r="B17" s="30">
        <v>6728</v>
      </c>
      <c r="C17" s="30">
        <v>4611</v>
      </c>
      <c r="D17" s="30">
        <v>11339</v>
      </c>
      <c r="E17" s="30">
        <v>2555</v>
      </c>
      <c r="F17" s="30">
        <v>5704</v>
      </c>
      <c r="G17" s="30">
        <v>8259</v>
      </c>
      <c r="H17" s="30">
        <v>9283</v>
      </c>
      <c r="I17" s="30">
        <v>10315</v>
      </c>
      <c r="J17" s="31">
        <v>19598</v>
      </c>
      <c r="K17" s="30">
        <v>5098</v>
      </c>
      <c r="L17" s="30">
        <v>16493</v>
      </c>
      <c r="M17" s="31">
        <v>21591</v>
      </c>
      <c r="N17" s="30">
        <v>14381</v>
      </c>
      <c r="O17" s="30">
        <v>26808</v>
      </c>
      <c r="P17" s="31">
        <v>41189</v>
      </c>
      <c r="Q17" s="30">
        <v>2255</v>
      </c>
      <c r="R17" s="30">
        <v>3480</v>
      </c>
      <c r="S17" s="31">
        <v>5735</v>
      </c>
      <c r="T17" s="30">
        <v>46924</v>
      </c>
      <c r="U17" s="5"/>
    </row>
    <row r="18" spans="1:21">
      <c r="A18" s="28" t="s">
        <v>99</v>
      </c>
      <c r="B18" s="32">
        <v>3807</v>
      </c>
      <c r="C18" s="32">
        <v>2550</v>
      </c>
      <c r="D18" s="32">
        <v>6357</v>
      </c>
      <c r="E18" s="32">
        <v>4552</v>
      </c>
      <c r="F18" s="32">
        <v>1772</v>
      </c>
      <c r="G18" s="32">
        <v>6324</v>
      </c>
      <c r="H18" s="32">
        <v>8359</v>
      </c>
      <c r="I18" s="32">
        <v>4322</v>
      </c>
      <c r="J18" s="33">
        <v>12681</v>
      </c>
      <c r="K18" s="32">
        <v>8770</v>
      </c>
      <c r="L18" s="32">
        <v>5116</v>
      </c>
      <c r="M18" s="33">
        <v>13886</v>
      </c>
      <c r="N18" s="32">
        <v>17129</v>
      </c>
      <c r="O18" s="32">
        <v>9438</v>
      </c>
      <c r="P18" s="33">
        <v>26567</v>
      </c>
      <c r="Q18" s="32">
        <v>1853</v>
      </c>
      <c r="R18" s="32">
        <v>827</v>
      </c>
      <c r="S18" s="33">
        <v>2680</v>
      </c>
      <c r="T18" s="32">
        <v>29247</v>
      </c>
      <c r="U18" s="5"/>
    </row>
    <row r="19" spans="1:21">
      <c r="A19" s="20" t="s">
        <v>100</v>
      </c>
      <c r="B19" s="30">
        <v>15198</v>
      </c>
      <c r="C19" s="30">
        <v>60435</v>
      </c>
      <c r="D19" s="30">
        <v>75633</v>
      </c>
      <c r="E19" s="30">
        <v>15519</v>
      </c>
      <c r="F19" s="30">
        <v>43236</v>
      </c>
      <c r="G19" s="30">
        <v>58755</v>
      </c>
      <c r="H19" s="30">
        <v>30717</v>
      </c>
      <c r="I19" s="30">
        <v>103671</v>
      </c>
      <c r="J19" s="31">
        <v>134388</v>
      </c>
      <c r="K19" s="30">
        <v>20179</v>
      </c>
      <c r="L19" s="30">
        <v>113358</v>
      </c>
      <c r="M19" s="31">
        <v>133537</v>
      </c>
      <c r="N19" s="30">
        <v>50896</v>
      </c>
      <c r="O19" s="30">
        <v>217029</v>
      </c>
      <c r="P19" s="31">
        <v>267925</v>
      </c>
      <c r="Q19" s="30">
        <v>7574</v>
      </c>
      <c r="R19" s="30">
        <v>24567</v>
      </c>
      <c r="S19" s="31">
        <v>32141</v>
      </c>
      <c r="T19" s="30">
        <v>300066</v>
      </c>
      <c r="U19" s="5"/>
    </row>
    <row r="20" spans="1:21">
      <c r="A20" s="20" t="s">
        <v>101</v>
      </c>
      <c r="B20" s="30">
        <v>4777</v>
      </c>
      <c r="C20" s="30">
        <v>4772</v>
      </c>
      <c r="D20" s="30">
        <v>9549</v>
      </c>
      <c r="E20" s="30">
        <v>3728</v>
      </c>
      <c r="F20" s="30">
        <v>7191</v>
      </c>
      <c r="G20" s="30">
        <v>10919</v>
      </c>
      <c r="H20" s="30">
        <v>8505</v>
      </c>
      <c r="I20" s="30">
        <v>11963</v>
      </c>
      <c r="J20" s="31">
        <v>20468</v>
      </c>
      <c r="K20" s="30">
        <v>5280</v>
      </c>
      <c r="L20" s="30">
        <v>9939</v>
      </c>
      <c r="M20" s="31">
        <v>15219</v>
      </c>
      <c r="N20" s="30">
        <v>13785</v>
      </c>
      <c r="O20" s="30">
        <v>21902</v>
      </c>
      <c r="P20" s="31">
        <v>35687</v>
      </c>
      <c r="Q20" s="30">
        <v>2433</v>
      </c>
      <c r="R20" s="30">
        <v>2612</v>
      </c>
      <c r="S20" s="31">
        <v>5045</v>
      </c>
      <c r="T20" s="30">
        <v>40732</v>
      </c>
      <c r="U20" s="5"/>
    </row>
    <row r="21" spans="1:21">
      <c r="A21" s="20" t="s">
        <v>102</v>
      </c>
      <c r="B21" s="30">
        <v>1703</v>
      </c>
      <c r="C21" s="30">
        <v>7983</v>
      </c>
      <c r="D21" s="30">
        <v>9686</v>
      </c>
      <c r="E21" s="30">
        <v>1446</v>
      </c>
      <c r="F21" s="30">
        <v>4178</v>
      </c>
      <c r="G21" s="30">
        <v>5624</v>
      </c>
      <c r="H21" s="30">
        <v>3149</v>
      </c>
      <c r="I21" s="30">
        <v>12161</v>
      </c>
      <c r="J21" s="31">
        <v>15310</v>
      </c>
      <c r="K21" s="30">
        <v>2716</v>
      </c>
      <c r="L21" s="30">
        <v>8371</v>
      </c>
      <c r="M21" s="31">
        <v>11087</v>
      </c>
      <c r="N21" s="30">
        <v>5865</v>
      </c>
      <c r="O21" s="30">
        <v>20532</v>
      </c>
      <c r="P21" s="31">
        <v>26397</v>
      </c>
      <c r="Q21" s="30">
        <v>1569</v>
      </c>
      <c r="R21" s="30">
        <v>1963</v>
      </c>
      <c r="S21" s="31">
        <v>3532</v>
      </c>
      <c r="T21" s="30">
        <v>29929</v>
      </c>
      <c r="U21" s="5"/>
    </row>
    <row r="22" spans="1:21">
      <c r="A22" s="28" t="s">
        <v>103</v>
      </c>
      <c r="B22" s="32">
        <v>0</v>
      </c>
      <c r="C22" s="32">
        <v>1402</v>
      </c>
      <c r="D22" s="32">
        <v>1402</v>
      </c>
      <c r="E22" s="32">
        <v>1465</v>
      </c>
      <c r="F22" s="32">
        <v>702</v>
      </c>
      <c r="G22" s="32">
        <v>2167</v>
      </c>
      <c r="H22" s="32">
        <v>1465</v>
      </c>
      <c r="I22" s="32">
        <v>2104</v>
      </c>
      <c r="J22" s="33">
        <v>3569</v>
      </c>
      <c r="K22" s="32">
        <v>1338</v>
      </c>
      <c r="L22" s="32">
        <v>2063</v>
      </c>
      <c r="M22" s="33">
        <v>3401</v>
      </c>
      <c r="N22" s="32">
        <v>2803</v>
      </c>
      <c r="O22" s="32">
        <v>4167</v>
      </c>
      <c r="P22" s="33">
        <v>6970</v>
      </c>
      <c r="Q22" s="32">
        <v>656</v>
      </c>
      <c r="R22" s="32">
        <v>857</v>
      </c>
      <c r="S22" s="33">
        <v>1513</v>
      </c>
      <c r="T22" s="32">
        <v>8483</v>
      </c>
      <c r="U22" s="5"/>
    </row>
    <row r="23" spans="1:21">
      <c r="A23" s="20" t="s">
        <v>190</v>
      </c>
      <c r="B23" s="30">
        <v>0</v>
      </c>
      <c r="C23" s="30">
        <v>481</v>
      </c>
      <c r="D23" s="30">
        <v>481</v>
      </c>
      <c r="E23" s="30">
        <v>0</v>
      </c>
      <c r="F23" s="30">
        <v>909</v>
      </c>
      <c r="G23" s="30">
        <v>909</v>
      </c>
      <c r="H23" s="30">
        <v>0</v>
      </c>
      <c r="I23" s="30">
        <v>1390</v>
      </c>
      <c r="J23" s="31">
        <v>1390</v>
      </c>
      <c r="K23" s="30">
        <v>0</v>
      </c>
      <c r="L23" s="30">
        <v>1519</v>
      </c>
      <c r="M23" s="31">
        <v>1519</v>
      </c>
      <c r="N23" s="30">
        <v>0</v>
      </c>
      <c r="O23" s="30">
        <v>2909</v>
      </c>
      <c r="P23" s="31">
        <v>2909</v>
      </c>
      <c r="Q23" s="30">
        <v>0</v>
      </c>
      <c r="R23" s="30">
        <v>553</v>
      </c>
      <c r="S23" s="31">
        <v>553</v>
      </c>
      <c r="T23" s="30">
        <v>3462</v>
      </c>
      <c r="U23" s="5"/>
    </row>
    <row r="24" spans="1:21">
      <c r="A24" s="20" t="s">
        <v>105</v>
      </c>
      <c r="B24" s="30">
        <v>11755</v>
      </c>
      <c r="C24" s="30">
        <v>17252</v>
      </c>
      <c r="D24" s="30">
        <v>29007</v>
      </c>
      <c r="E24" s="30">
        <v>7833</v>
      </c>
      <c r="F24" s="30">
        <v>14407</v>
      </c>
      <c r="G24" s="30">
        <v>22240</v>
      </c>
      <c r="H24" s="30">
        <v>19588</v>
      </c>
      <c r="I24" s="30">
        <v>31659</v>
      </c>
      <c r="J24" s="31">
        <v>51247</v>
      </c>
      <c r="K24" s="30">
        <v>12712</v>
      </c>
      <c r="L24" s="30">
        <v>53476</v>
      </c>
      <c r="M24" s="31">
        <v>66188</v>
      </c>
      <c r="N24" s="30">
        <v>32300</v>
      </c>
      <c r="O24" s="30">
        <v>85135</v>
      </c>
      <c r="P24" s="31">
        <v>117435</v>
      </c>
      <c r="Q24" s="30">
        <v>5077</v>
      </c>
      <c r="R24" s="30">
        <v>19470</v>
      </c>
      <c r="S24" s="31">
        <v>24547</v>
      </c>
      <c r="T24" s="30">
        <v>141982</v>
      </c>
      <c r="U24" s="5"/>
    </row>
    <row r="25" spans="1:21">
      <c r="A25" s="20" t="s">
        <v>106</v>
      </c>
      <c r="B25" s="30">
        <v>10344</v>
      </c>
      <c r="C25" s="30">
        <v>16058</v>
      </c>
      <c r="D25" s="30">
        <v>26402</v>
      </c>
      <c r="E25" s="30">
        <v>6760</v>
      </c>
      <c r="F25" s="30">
        <v>6996</v>
      </c>
      <c r="G25" s="30">
        <v>13756</v>
      </c>
      <c r="H25" s="30">
        <v>17104</v>
      </c>
      <c r="I25" s="30">
        <v>23054</v>
      </c>
      <c r="J25" s="31">
        <v>40158</v>
      </c>
      <c r="K25" s="30">
        <v>17501</v>
      </c>
      <c r="L25" s="30">
        <v>23759</v>
      </c>
      <c r="M25" s="31">
        <v>41260</v>
      </c>
      <c r="N25" s="30">
        <v>34605</v>
      </c>
      <c r="O25" s="30">
        <v>46813</v>
      </c>
      <c r="P25" s="31">
        <v>81418</v>
      </c>
      <c r="Q25" s="30">
        <v>8298</v>
      </c>
      <c r="R25" s="30">
        <v>9588</v>
      </c>
      <c r="S25" s="31">
        <v>17886</v>
      </c>
      <c r="T25" s="30">
        <v>99304</v>
      </c>
      <c r="U25" s="5"/>
    </row>
    <row r="26" spans="1:21">
      <c r="A26" s="28" t="s">
        <v>107</v>
      </c>
      <c r="B26" s="32">
        <v>88</v>
      </c>
      <c r="C26" s="32">
        <v>1685</v>
      </c>
      <c r="D26" s="32">
        <v>1773</v>
      </c>
      <c r="E26" s="32">
        <v>660</v>
      </c>
      <c r="F26" s="32">
        <v>1113</v>
      </c>
      <c r="G26" s="32">
        <v>1773</v>
      </c>
      <c r="H26" s="32">
        <v>748</v>
      </c>
      <c r="I26" s="32">
        <v>2798</v>
      </c>
      <c r="J26" s="33">
        <v>3546</v>
      </c>
      <c r="K26" s="32">
        <v>1107</v>
      </c>
      <c r="L26" s="32">
        <v>2116</v>
      </c>
      <c r="M26" s="33">
        <v>3223</v>
      </c>
      <c r="N26" s="32">
        <v>1855</v>
      </c>
      <c r="O26" s="32">
        <v>4914</v>
      </c>
      <c r="P26" s="33">
        <v>6769</v>
      </c>
      <c r="Q26" s="32">
        <v>572</v>
      </c>
      <c r="R26" s="32">
        <v>776</v>
      </c>
      <c r="S26" s="33">
        <v>1348</v>
      </c>
      <c r="T26" s="32">
        <v>8117</v>
      </c>
      <c r="U26" s="5"/>
    </row>
    <row r="27" spans="1:21">
      <c r="A27" s="20" t="s">
        <v>108</v>
      </c>
      <c r="B27" s="30">
        <v>2082</v>
      </c>
      <c r="C27" s="30">
        <v>1040</v>
      </c>
      <c r="D27" s="30">
        <v>3122</v>
      </c>
      <c r="E27" s="30">
        <v>1853</v>
      </c>
      <c r="F27" s="30">
        <v>530</v>
      </c>
      <c r="G27" s="30">
        <v>2383</v>
      </c>
      <c r="H27" s="30">
        <v>3935</v>
      </c>
      <c r="I27" s="30">
        <v>1570</v>
      </c>
      <c r="J27" s="31">
        <v>5505</v>
      </c>
      <c r="K27" s="30">
        <v>2086</v>
      </c>
      <c r="L27" s="30">
        <v>2664</v>
      </c>
      <c r="M27" s="31">
        <v>4750</v>
      </c>
      <c r="N27" s="30">
        <v>6021</v>
      </c>
      <c r="O27" s="30">
        <v>4234</v>
      </c>
      <c r="P27" s="31">
        <v>10255</v>
      </c>
      <c r="Q27" s="30">
        <v>2957</v>
      </c>
      <c r="R27" s="30">
        <v>763</v>
      </c>
      <c r="S27" s="31">
        <v>3720</v>
      </c>
      <c r="T27" s="30">
        <v>13975</v>
      </c>
      <c r="U27" s="5"/>
    </row>
    <row r="28" spans="1:21">
      <c r="A28" s="20" t="s">
        <v>109</v>
      </c>
      <c r="B28" s="30">
        <v>10288</v>
      </c>
      <c r="C28" s="30">
        <v>18597</v>
      </c>
      <c r="D28" s="30">
        <v>28885</v>
      </c>
      <c r="E28" s="30">
        <v>3700</v>
      </c>
      <c r="F28" s="30">
        <v>15494</v>
      </c>
      <c r="G28" s="30">
        <v>19194</v>
      </c>
      <c r="H28" s="30">
        <v>13988</v>
      </c>
      <c r="I28" s="30">
        <v>34091</v>
      </c>
      <c r="J28" s="31">
        <v>48079</v>
      </c>
      <c r="K28" s="30">
        <v>13017</v>
      </c>
      <c r="L28" s="30">
        <v>29118</v>
      </c>
      <c r="M28" s="31">
        <v>42135</v>
      </c>
      <c r="N28" s="30">
        <v>27005</v>
      </c>
      <c r="O28" s="30">
        <v>63209</v>
      </c>
      <c r="P28" s="31">
        <v>90214</v>
      </c>
      <c r="Q28" s="30">
        <v>4239</v>
      </c>
      <c r="R28" s="30">
        <v>7944</v>
      </c>
      <c r="S28" s="31">
        <v>12183</v>
      </c>
      <c r="T28" s="30">
        <v>102397</v>
      </c>
      <c r="U28" s="5"/>
    </row>
    <row r="29" spans="1:21">
      <c r="A29" s="20" t="s">
        <v>110</v>
      </c>
      <c r="B29" s="30">
        <v>8520</v>
      </c>
      <c r="C29" s="30">
        <v>7444</v>
      </c>
      <c r="D29" s="30">
        <v>15964</v>
      </c>
      <c r="E29" s="30">
        <v>4867</v>
      </c>
      <c r="F29" s="30">
        <v>3319</v>
      </c>
      <c r="G29" s="30">
        <v>8186</v>
      </c>
      <c r="H29" s="30">
        <v>13387</v>
      </c>
      <c r="I29" s="30">
        <v>10763</v>
      </c>
      <c r="J29" s="31">
        <v>24150</v>
      </c>
      <c r="K29" s="30">
        <v>17120</v>
      </c>
      <c r="L29" s="30">
        <v>17834</v>
      </c>
      <c r="M29" s="31">
        <v>34954</v>
      </c>
      <c r="N29" s="30">
        <v>30507</v>
      </c>
      <c r="O29" s="30">
        <v>28597</v>
      </c>
      <c r="P29" s="31">
        <v>59104</v>
      </c>
      <c r="Q29" s="30">
        <v>5459</v>
      </c>
      <c r="R29" s="30">
        <v>5477</v>
      </c>
      <c r="S29" s="31">
        <v>10936</v>
      </c>
      <c r="T29" s="30">
        <v>70040</v>
      </c>
      <c r="U29" s="5"/>
    </row>
    <row r="30" spans="1:21">
      <c r="A30" s="28" t="s">
        <v>111</v>
      </c>
      <c r="B30" s="32">
        <v>4441</v>
      </c>
      <c r="C30" s="32">
        <v>2057</v>
      </c>
      <c r="D30" s="32">
        <v>6498</v>
      </c>
      <c r="E30" s="32">
        <v>3623</v>
      </c>
      <c r="F30" s="32">
        <v>1537</v>
      </c>
      <c r="G30" s="32">
        <v>5160</v>
      </c>
      <c r="H30" s="32">
        <v>8064</v>
      </c>
      <c r="I30" s="32">
        <v>3594</v>
      </c>
      <c r="J30" s="33">
        <v>11658</v>
      </c>
      <c r="K30" s="32">
        <v>8166</v>
      </c>
      <c r="L30" s="32">
        <v>5102</v>
      </c>
      <c r="M30" s="33">
        <v>13268</v>
      </c>
      <c r="N30" s="32">
        <v>16230</v>
      </c>
      <c r="O30" s="32">
        <v>8696</v>
      </c>
      <c r="P30" s="33">
        <v>24926</v>
      </c>
      <c r="Q30" s="32">
        <v>2510</v>
      </c>
      <c r="R30" s="32">
        <v>1704</v>
      </c>
      <c r="S30" s="33">
        <v>4214</v>
      </c>
      <c r="T30" s="32">
        <v>29140</v>
      </c>
      <c r="U30" s="5"/>
    </row>
    <row r="31" spans="1:21">
      <c r="A31" s="20" t="s">
        <v>112</v>
      </c>
      <c r="B31" s="30">
        <v>3380</v>
      </c>
      <c r="C31" s="30">
        <v>3076</v>
      </c>
      <c r="D31" s="30">
        <v>6456</v>
      </c>
      <c r="E31" s="30">
        <v>3892</v>
      </c>
      <c r="F31" s="30">
        <v>1571</v>
      </c>
      <c r="G31" s="30">
        <v>5463</v>
      </c>
      <c r="H31" s="30">
        <v>7272</v>
      </c>
      <c r="I31" s="30">
        <v>4647</v>
      </c>
      <c r="J31" s="31">
        <v>11919</v>
      </c>
      <c r="K31" s="30">
        <v>5513</v>
      </c>
      <c r="L31" s="30">
        <v>6256</v>
      </c>
      <c r="M31" s="31">
        <v>11769</v>
      </c>
      <c r="N31" s="30">
        <v>12785</v>
      </c>
      <c r="O31" s="30">
        <v>10903</v>
      </c>
      <c r="P31" s="31">
        <v>23688</v>
      </c>
      <c r="Q31" s="30">
        <v>1793</v>
      </c>
      <c r="R31" s="30">
        <v>2218</v>
      </c>
      <c r="S31" s="31">
        <v>4011</v>
      </c>
      <c r="T31" s="30">
        <v>27699</v>
      </c>
      <c r="U31" s="5"/>
    </row>
    <row r="32" spans="1:21">
      <c r="A32" s="20" t="s">
        <v>113</v>
      </c>
      <c r="B32" s="30">
        <v>6147</v>
      </c>
      <c r="C32" s="30">
        <v>5828</v>
      </c>
      <c r="D32" s="30">
        <v>11975</v>
      </c>
      <c r="E32" s="30">
        <v>5682</v>
      </c>
      <c r="F32" s="30">
        <v>3250</v>
      </c>
      <c r="G32" s="30">
        <v>8932</v>
      </c>
      <c r="H32" s="30">
        <v>11829</v>
      </c>
      <c r="I32" s="30">
        <v>9078</v>
      </c>
      <c r="J32" s="31">
        <v>20907</v>
      </c>
      <c r="K32" s="30">
        <v>8961</v>
      </c>
      <c r="L32" s="30">
        <v>8505</v>
      </c>
      <c r="M32" s="31">
        <v>17466</v>
      </c>
      <c r="N32" s="30">
        <v>20790</v>
      </c>
      <c r="O32" s="30">
        <v>17583</v>
      </c>
      <c r="P32" s="31">
        <v>38373</v>
      </c>
      <c r="Q32" s="30">
        <v>6019</v>
      </c>
      <c r="R32" s="30">
        <v>2053</v>
      </c>
      <c r="S32" s="31">
        <v>8072</v>
      </c>
      <c r="T32" s="30">
        <v>46445</v>
      </c>
      <c r="U32" s="5"/>
    </row>
    <row r="33" spans="1:21">
      <c r="A33" s="20" t="s">
        <v>114</v>
      </c>
      <c r="B33" s="30">
        <v>5462</v>
      </c>
      <c r="C33" s="30">
        <v>4978</v>
      </c>
      <c r="D33" s="30">
        <v>10440</v>
      </c>
      <c r="E33" s="30">
        <v>3578</v>
      </c>
      <c r="F33" s="30">
        <v>4305</v>
      </c>
      <c r="G33" s="30">
        <v>7883</v>
      </c>
      <c r="H33" s="30">
        <v>9040</v>
      </c>
      <c r="I33" s="30">
        <v>9283</v>
      </c>
      <c r="J33" s="31">
        <v>18323</v>
      </c>
      <c r="K33" s="30">
        <v>9602</v>
      </c>
      <c r="L33" s="30">
        <v>8319</v>
      </c>
      <c r="M33" s="31">
        <v>17921</v>
      </c>
      <c r="N33" s="30">
        <v>18642</v>
      </c>
      <c r="O33" s="30">
        <v>17602</v>
      </c>
      <c r="P33" s="31">
        <v>36244</v>
      </c>
      <c r="Q33" s="30">
        <v>3854</v>
      </c>
      <c r="R33" s="30">
        <v>1051</v>
      </c>
      <c r="S33" s="31">
        <v>4905</v>
      </c>
      <c r="T33" s="30">
        <v>41149</v>
      </c>
      <c r="U33" s="5"/>
    </row>
    <row r="34" spans="1:21">
      <c r="A34" s="28" t="s">
        <v>115</v>
      </c>
      <c r="B34" s="32">
        <v>2302</v>
      </c>
      <c r="C34" s="32">
        <v>631</v>
      </c>
      <c r="D34" s="32">
        <v>2933</v>
      </c>
      <c r="E34" s="32">
        <v>1887</v>
      </c>
      <c r="F34" s="32">
        <v>788</v>
      </c>
      <c r="G34" s="32">
        <v>2675</v>
      </c>
      <c r="H34" s="32">
        <v>4189</v>
      </c>
      <c r="I34" s="32">
        <v>1419</v>
      </c>
      <c r="J34" s="33">
        <v>5608</v>
      </c>
      <c r="K34" s="32">
        <v>4252</v>
      </c>
      <c r="L34" s="32">
        <v>1976</v>
      </c>
      <c r="M34" s="33">
        <v>6228</v>
      </c>
      <c r="N34" s="32">
        <v>8441</v>
      </c>
      <c r="O34" s="32">
        <v>3395</v>
      </c>
      <c r="P34" s="33">
        <v>11836</v>
      </c>
      <c r="Q34" s="32">
        <v>2013</v>
      </c>
      <c r="R34" s="32">
        <v>295</v>
      </c>
      <c r="S34" s="33">
        <v>2308</v>
      </c>
      <c r="T34" s="32">
        <v>14144</v>
      </c>
      <c r="U34" s="5"/>
    </row>
    <row r="35" spans="1:21">
      <c r="A35" s="20" t="s">
        <v>116</v>
      </c>
      <c r="B35" s="30">
        <v>3710</v>
      </c>
      <c r="C35" s="30">
        <v>10789</v>
      </c>
      <c r="D35" s="30">
        <v>14499</v>
      </c>
      <c r="E35" s="30">
        <v>3942</v>
      </c>
      <c r="F35" s="30">
        <v>5970</v>
      </c>
      <c r="G35" s="30">
        <v>9912</v>
      </c>
      <c r="H35" s="30">
        <v>7652</v>
      </c>
      <c r="I35" s="30">
        <v>16759</v>
      </c>
      <c r="J35" s="31">
        <v>24411</v>
      </c>
      <c r="K35" s="30">
        <v>5278</v>
      </c>
      <c r="L35" s="30">
        <v>14632</v>
      </c>
      <c r="M35" s="31">
        <v>19910</v>
      </c>
      <c r="N35" s="30">
        <v>12930</v>
      </c>
      <c r="O35" s="30">
        <v>31391</v>
      </c>
      <c r="P35" s="31">
        <v>44321</v>
      </c>
      <c r="Q35" s="30">
        <v>2557</v>
      </c>
      <c r="R35" s="30">
        <v>2248</v>
      </c>
      <c r="S35" s="31">
        <v>4805</v>
      </c>
      <c r="T35" s="30">
        <v>49126</v>
      </c>
      <c r="U35" s="5"/>
    </row>
    <row r="36" spans="1:21">
      <c r="A36" s="20" t="s">
        <v>117</v>
      </c>
      <c r="B36" s="30">
        <v>2504</v>
      </c>
      <c r="C36" s="30">
        <v>12627</v>
      </c>
      <c r="D36" s="30">
        <v>15131</v>
      </c>
      <c r="E36" s="30">
        <v>2055</v>
      </c>
      <c r="F36" s="30">
        <v>10185</v>
      </c>
      <c r="G36" s="30">
        <v>12240</v>
      </c>
      <c r="H36" s="30">
        <v>4559</v>
      </c>
      <c r="I36" s="30">
        <v>22812</v>
      </c>
      <c r="J36" s="31">
        <v>27371</v>
      </c>
      <c r="K36" s="30">
        <v>2888</v>
      </c>
      <c r="L36" s="30">
        <v>14256</v>
      </c>
      <c r="M36" s="31">
        <v>17144</v>
      </c>
      <c r="N36" s="30">
        <v>7447</v>
      </c>
      <c r="O36" s="30">
        <v>37068</v>
      </c>
      <c r="P36" s="31">
        <v>44515</v>
      </c>
      <c r="Q36" s="30">
        <v>1265</v>
      </c>
      <c r="R36" s="30">
        <v>6040</v>
      </c>
      <c r="S36" s="31">
        <v>7305</v>
      </c>
      <c r="T36" s="30">
        <v>51820</v>
      </c>
      <c r="U36" s="5"/>
    </row>
    <row r="37" spans="1:21">
      <c r="A37" s="20" t="s">
        <v>118</v>
      </c>
      <c r="B37" s="30">
        <v>7179</v>
      </c>
      <c r="C37" s="30">
        <v>13814</v>
      </c>
      <c r="D37" s="30">
        <v>20993</v>
      </c>
      <c r="E37" s="30">
        <v>7651</v>
      </c>
      <c r="F37" s="30">
        <v>13465</v>
      </c>
      <c r="G37" s="30">
        <v>21116</v>
      </c>
      <c r="H37" s="30">
        <v>14830</v>
      </c>
      <c r="I37" s="30">
        <v>27279</v>
      </c>
      <c r="J37" s="31">
        <v>42109</v>
      </c>
      <c r="K37" s="30">
        <v>18306</v>
      </c>
      <c r="L37" s="30">
        <v>24805</v>
      </c>
      <c r="M37" s="31">
        <v>43111</v>
      </c>
      <c r="N37" s="30">
        <v>33136</v>
      </c>
      <c r="O37" s="30">
        <v>52084</v>
      </c>
      <c r="P37" s="31">
        <v>85220</v>
      </c>
      <c r="Q37" s="30">
        <v>3902</v>
      </c>
      <c r="R37" s="30">
        <v>6523</v>
      </c>
      <c r="S37" s="31">
        <v>10425</v>
      </c>
      <c r="T37" s="30">
        <v>95645</v>
      </c>
      <c r="U37" s="5"/>
    </row>
    <row r="38" spans="1:21">
      <c r="A38" s="28" t="s">
        <v>119</v>
      </c>
      <c r="B38" s="32">
        <v>4211</v>
      </c>
      <c r="C38" s="32">
        <v>7200</v>
      </c>
      <c r="D38" s="32">
        <v>11411</v>
      </c>
      <c r="E38" s="32">
        <v>5642</v>
      </c>
      <c r="F38" s="32">
        <v>5484</v>
      </c>
      <c r="G38" s="32">
        <v>11126</v>
      </c>
      <c r="H38" s="32">
        <v>9853</v>
      </c>
      <c r="I38" s="32">
        <v>12684</v>
      </c>
      <c r="J38" s="33">
        <v>22537</v>
      </c>
      <c r="K38" s="32">
        <v>11174</v>
      </c>
      <c r="L38" s="32">
        <v>10346</v>
      </c>
      <c r="M38" s="33">
        <v>21520</v>
      </c>
      <c r="N38" s="32">
        <v>21027</v>
      </c>
      <c r="O38" s="32">
        <v>23030</v>
      </c>
      <c r="P38" s="33">
        <v>44057</v>
      </c>
      <c r="Q38" s="32">
        <v>4034</v>
      </c>
      <c r="R38" s="32">
        <v>3319</v>
      </c>
      <c r="S38" s="33">
        <v>7353</v>
      </c>
      <c r="T38" s="32">
        <v>51410</v>
      </c>
      <c r="U38" s="5"/>
    </row>
    <row r="39" spans="1:21">
      <c r="A39" s="20" t="s">
        <v>120</v>
      </c>
      <c r="B39" s="30">
        <v>4127</v>
      </c>
      <c r="C39" s="30">
        <v>2013</v>
      </c>
      <c r="D39" s="30">
        <v>6140</v>
      </c>
      <c r="E39" s="30">
        <v>4884</v>
      </c>
      <c r="F39" s="30">
        <v>2043</v>
      </c>
      <c r="G39" s="30">
        <v>6927</v>
      </c>
      <c r="H39" s="30">
        <v>9011</v>
      </c>
      <c r="I39" s="30">
        <v>4056</v>
      </c>
      <c r="J39" s="31">
        <v>13067</v>
      </c>
      <c r="K39" s="30">
        <v>8820</v>
      </c>
      <c r="L39" s="30">
        <v>4727</v>
      </c>
      <c r="M39" s="31">
        <v>13547</v>
      </c>
      <c r="N39" s="30">
        <v>17831</v>
      </c>
      <c r="O39" s="30">
        <v>8783</v>
      </c>
      <c r="P39" s="31">
        <v>26614</v>
      </c>
      <c r="Q39" s="30">
        <v>6270</v>
      </c>
      <c r="R39" s="30">
        <v>1995</v>
      </c>
      <c r="S39" s="31">
        <v>8265</v>
      </c>
      <c r="T39" s="30">
        <v>34879</v>
      </c>
      <c r="U39" s="5"/>
    </row>
    <row r="40" spans="1:21">
      <c r="A40" s="20" t="s">
        <v>121</v>
      </c>
      <c r="B40" s="30">
        <v>6840</v>
      </c>
      <c r="C40" s="30">
        <v>10835</v>
      </c>
      <c r="D40" s="30">
        <v>17675</v>
      </c>
      <c r="E40" s="30">
        <v>7524</v>
      </c>
      <c r="F40" s="30">
        <v>5785</v>
      </c>
      <c r="G40" s="30">
        <v>13309</v>
      </c>
      <c r="H40" s="30">
        <v>14364</v>
      </c>
      <c r="I40" s="30">
        <v>16620</v>
      </c>
      <c r="J40" s="31">
        <v>30984</v>
      </c>
      <c r="K40" s="30">
        <v>11296</v>
      </c>
      <c r="L40" s="30">
        <v>11248</v>
      </c>
      <c r="M40" s="31">
        <v>22544</v>
      </c>
      <c r="N40" s="30">
        <v>25660</v>
      </c>
      <c r="O40" s="30">
        <v>27868</v>
      </c>
      <c r="P40" s="31">
        <v>53528</v>
      </c>
      <c r="Q40" s="30">
        <v>4507</v>
      </c>
      <c r="R40" s="30">
        <v>8698</v>
      </c>
      <c r="S40" s="31">
        <v>13205</v>
      </c>
      <c r="T40" s="30">
        <v>66733</v>
      </c>
      <c r="U40" s="5"/>
    </row>
    <row r="41" spans="1:21">
      <c r="A41" s="20" t="s">
        <v>122</v>
      </c>
      <c r="B41" s="30">
        <v>2163</v>
      </c>
      <c r="C41" s="30">
        <v>256</v>
      </c>
      <c r="D41" s="30">
        <v>2419</v>
      </c>
      <c r="E41" s="30">
        <v>2054</v>
      </c>
      <c r="F41" s="30">
        <v>334</v>
      </c>
      <c r="G41" s="30">
        <v>2388</v>
      </c>
      <c r="H41" s="30">
        <v>4217</v>
      </c>
      <c r="I41" s="30">
        <v>590</v>
      </c>
      <c r="J41" s="31">
        <v>4807</v>
      </c>
      <c r="K41" s="30">
        <v>2096</v>
      </c>
      <c r="L41" s="30">
        <v>1170</v>
      </c>
      <c r="M41" s="31">
        <v>3266</v>
      </c>
      <c r="N41" s="30">
        <v>6313</v>
      </c>
      <c r="O41" s="30">
        <v>1760</v>
      </c>
      <c r="P41" s="31">
        <v>8073</v>
      </c>
      <c r="Q41" s="30">
        <v>1289</v>
      </c>
      <c r="R41" s="30">
        <v>473</v>
      </c>
      <c r="S41" s="31">
        <v>1762</v>
      </c>
      <c r="T41" s="30">
        <v>9835</v>
      </c>
      <c r="U41" s="5"/>
    </row>
    <row r="42" spans="1:21">
      <c r="A42" s="28" t="s">
        <v>191</v>
      </c>
      <c r="B42" s="32">
        <v>2689</v>
      </c>
      <c r="C42" s="32">
        <v>931</v>
      </c>
      <c r="D42" s="32">
        <v>3620</v>
      </c>
      <c r="E42" s="32">
        <v>2597</v>
      </c>
      <c r="F42" s="32">
        <v>1809</v>
      </c>
      <c r="G42" s="32">
        <v>4406</v>
      </c>
      <c r="H42" s="32">
        <v>5286</v>
      </c>
      <c r="I42" s="32">
        <v>2740</v>
      </c>
      <c r="J42" s="33">
        <v>8026</v>
      </c>
      <c r="K42" s="32">
        <v>4568</v>
      </c>
      <c r="L42" s="32">
        <v>3227</v>
      </c>
      <c r="M42" s="33">
        <v>7795</v>
      </c>
      <c r="N42" s="32">
        <v>9854</v>
      </c>
      <c r="O42" s="32">
        <v>5967</v>
      </c>
      <c r="P42" s="33">
        <v>15821</v>
      </c>
      <c r="Q42" s="32">
        <v>1372</v>
      </c>
      <c r="R42" s="32">
        <v>819</v>
      </c>
      <c r="S42" s="33">
        <v>2191</v>
      </c>
      <c r="T42" s="32">
        <v>18012</v>
      </c>
      <c r="U42" s="5"/>
    </row>
    <row r="43" spans="1:21">
      <c r="A43" s="20" t="s">
        <v>124</v>
      </c>
      <c r="B43" s="30">
        <v>1910</v>
      </c>
      <c r="C43" s="30">
        <v>2072</v>
      </c>
      <c r="D43" s="30">
        <v>3982</v>
      </c>
      <c r="E43" s="30">
        <v>1447</v>
      </c>
      <c r="F43" s="30">
        <v>1676</v>
      </c>
      <c r="G43" s="30">
        <v>3123</v>
      </c>
      <c r="H43" s="30">
        <v>3357</v>
      </c>
      <c r="I43" s="30">
        <v>3748</v>
      </c>
      <c r="J43" s="31">
        <v>7105</v>
      </c>
      <c r="K43" s="30">
        <v>1172</v>
      </c>
      <c r="L43" s="30">
        <v>6344</v>
      </c>
      <c r="M43" s="31">
        <v>7516</v>
      </c>
      <c r="N43" s="30">
        <v>4529</v>
      </c>
      <c r="O43" s="30">
        <v>10092</v>
      </c>
      <c r="P43" s="31">
        <v>14621</v>
      </c>
      <c r="Q43" s="30">
        <v>1619</v>
      </c>
      <c r="R43" s="30">
        <v>1150</v>
      </c>
      <c r="S43" s="31">
        <v>2769</v>
      </c>
      <c r="T43" s="30">
        <v>17390</v>
      </c>
      <c r="U43" s="5"/>
    </row>
    <row r="44" spans="1:21">
      <c r="A44" s="20" t="s">
        <v>125</v>
      </c>
      <c r="B44" s="30">
        <v>1692</v>
      </c>
      <c r="C44" s="30">
        <v>943</v>
      </c>
      <c r="D44" s="30">
        <v>2635</v>
      </c>
      <c r="E44" s="30">
        <v>1771</v>
      </c>
      <c r="F44" s="30">
        <v>1086</v>
      </c>
      <c r="G44" s="30">
        <v>2857</v>
      </c>
      <c r="H44" s="30">
        <v>3463</v>
      </c>
      <c r="I44" s="30">
        <v>2029</v>
      </c>
      <c r="J44" s="31">
        <v>5492</v>
      </c>
      <c r="K44" s="30">
        <v>2425</v>
      </c>
      <c r="L44" s="30">
        <v>2447</v>
      </c>
      <c r="M44" s="31">
        <v>4872</v>
      </c>
      <c r="N44" s="30">
        <v>5888</v>
      </c>
      <c r="O44" s="30">
        <v>4476</v>
      </c>
      <c r="P44" s="31">
        <v>10364</v>
      </c>
      <c r="Q44" s="30">
        <v>1117</v>
      </c>
      <c r="R44" s="30">
        <v>412</v>
      </c>
      <c r="S44" s="31">
        <v>1529</v>
      </c>
      <c r="T44" s="30">
        <v>11893</v>
      </c>
      <c r="U44" s="5"/>
    </row>
    <row r="45" spans="1:21">
      <c r="A45" s="20" t="s">
        <v>126</v>
      </c>
      <c r="B45" s="30">
        <v>2485</v>
      </c>
      <c r="C45" s="30">
        <v>10207</v>
      </c>
      <c r="D45" s="30">
        <v>12692</v>
      </c>
      <c r="E45" s="30">
        <v>4394</v>
      </c>
      <c r="F45" s="30">
        <v>18577</v>
      </c>
      <c r="G45" s="30">
        <v>22971</v>
      </c>
      <c r="H45" s="30">
        <v>6879</v>
      </c>
      <c r="I45" s="30">
        <v>28784</v>
      </c>
      <c r="J45" s="31">
        <v>35663</v>
      </c>
      <c r="K45" s="30">
        <v>3530</v>
      </c>
      <c r="L45" s="30">
        <v>16504</v>
      </c>
      <c r="M45" s="31">
        <v>20034</v>
      </c>
      <c r="N45" s="30">
        <v>10409</v>
      </c>
      <c r="O45" s="30">
        <v>45288</v>
      </c>
      <c r="P45" s="31">
        <v>55697</v>
      </c>
      <c r="Q45" s="30">
        <v>2402</v>
      </c>
      <c r="R45" s="30">
        <v>7442</v>
      </c>
      <c r="S45" s="31">
        <v>9844</v>
      </c>
      <c r="T45" s="30">
        <v>65541</v>
      </c>
      <c r="U45" s="5"/>
    </row>
    <row r="46" spans="1:21">
      <c r="A46" s="28" t="s">
        <v>127</v>
      </c>
      <c r="B46" s="32">
        <v>4569</v>
      </c>
      <c r="C46" s="32">
        <v>1831</v>
      </c>
      <c r="D46" s="32">
        <v>6400</v>
      </c>
      <c r="E46" s="32">
        <v>2572</v>
      </c>
      <c r="F46" s="32">
        <v>1235</v>
      </c>
      <c r="G46" s="32">
        <v>3807</v>
      </c>
      <c r="H46" s="32">
        <v>7141</v>
      </c>
      <c r="I46" s="32">
        <v>3066</v>
      </c>
      <c r="J46" s="33">
        <v>10207</v>
      </c>
      <c r="K46" s="32">
        <v>3320</v>
      </c>
      <c r="L46" s="32">
        <v>3846</v>
      </c>
      <c r="M46" s="33">
        <v>7166</v>
      </c>
      <c r="N46" s="32">
        <v>10461</v>
      </c>
      <c r="O46" s="32">
        <v>6912</v>
      </c>
      <c r="P46" s="33">
        <v>17373</v>
      </c>
      <c r="Q46" s="32">
        <v>3593</v>
      </c>
      <c r="R46" s="32">
        <v>1463</v>
      </c>
      <c r="S46" s="33">
        <v>5056</v>
      </c>
      <c r="T46" s="32">
        <v>22429</v>
      </c>
      <c r="U46" s="5"/>
    </row>
    <row r="47" spans="1:21">
      <c r="A47" s="20" t="s">
        <v>128</v>
      </c>
      <c r="B47" s="30">
        <v>7184</v>
      </c>
      <c r="C47" s="30">
        <v>17076</v>
      </c>
      <c r="D47" s="30">
        <v>24260</v>
      </c>
      <c r="E47" s="30">
        <v>4923</v>
      </c>
      <c r="F47" s="30">
        <v>22749</v>
      </c>
      <c r="G47" s="30">
        <v>27672</v>
      </c>
      <c r="H47" s="30">
        <v>12107</v>
      </c>
      <c r="I47" s="30">
        <v>39825</v>
      </c>
      <c r="J47" s="31">
        <v>51932</v>
      </c>
      <c r="K47" s="30">
        <v>11199</v>
      </c>
      <c r="L47" s="30">
        <v>36556</v>
      </c>
      <c r="M47" s="31">
        <v>47755</v>
      </c>
      <c r="N47" s="30">
        <v>23306</v>
      </c>
      <c r="O47" s="30">
        <v>76381</v>
      </c>
      <c r="P47" s="31">
        <v>99687</v>
      </c>
      <c r="Q47" s="30">
        <v>13243</v>
      </c>
      <c r="R47" s="30">
        <v>13561</v>
      </c>
      <c r="S47" s="31">
        <v>26804</v>
      </c>
      <c r="T47" s="30">
        <v>126491</v>
      </c>
      <c r="U47" s="5"/>
    </row>
    <row r="48" spans="1:21">
      <c r="A48" s="20" t="s">
        <v>129</v>
      </c>
      <c r="B48" s="30">
        <v>8202</v>
      </c>
      <c r="C48" s="30">
        <v>8897</v>
      </c>
      <c r="D48" s="30">
        <v>17099</v>
      </c>
      <c r="E48" s="30">
        <v>8686</v>
      </c>
      <c r="F48" s="30">
        <v>4877</v>
      </c>
      <c r="G48" s="30">
        <v>13563</v>
      </c>
      <c r="H48" s="30">
        <v>16888</v>
      </c>
      <c r="I48" s="30">
        <v>13774</v>
      </c>
      <c r="J48" s="31">
        <v>30662</v>
      </c>
      <c r="K48" s="30">
        <v>17828</v>
      </c>
      <c r="L48" s="30">
        <v>18366</v>
      </c>
      <c r="M48" s="31">
        <v>36194</v>
      </c>
      <c r="N48" s="30">
        <v>34716</v>
      </c>
      <c r="O48" s="30">
        <v>32140</v>
      </c>
      <c r="P48" s="31">
        <v>66856</v>
      </c>
      <c r="Q48" s="30">
        <v>8803</v>
      </c>
      <c r="R48" s="30">
        <v>12099</v>
      </c>
      <c r="S48" s="31">
        <v>20902</v>
      </c>
      <c r="T48" s="30">
        <v>87758</v>
      </c>
      <c r="U48" s="5"/>
    </row>
    <row r="49" spans="1:21">
      <c r="A49" s="20" t="s">
        <v>130</v>
      </c>
      <c r="B49" s="30">
        <v>1241</v>
      </c>
      <c r="C49" s="30">
        <v>249</v>
      </c>
      <c r="D49" s="30">
        <v>1490</v>
      </c>
      <c r="E49" s="30">
        <v>1390</v>
      </c>
      <c r="F49" s="30">
        <v>234</v>
      </c>
      <c r="G49" s="30">
        <v>1624</v>
      </c>
      <c r="H49" s="30">
        <v>2631</v>
      </c>
      <c r="I49" s="30">
        <v>483</v>
      </c>
      <c r="J49" s="31">
        <v>3114</v>
      </c>
      <c r="K49" s="30">
        <v>1911</v>
      </c>
      <c r="L49" s="30">
        <v>1031</v>
      </c>
      <c r="M49" s="31">
        <v>2942</v>
      </c>
      <c r="N49" s="30">
        <v>4542</v>
      </c>
      <c r="O49" s="30">
        <v>1514</v>
      </c>
      <c r="P49" s="31">
        <v>6056</v>
      </c>
      <c r="Q49" s="30">
        <v>899</v>
      </c>
      <c r="R49" s="30">
        <v>307</v>
      </c>
      <c r="S49" s="31">
        <v>1206</v>
      </c>
      <c r="T49" s="30">
        <v>7262</v>
      </c>
      <c r="U49" s="5"/>
    </row>
    <row r="50" spans="1:21">
      <c r="A50" s="28" t="s">
        <v>131</v>
      </c>
      <c r="B50" s="32">
        <v>10037</v>
      </c>
      <c r="C50" s="32">
        <v>19570</v>
      </c>
      <c r="D50" s="32">
        <v>29607</v>
      </c>
      <c r="E50" s="32">
        <v>7282</v>
      </c>
      <c r="F50" s="32">
        <v>8229</v>
      </c>
      <c r="G50" s="32">
        <v>15511</v>
      </c>
      <c r="H50" s="32">
        <v>17319</v>
      </c>
      <c r="I50" s="32">
        <v>27799</v>
      </c>
      <c r="J50" s="33">
        <v>45118</v>
      </c>
      <c r="K50" s="32">
        <v>15549</v>
      </c>
      <c r="L50" s="32">
        <v>24601</v>
      </c>
      <c r="M50" s="33">
        <v>40150</v>
      </c>
      <c r="N50" s="32">
        <v>32868</v>
      </c>
      <c r="O50" s="32">
        <v>52400</v>
      </c>
      <c r="P50" s="33">
        <v>85268</v>
      </c>
      <c r="Q50" s="32">
        <v>8636</v>
      </c>
      <c r="R50" s="32">
        <v>11607</v>
      </c>
      <c r="S50" s="33">
        <v>20243</v>
      </c>
      <c r="T50" s="32">
        <v>105511</v>
      </c>
      <c r="U50" s="5"/>
    </row>
    <row r="51" spans="1:21">
      <c r="A51" s="20" t="s">
        <v>192</v>
      </c>
      <c r="B51" s="30">
        <v>4762</v>
      </c>
      <c r="C51" s="30">
        <v>4073</v>
      </c>
      <c r="D51" s="30">
        <v>8835</v>
      </c>
      <c r="E51" s="30">
        <v>4117</v>
      </c>
      <c r="F51" s="30">
        <v>2628</v>
      </c>
      <c r="G51" s="30">
        <v>6745</v>
      </c>
      <c r="H51" s="30">
        <v>8879</v>
      </c>
      <c r="I51" s="30">
        <v>6701</v>
      </c>
      <c r="J51" s="31">
        <v>15580</v>
      </c>
      <c r="K51" s="30">
        <v>9796</v>
      </c>
      <c r="L51" s="30">
        <v>9955</v>
      </c>
      <c r="M51" s="31">
        <v>19751</v>
      </c>
      <c r="N51" s="30">
        <v>18675</v>
      </c>
      <c r="O51" s="30">
        <v>16656</v>
      </c>
      <c r="P51" s="31">
        <v>35331</v>
      </c>
      <c r="Q51" s="30">
        <v>2627</v>
      </c>
      <c r="R51" s="30">
        <v>4611</v>
      </c>
      <c r="S51" s="31">
        <v>7238</v>
      </c>
      <c r="T51" s="30">
        <v>42569</v>
      </c>
      <c r="U51" s="5"/>
    </row>
    <row r="52" spans="1:21">
      <c r="A52" s="20" t="s">
        <v>133</v>
      </c>
      <c r="B52" s="30">
        <v>4378</v>
      </c>
      <c r="C52" s="30">
        <v>3916</v>
      </c>
      <c r="D52" s="30">
        <v>8294</v>
      </c>
      <c r="E52" s="30">
        <v>4714</v>
      </c>
      <c r="F52" s="30">
        <v>3231</v>
      </c>
      <c r="G52" s="30">
        <v>7945</v>
      </c>
      <c r="H52" s="30">
        <v>9092</v>
      </c>
      <c r="I52" s="30">
        <v>7147</v>
      </c>
      <c r="J52" s="31">
        <v>16239</v>
      </c>
      <c r="K52" s="30">
        <v>5246</v>
      </c>
      <c r="L52" s="30">
        <v>6630</v>
      </c>
      <c r="M52" s="31">
        <v>11876</v>
      </c>
      <c r="N52" s="30">
        <v>14338</v>
      </c>
      <c r="O52" s="30">
        <v>13777</v>
      </c>
      <c r="P52" s="31">
        <v>28115</v>
      </c>
      <c r="Q52" s="30">
        <v>4083</v>
      </c>
      <c r="R52" s="30">
        <v>2482</v>
      </c>
      <c r="S52" s="31">
        <v>6565</v>
      </c>
      <c r="T52" s="30">
        <v>34680</v>
      </c>
      <c r="U52" s="5"/>
    </row>
    <row r="53" spans="1:21">
      <c r="A53" s="20" t="s">
        <v>134</v>
      </c>
      <c r="B53" s="30">
        <v>10981</v>
      </c>
      <c r="C53" s="30">
        <v>11354</v>
      </c>
      <c r="D53" s="30">
        <v>22335</v>
      </c>
      <c r="E53" s="30">
        <v>8466</v>
      </c>
      <c r="F53" s="30">
        <v>13224</v>
      </c>
      <c r="G53" s="30">
        <v>21690</v>
      </c>
      <c r="H53" s="30">
        <v>19447</v>
      </c>
      <c r="I53" s="30">
        <v>24578</v>
      </c>
      <c r="J53" s="31">
        <v>44025</v>
      </c>
      <c r="K53" s="30">
        <v>15821</v>
      </c>
      <c r="L53" s="30">
        <v>25449</v>
      </c>
      <c r="M53" s="31">
        <v>41270</v>
      </c>
      <c r="N53" s="30">
        <v>35268</v>
      </c>
      <c r="O53" s="30">
        <v>50027</v>
      </c>
      <c r="P53" s="31">
        <v>85295</v>
      </c>
      <c r="Q53" s="30">
        <v>10344</v>
      </c>
      <c r="R53" s="30">
        <v>6372</v>
      </c>
      <c r="S53" s="31">
        <v>16716</v>
      </c>
      <c r="T53" s="30">
        <v>102011</v>
      </c>
      <c r="U53" s="5"/>
    </row>
    <row r="54" spans="1:21">
      <c r="A54" s="28" t="s">
        <v>135</v>
      </c>
      <c r="B54" s="32">
        <v>375</v>
      </c>
      <c r="C54" s="32">
        <v>1787</v>
      </c>
      <c r="D54" s="32">
        <v>2162</v>
      </c>
      <c r="E54" s="32">
        <v>231</v>
      </c>
      <c r="F54" s="32">
        <v>1220</v>
      </c>
      <c r="G54" s="32">
        <v>1451</v>
      </c>
      <c r="H54" s="32">
        <v>606</v>
      </c>
      <c r="I54" s="32">
        <v>3007</v>
      </c>
      <c r="J54" s="33">
        <v>3613</v>
      </c>
      <c r="K54" s="32">
        <v>320</v>
      </c>
      <c r="L54" s="32">
        <v>3574</v>
      </c>
      <c r="M54" s="33">
        <v>3894</v>
      </c>
      <c r="N54" s="32">
        <v>926</v>
      </c>
      <c r="O54" s="32">
        <v>6581</v>
      </c>
      <c r="P54" s="33">
        <v>7507</v>
      </c>
      <c r="Q54" s="32">
        <v>176</v>
      </c>
      <c r="R54" s="32">
        <v>598</v>
      </c>
      <c r="S54" s="33">
        <v>774</v>
      </c>
      <c r="T54" s="32">
        <v>8281</v>
      </c>
      <c r="U54" s="5"/>
    </row>
    <row r="55" spans="1:21">
      <c r="A55" s="20" t="s">
        <v>136</v>
      </c>
      <c r="B55" s="30">
        <v>8081</v>
      </c>
      <c r="C55" s="30">
        <v>3344</v>
      </c>
      <c r="D55" s="30">
        <v>11425</v>
      </c>
      <c r="E55" s="30">
        <v>4187</v>
      </c>
      <c r="F55" s="30">
        <v>4030</v>
      </c>
      <c r="G55" s="30">
        <v>8217</v>
      </c>
      <c r="H55" s="30">
        <v>12268</v>
      </c>
      <c r="I55" s="30">
        <v>7374</v>
      </c>
      <c r="J55" s="31">
        <v>19642</v>
      </c>
      <c r="K55" s="30">
        <v>12223</v>
      </c>
      <c r="L55" s="30">
        <v>7900</v>
      </c>
      <c r="M55" s="31">
        <v>20123</v>
      </c>
      <c r="N55" s="30">
        <v>24491</v>
      </c>
      <c r="O55" s="30">
        <v>15274</v>
      </c>
      <c r="P55" s="31">
        <v>39765</v>
      </c>
      <c r="Q55" s="30">
        <v>3371</v>
      </c>
      <c r="R55" s="30">
        <v>1012</v>
      </c>
      <c r="S55" s="31">
        <v>4383</v>
      </c>
      <c r="T55" s="30">
        <v>44148</v>
      </c>
      <c r="U55" s="5"/>
    </row>
    <row r="56" spans="1:21">
      <c r="A56" s="20" t="s">
        <v>137</v>
      </c>
      <c r="B56" s="30">
        <v>1886</v>
      </c>
      <c r="C56" s="30">
        <v>341</v>
      </c>
      <c r="D56" s="30">
        <v>2227</v>
      </c>
      <c r="E56" s="30">
        <v>1507</v>
      </c>
      <c r="F56" s="30">
        <v>237</v>
      </c>
      <c r="G56" s="30">
        <v>1744</v>
      </c>
      <c r="H56" s="30">
        <v>3393</v>
      </c>
      <c r="I56" s="30">
        <v>578</v>
      </c>
      <c r="J56" s="31">
        <v>3971</v>
      </c>
      <c r="K56" s="30">
        <v>2310</v>
      </c>
      <c r="L56" s="30">
        <v>1082</v>
      </c>
      <c r="M56" s="31">
        <v>3392</v>
      </c>
      <c r="N56" s="30">
        <v>5703</v>
      </c>
      <c r="O56" s="30">
        <v>1660</v>
      </c>
      <c r="P56" s="31">
        <v>7363</v>
      </c>
      <c r="Q56" s="30">
        <v>671</v>
      </c>
      <c r="R56" s="30">
        <v>210</v>
      </c>
      <c r="S56" s="31">
        <v>881</v>
      </c>
      <c r="T56" s="30">
        <v>8244</v>
      </c>
      <c r="U56" s="5"/>
    </row>
    <row r="57" spans="1:21">
      <c r="A57" s="20" t="s">
        <v>139</v>
      </c>
      <c r="B57" s="30">
        <v>9133</v>
      </c>
      <c r="C57" s="30">
        <v>8762</v>
      </c>
      <c r="D57" s="30">
        <v>17895</v>
      </c>
      <c r="E57" s="30">
        <v>4803</v>
      </c>
      <c r="F57" s="30">
        <v>5792</v>
      </c>
      <c r="G57" s="30">
        <v>10595</v>
      </c>
      <c r="H57" s="30">
        <v>13936</v>
      </c>
      <c r="I57" s="30">
        <v>14554</v>
      </c>
      <c r="J57" s="31">
        <v>28490</v>
      </c>
      <c r="K57" s="30">
        <v>9946</v>
      </c>
      <c r="L57" s="30">
        <v>16061</v>
      </c>
      <c r="M57" s="31">
        <v>26007</v>
      </c>
      <c r="N57" s="30">
        <v>23882</v>
      </c>
      <c r="O57" s="30">
        <v>30615</v>
      </c>
      <c r="P57" s="31">
        <v>54497</v>
      </c>
      <c r="Q57" s="30">
        <v>5554</v>
      </c>
      <c r="R57" s="30">
        <v>4705</v>
      </c>
      <c r="S57" s="31">
        <v>10259</v>
      </c>
      <c r="T57" s="30">
        <v>64756</v>
      </c>
      <c r="U57" s="5"/>
    </row>
    <row r="58" spans="1:21">
      <c r="A58" s="28" t="s">
        <v>140</v>
      </c>
      <c r="B58" s="32">
        <v>15668</v>
      </c>
      <c r="C58" s="32">
        <v>31641</v>
      </c>
      <c r="D58" s="32">
        <v>47309</v>
      </c>
      <c r="E58" s="32">
        <v>17244</v>
      </c>
      <c r="F58" s="32">
        <v>40397</v>
      </c>
      <c r="G58" s="32">
        <v>57641</v>
      </c>
      <c r="H58" s="32">
        <v>32912</v>
      </c>
      <c r="I58" s="32">
        <v>72038</v>
      </c>
      <c r="J58" s="33">
        <v>104950</v>
      </c>
      <c r="K58" s="32">
        <v>30146</v>
      </c>
      <c r="L58" s="32">
        <v>46435</v>
      </c>
      <c r="M58" s="33">
        <v>76581</v>
      </c>
      <c r="N58" s="32">
        <v>63058</v>
      </c>
      <c r="O58" s="32">
        <v>118473</v>
      </c>
      <c r="P58" s="33">
        <v>181531</v>
      </c>
      <c r="Q58" s="32">
        <v>7316</v>
      </c>
      <c r="R58" s="32">
        <v>22027</v>
      </c>
      <c r="S58" s="33">
        <v>29343</v>
      </c>
      <c r="T58" s="32">
        <v>210874</v>
      </c>
      <c r="U58" s="5"/>
    </row>
    <row r="59" spans="1:21">
      <c r="A59" s="20" t="s">
        <v>141</v>
      </c>
      <c r="B59" s="30">
        <v>3291</v>
      </c>
      <c r="C59" s="30">
        <v>4110</v>
      </c>
      <c r="D59" s="30">
        <v>7401</v>
      </c>
      <c r="E59" s="30">
        <v>1691</v>
      </c>
      <c r="F59" s="30">
        <v>2330</v>
      </c>
      <c r="G59" s="30">
        <v>4021</v>
      </c>
      <c r="H59" s="30">
        <v>4982</v>
      </c>
      <c r="I59" s="30">
        <v>6440</v>
      </c>
      <c r="J59" s="31">
        <v>11422</v>
      </c>
      <c r="K59" s="30">
        <v>2390</v>
      </c>
      <c r="L59" s="30">
        <v>4815</v>
      </c>
      <c r="M59" s="31">
        <v>7205</v>
      </c>
      <c r="N59" s="30">
        <v>7372</v>
      </c>
      <c r="O59" s="30">
        <v>11255</v>
      </c>
      <c r="P59" s="31">
        <v>18627</v>
      </c>
      <c r="Q59" s="30">
        <v>959</v>
      </c>
      <c r="R59" s="30">
        <v>2457</v>
      </c>
      <c r="S59" s="31">
        <v>3416</v>
      </c>
      <c r="T59" s="30">
        <v>22043</v>
      </c>
      <c r="U59" s="5"/>
    </row>
    <row r="60" spans="1:21">
      <c r="A60" s="20" t="s">
        <v>142</v>
      </c>
      <c r="B60" s="30">
        <v>1204</v>
      </c>
      <c r="C60" s="30">
        <v>360</v>
      </c>
      <c r="D60" s="30">
        <v>1564</v>
      </c>
      <c r="E60" s="30">
        <v>787</v>
      </c>
      <c r="F60" s="30">
        <v>274</v>
      </c>
      <c r="G60" s="30">
        <v>1061</v>
      </c>
      <c r="H60" s="30">
        <v>1991</v>
      </c>
      <c r="I60" s="30">
        <v>634</v>
      </c>
      <c r="J60" s="31">
        <v>2625</v>
      </c>
      <c r="K60" s="30">
        <v>1976</v>
      </c>
      <c r="L60" s="30">
        <v>855</v>
      </c>
      <c r="M60" s="31">
        <v>2831</v>
      </c>
      <c r="N60" s="30">
        <v>3967</v>
      </c>
      <c r="O60" s="30">
        <v>1489</v>
      </c>
      <c r="P60" s="31">
        <v>5456</v>
      </c>
      <c r="Q60" s="30">
        <v>611</v>
      </c>
      <c r="R60" s="30">
        <v>476</v>
      </c>
      <c r="S60" s="31">
        <v>1087</v>
      </c>
      <c r="T60" s="30">
        <v>6543</v>
      </c>
      <c r="U60" s="5"/>
    </row>
    <row r="61" spans="1:21">
      <c r="A61" s="20" t="s">
        <v>143</v>
      </c>
      <c r="B61" s="30">
        <v>9338</v>
      </c>
      <c r="C61" s="30">
        <v>11466</v>
      </c>
      <c r="D61" s="30">
        <v>20804</v>
      </c>
      <c r="E61" s="30">
        <v>6462</v>
      </c>
      <c r="F61" s="30">
        <v>9640</v>
      </c>
      <c r="G61" s="30">
        <v>16102</v>
      </c>
      <c r="H61" s="30">
        <v>15800</v>
      </c>
      <c r="I61" s="30">
        <v>21106</v>
      </c>
      <c r="J61" s="31">
        <v>36906</v>
      </c>
      <c r="K61" s="30">
        <v>11488</v>
      </c>
      <c r="L61" s="30">
        <v>14866</v>
      </c>
      <c r="M61" s="31">
        <v>26354</v>
      </c>
      <c r="N61" s="30">
        <v>27288</v>
      </c>
      <c r="O61" s="30">
        <v>35972</v>
      </c>
      <c r="P61" s="31">
        <v>63260</v>
      </c>
      <c r="Q61" s="30">
        <v>4056</v>
      </c>
      <c r="R61" s="30">
        <v>6592</v>
      </c>
      <c r="S61" s="31">
        <v>10648</v>
      </c>
      <c r="T61" s="30">
        <v>73908</v>
      </c>
      <c r="U61" s="5"/>
    </row>
    <row r="62" spans="1:21">
      <c r="A62" s="28" t="s">
        <v>144</v>
      </c>
      <c r="B62" s="32">
        <v>4478</v>
      </c>
      <c r="C62" s="32">
        <v>10085</v>
      </c>
      <c r="D62" s="32">
        <v>14563</v>
      </c>
      <c r="E62" s="32">
        <v>4441</v>
      </c>
      <c r="F62" s="32">
        <v>6060</v>
      </c>
      <c r="G62" s="32">
        <v>10501</v>
      </c>
      <c r="H62" s="32">
        <v>8919</v>
      </c>
      <c r="I62" s="32">
        <v>16145</v>
      </c>
      <c r="J62" s="33">
        <v>25064</v>
      </c>
      <c r="K62" s="32">
        <v>5778</v>
      </c>
      <c r="L62" s="32">
        <v>15741</v>
      </c>
      <c r="M62" s="33">
        <v>21519</v>
      </c>
      <c r="N62" s="32">
        <v>14697</v>
      </c>
      <c r="O62" s="32">
        <v>31886</v>
      </c>
      <c r="P62" s="33">
        <v>46583</v>
      </c>
      <c r="Q62" s="32">
        <v>2190</v>
      </c>
      <c r="R62" s="32">
        <v>3941</v>
      </c>
      <c r="S62" s="33">
        <v>6131</v>
      </c>
      <c r="T62" s="32">
        <v>52714</v>
      </c>
      <c r="U62" s="5"/>
    </row>
    <row r="63" spans="1:21">
      <c r="A63" s="20" t="s">
        <v>145</v>
      </c>
      <c r="B63" s="30">
        <v>3657</v>
      </c>
      <c r="C63" s="30">
        <v>1389</v>
      </c>
      <c r="D63" s="30">
        <v>5046</v>
      </c>
      <c r="E63" s="30">
        <v>2752</v>
      </c>
      <c r="F63" s="30">
        <v>798</v>
      </c>
      <c r="G63" s="30">
        <v>3550</v>
      </c>
      <c r="H63" s="30">
        <v>6409</v>
      </c>
      <c r="I63" s="30">
        <v>2187</v>
      </c>
      <c r="J63" s="31">
        <v>8596</v>
      </c>
      <c r="K63" s="30">
        <v>5928</v>
      </c>
      <c r="L63" s="30">
        <v>2474</v>
      </c>
      <c r="M63" s="31">
        <v>8402</v>
      </c>
      <c r="N63" s="30">
        <v>12337</v>
      </c>
      <c r="O63" s="30">
        <v>4661</v>
      </c>
      <c r="P63" s="31">
        <v>16998</v>
      </c>
      <c r="Q63" s="30">
        <v>1440</v>
      </c>
      <c r="R63" s="30">
        <v>594</v>
      </c>
      <c r="S63" s="31">
        <v>2034</v>
      </c>
      <c r="T63" s="30">
        <v>19032</v>
      </c>
      <c r="U63" s="5"/>
    </row>
    <row r="64" spans="1:21">
      <c r="A64" s="20" t="s">
        <v>146</v>
      </c>
      <c r="B64" s="30">
        <v>6040</v>
      </c>
      <c r="C64" s="30">
        <v>3785</v>
      </c>
      <c r="D64" s="30">
        <v>9825</v>
      </c>
      <c r="E64" s="30">
        <v>7576</v>
      </c>
      <c r="F64" s="30">
        <v>6358</v>
      </c>
      <c r="G64" s="30">
        <v>13934</v>
      </c>
      <c r="H64" s="30">
        <v>13616</v>
      </c>
      <c r="I64" s="30">
        <v>10143</v>
      </c>
      <c r="J64" s="31">
        <v>23759</v>
      </c>
      <c r="K64" s="30">
        <v>11755</v>
      </c>
      <c r="L64" s="30">
        <v>9617</v>
      </c>
      <c r="M64" s="31">
        <v>21372</v>
      </c>
      <c r="N64" s="30">
        <v>25371</v>
      </c>
      <c r="O64" s="30">
        <v>19760</v>
      </c>
      <c r="P64" s="31">
        <v>45131</v>
      </c>
      <c r="Q64" s="30">
        <v>5326</v>
      </c>
      <c r="R64" s="30">
        <v>6504</v>
      </c>
      <c r="S64" s="31">
        <v>11830</v>
      </c>
      <c r="T64" s="30">
        <v>56961</v>
      </c>
      <c r="U64" s="5"/>
    </row>
    <row r="65" spans="1:21" ht="15" thickBot="1">
      <c r="A65" s="20" t="s">
        <v>147</v>
      </c>
      <c r="B65" s="30">
        <v>2273</v>
      </c>
      <c r="C65" s="30">
        <v>312</v>
      </c>
      <c r="D65" s="30">
        <v>2585</v>
      </c>
      <c r="E65" s="30">
        <v>1359</v>
      </c>
      <c r="F65" s="30">
        <v>234</v>
      </c>
      <c r="G65" s="30">
        <v>1593</v>
      </c>
      <c r="H65" s="30">
        <v>3632</v>
      </c>
      <c r="I65" s="30">
        <v>546</v>
      </c>
      <c r="J65" s="31">
        <v>4178</v>
      </c>
      <c r="K65" s="30">
        <v>955</v>
      </c>
      <c r="L65" s="30">
        <v>989</v>
      </c>
      <c r="M65" s="31">
        <v>1944</v>
      </c>
      <c r="N65" s="30">
        <v>4587</v>
      </c>
      <c r="O65" s="30">
        <v>1535</v>
      </c>
      <c r="P65" s="31">
        <v>6122</v>
      </c>
      <c r="Q65" s="30">
        <v>1171</v>
      </c>
      <c r="R65" s="30">
        <v>504</v>
      </c>
      <c r="S65" s="31">
        <v>1675</v>
      </c>
      <c r="T65" s="30">
        <v>7797</v>
      </c>
      <c r="U65" s="5"/>
    </row>
    <row r="66" spans="1:21" ht="15" thickTop="1">
      <c r="A66" s="47" t="s">
        <v>148</v>
      </c>
      <c r="B66" s="34">
        <v>260166</v>
      </c>
      <c r="C66" s="34">
        <v>383259</v>
      </c>
      <c r="D66" s="34">
        <v>643425</v>
      </c>
      <c r="E66" s="34">
        <v>219071</v>
      </c>
      <c r="F66" s="34">
        <v>323025</v>
      </c>
      <c r="G66" s="34">
        <v>542096</v>
      </c>
      <c r="H66" s="34">
        <v>479237</v>
      </c>
      <c r="I66" s="34">
        <v>706284</v>
      </c>
      <c r="J66" s="35">
        <v>1185521</v>
      </c>
      <c r="K66" s="34">
        <v>401124</v>
      </c>
      <c r="L66" s="34">
        <v>686935</v>
      </c>
      <c r="M66" s="35">
        <v>1088059</v>
      </c>
      <c r="N66" s="34">
        <v>880361</v>
      </c>
      <c r="O66" s="34">
        <v>1393219</v>
      </c>
      <c r="P66" s="35">
        <v>2273580</v>
      </c>
      <c r="Q66" s="34">
        <v>182262</v>
      </c>
      <c r="R66" s="34">
        <v>234399</v>
      </c>
      <c r="S66" s="35">
        <v>416661</v>
      </c>
      <c r="T66" s="34">
        <v>2690241</v>
      </c>
      <c r="U66" s="5"/>
    </row>
    <row r="67" spans="1:21">
      <c r="A67" s="28" t="s">
        <v>149</v>
      </c>
      <c r="B67" s="32">
        <v>1320</v>
      </c>
      <c r="C67" s="32">
        <v>3614</v>
      </c>
      <c r="D67" s="32">
        <v>4934</v>
      </c>
      <c r="E67" s="32">
        <v>209</v>
      </c>
      <c r="F67" s="32">
        <v>1388</v>
      </c>
      <c r="G67" s="32">
        <v>1597</v>
      </c>
      <c r="H67" s="32">
        <v>1529</v>
      </c>
      <c r="I67" s="32">
        <v>5002</v>
      </c>
      <c r="J67" s="33">
        <v>6531</v>
      </c>
      <c r="K67" s="32">
        <v>1979</v>
      </c>
      <c r="L67" s="32">
        <v>6082</v>
      </c>
      <c r="M67" s="33">
        <v>8061</v>
      </c>
      <c r="N67" s="32">
        <v>3508</v>
      </c>
      <c r="O67" s="32">
        <v>11084</v>
      </c>
      <c r="P67" s="33">
        <v>14592</v>
      </c>
      <c r="Q67" s="32">
        <v>921</v>
      </c>
      <c r="R67" s="32">
        <v>1480</v>
      </c>
      <c r="S67" s="33">
        <v>2401</v>
      </c>
      <c r="T67" s="32">
        <v>16993</v>
      </c>
    </row>
    <row r="68" spans="1:21">
      <c r="A68" s="48" t="s">
        <v>150</v>
      </c>
      <c r="B68" s="32">
        <v>261486</v>
      </c>
      <c r="C68" s="32">
        <v>386873</v>
      </c>
      <c r="D68" s="32">
        <v>648359</v>
      </c>
      <c r="E68" s="32">
        <v>219280</v>
      </c>
      <c r="F68" s="32">
        <v>324413</v>
      </c>
      <c r="G68" s="32">
        <v>543693</v>
      </c>
      <c r="H68" s="32">
        <v>480766</v>
      </c>
      <c r="I68" s="32">
        <v>711286</v>
      </c>
      <c r="J68" s="33">
        <v>1192052</v>
      </c>
      <c r="K68" s="32">
        <v>403103</v>
      </c>
      <c r="L68" s="32">
        <v>693017</v>
      </c>
      <c r="M68" s="33">
        <v>1096120</v>
      </c>
      <c r="N68" s="32">
        <v>883869</v>
      </c>
      <c r="O68" s="32">
        <v>1404303</v>
      </c>
      <c r="P68" s="33">
        <v>2288172</v>
      </c>
      <c r="Q68" s="32">
        <v>183183</v>
      </c>
      <c r="R68" s="32">
        <v>235879</v>
      </c>
      <c r="S68" s="33">
        <v>419062</v>
      </c>
      <c r="T68" s="32">
        <v>2707234</v>
      </c>
    </row>
    <row r="69" spans="1:21">
      <c r="A69" s="58" t="s">
        <v>267</v>
      </c>
      <c r="B69" s="36"/>
      <c r="C69" s="36"/>
      <c r="D69" s="36"/>
      <c r="E69" s="36"/>
      <c r="F69" s="36"/>
      <c r="G69" s="36"/>
      <c r="H69" s="61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36"/>
    </row>
    <row r="70" spans="1:2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268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57" t="s">
        <v>266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5777</v>
      </c>
      <c r="C15" s="30">
        <v>5615</v>
      </c>
      <c r="D15" s="30">
        <v>11392</v>
      </c>
      <c r="E15" s="30">
        <v>5795</v>
      </c>
      <c r="F15" s="30">
        <v>5295</v>
      </c>
      <c r="G15" s="30">
        <v>11090</v>
      </c>
      <c r="H15" s="30">
        <v>11572</v>
      </c>
      <c r="I15" s="30">
        <v>10910</v>
      </c>
      <c r="J15" s="31">
        <v>22482</v>
      </c>
      <c r="K15" s="30">
        <v>9609</v>
      </c>
      <c r="L15" s="30">
        <v>9704</v>
      </c>
      <c r="M15" s="31">
        <v>19313</v>
      </c>
      <c r="N15" s="30">
        <v>21181</v>
      </c>
      <c r="O15" s="30">
        <v>20614</v>
      </c>
      <c r="P15" s="31">
        <v>41795</v>
      </c>
      <c r="Q15" s="30">
        <v>6841</v>
      </c>
      <c r="R15" s="30">
        <v>6569</v>
      </c>
      <c r="S15" s="31">
        <v>13410</v>
      </c>
      <c r="T15" s="30">
        <v>55205</v>
      </c>
      <c r="U15" s="5"/>
    </row>
    <row r="16" spans="1:21">
      <c r="A16" s="20" t="s">
        <v>97</v>
      </c>
      <c r="B16" s="30">
        <v>811</v>
      </c>
      <c r="C16" s="30">
        <v>549</v>
      </c>
      <c r="D16" s="30">
        <v>1360</v>
      </c>
      <c r="E16" s="30">
        <v>358</v>
      </c>
      <c r="F16" s="30">
        <v>457</v>
      </c>
      <c r="G16" s="30">
        <v>815</v>
      </c>
      <c r="H16" s="30">
        <v>1169</v>
      </c>
      <c r="I16" s="30">
        <v>1006</v>
      </c>
      <c r="J16" s="31">
        <v>2175</v>
      </c>
      <c r="K16" s="30">
        <v>570</v>
      </c>
      <c r="L16" s="30">
        <v>919</v>
      </c>
      <c r="M16" s="31">
        <v>1489</v>
      </c>
      <c r="N16" s="30">
        <v>1739</v>
      </c>
      <c r="O16" s="30">
        <v>1925</v>
      </c>
      <c r="P16" s="31">
        <v>3664</v>
      </c>
      <c r="Q16" s="30">
        <v>608</v>
      </c>
      <c r="R16" s="30">
        <v>242</v>
      </c>
      <c r="S16" s="31">
        <v>850</v>
      </c>
      <c r="T16" s="30">
        <v>4514</v>
      </c>
      <c r="U16" s="5"/>
    </row>
    <row r="17" spans="1:21">
      <c r="A17" s="20" t="s">
        <v>98</v>
      </c>
      <c r="B17" s="30">
        <v>6411</v>
      </c>
      <c r="C17" s="30">
        <v>4144</v>
      </c>
      <c r="D17" s="30">
        <v>10555</v>
      </c>
      <c r="E17" s="30">
        <v>2305</v>
      </c>
      <c r="F17" s="30">
        <v>5132</v>
      </c>
      <c r="G17" s="30">
        <v>7437</v>
      </c>
      <c r="H17" s="30">
        <v>8716</v>
      </c>
      <c r="I17" s="30">
        <v>9276</v>
      </c>
      <c r="J17" s="31">
        <v>17992</v>
      </c>
      <c r="K17" s="30">
        <v>5093</v>
      </c>
      <c r="L17" s="30">
        <v>16342</v>
      </c>
      <c r="M17" s="31">
        <v>21435</v>
      </c>
      <c r="N17" s="30">
        <v>13809</v>
      </c>
      <c r="O17" s="30">
        <v>25618</v>
      </c>
      <c r="P17" s="31">
        <v>39427</v>
      </c>
      <c r="Q17" s="30">
        <v>2334</v>
      </c>
      <c r="R17" s="30">
        <v>3397</v>
      </c>
      <c r="S17" s="31">
        <v>5731</v>
      </c>
      <c r="T17" s="30">
        <v>45158</v>
      </c>
      <c r="U17" s="5"/>
    </row>
    <row r="18" spans="1:21">
      <c r="A18" s="28" t="s">
        <v>99</v>
      </c>
      <c r="B18" s="32">
        <v>3624</v>
      </c>
      <c r="C18" s="32">
        <v>2442</v>
      </c>
      <c r="D18" s="32">
        <v>6066</v>
      </c>
      <c r="E18" s="32">
        <v>4236</v>
      </c>
      <c r="F18" s="32">
        <v>1672</v>
      </c>
      <c r="G18" s="32">
        <v>5908</v>
      </c>
      <c r="H18" s="32">
        <v>7860</v>
      </c>
      <c r="I18" s="32">
        <v>4114</v>
      </c>
      <c r="J18" s="33">
        <v>11974</v>
      </c>
      <c r="K18" s="32">
        <v>8604</v>
      </c>
      <c r="L18" s="32">
        <v>5042</v>
      </c>
      <c r="M18" s="33">
        <v>13646</v>
      </c>
      <c r="N18" s="32">
        <v>16464</v>
      </c>
      <c r="O18" s="32">
        <v>9156</v>
      </c>
      <c r="P18" s="33">
        <v>25620</v>
      </c>
      <c r="Q18" s="32">
        <v>1932</v>
      </c>
      <c r="R18" s="32">
        <v>794</v>
      </c>
      <c r="S18" s="33">
        <v>2726</v>
      </c>
      <c r="T18" s="32">
        <v>28346</v>
      </c>
      <c r="U18" s="5"/>
    </row>
    <row r="19" spans="1:21">
      <c r="A19" s="20" t="s">
        <v>100</v>
      </c>
      <c r="B19" s="30">
        <v>14590</v>
      </c>
      <c r="C19" s="30">
        <v>59144</v>
      </c>
      <c r="D19" s="30">
        <v>73734</v>
      </c>
      <c r="E19" s="30">
        <v>15059</v>
      </c>
      <c r="F19" s="30">
        <v>42073</v>
      </c>
      <c r="G19" s="30">
        <v>57132</v>
      </c>
      <c r="H19" s="30">
        <v>29649</v>
      </c>
      <c r="I19" s="30">
        <v>101217</v>
      </c>
      <c r="J19" s="31">
        <v>130866</v>
      </c>
      <c r="K19" s="30">
        <v>19592</v>
      </c>
      <c r="L19" s="30">
        <v>111091</v>
      </c>
      <c r="M19" s="31">
        <v>130683</v>
      </c>
      <c r="N19" s="30">
        <v>49241</v>
      </c>
      <c r="O19" s="30">
        <v>212308</v>
      </c>
      <c r="P19" s="31">
        <v>261549</v>
      </c>
      <c r="Q19" s="30">
        <v>6473</v>
      </c>
      <c r="R19" s="30">
        <v>22608</v>
      </c>
      <c r="S19" s="31">
        <v>29081</v>
      </c>
      <c r="T19" s="30">
        <v>290630</v>
      </c>
      <c r="U19" s="5"/>
    </row>
    <row r="20" spans="1:21">
      <c r="A20" s="20" t="s">
        <v>101</v>
      </c>
      <c r="B20" s="30">
        <v>4868</v>
      </c>
      <c r="C20" s="30">
        <v>4779</v>
      </c>
      <c r="D20" s="30">
        <v>9647</v>
      </c>
      <c r="E20" s="30">
        <v>3655</v>
      </c>
      <c r="F20" s="30">
        <v>6740</v>
      </c>
      <c r="G20" s="30">
        <v>10395</v>
      </c>
      <c r="H20" s="30">
        <v>8523</v>
      </c>
      <c r="I20" s="30">
        <v>11519</v>
      </c>
      <c r="J20" s="31">
        <v>20042</v>
      </c>
      <c r="K20" s="30">
        <v>5154</v>
      </c>
      <c r="L20" s="30">
        <v>9489</v>
      </c>
      <c r="M20" s="31">
        <v>14643</v>
      </c>
      <c r="N20" s="30">
        <v>13677</v>
      </c>
      <c r="O20" s="30">
        <v>21008</v>
      </c>
      <c r="P20" s="31">
        <v>34685</v>
      </c>
      <c r="Q20" s="30">
        <v>2265</v>
      </c>
      <c r="R20" s="30">
        <v>2333</v>
      </c>
      <c r="S20" s="31">
        <v>4598</v>
      </c>
      <c r="T20" s="30">
        <v>39283</v>
      </c>
      <c r="U20" s="5"/>
    </row>
    <row r="21" spans="1:21">
      <c r="A21" s="20" t="s">
        <v>102</v>
      </c>
      <c r="B21" s="30">
        <v>1658</v>
      </c>
      <c r="C21" s="30">
        <v>7665</v>
      </c>
      <c r="D21" s="30">
        <v>9323</v>
      </c>
      <c r="E21" s="30">
        <v>1447</v>
      </c>
      <c r="F21" s="30">
        <v>4098</v>
      </c>
      <c r="G21" s="30">
        <v>5545</v>
      </c>
      <c r="H21" s="30">
        <v>3105</v>
      </c>
      <c r="I21" s="30">
        <v>11763</v>
      </c>
      <c r="J21" s="31">
        <v>14868</v>
      </c>
      <c r="K21" s="30">
        <v>2689</v>
      </c>
      <c r="L21" s="30">
        <v>8246</v>
      </c>
      <c r="M21" s="31">
        <v>10935</v>
      </c>
      <c r="N21" s="30">
        <v>5794</v>
      </c>
      <c r="O21" s="30">
        <v>20009</v>
      </c>
      <c r="P21" s="31">
        <v>25803</v>
      </c>
      <c r="Q21" s="30">
        <v>1566</v>
      </c>
      <c r="R21" s="30">
        <v>1953</v>
      </c>
      <c r="S21" s="31">
        <v>3519</v>
      </c>
      <c r="T21" s="30">
        <v>29322</v>
      </c>
      <c r="U21" s="5"/>
    </row>
    <row r="22" spans="1:21">
      <c r="A22" s="28" t="s">
        <v>103</v>
      </c>
      <c r="B22" s="32">
        <v>0</v>
      </c>
      <c r="C22" s="32">
        <v>1350</v>
      </c>
      <c r="D22" s="32">
        <v>1350</v>
      </c>
      <c r="E22" s="32">
        <v>1301</v>
      </c>
      <c r="F22" s="32">
        <v>678</v>
      </c>
      <c r="G22" s="32">
        <v>1979</v>
      </c>
      <c r="H22" s="32">
        <v>1301</v>
      </c>
      <c r="I22" s="32">
        <v>2028</v>
      </c>
      <c r="J22" s="33">
        <v>3329</v>
      </c>
      <c r="K22" s="32">
        <v>1368</v>
      </c>
      <c r="L22" s="32">
        <v>2054</v>
      </c>
      <c r="M22" s="33">
        <v>3422</v>
      </c>
      <c r="N22" s="32">
        <v>2669</v>
      </c>
      <c r="O22" s="32">
        <v>4082</v>
      </c>
      <c r="P22" s="33">
        <v>6751</v>
      </c>
      <c r="Q22" s="32">
        <v>597</v>
      </c>
      <c r="R22" s="32">
        <v>856</v>
      </c>
      <c r="S22" s="33">
        <v>1453</v>
      </c>
      <c r="T22" s="32">
        <v>8204</v>
      </c>
      <c r="U22" s="5"/>
    </row>
    <row r="23" spans="1:21">
      <c r="A23" s="20" t="s">
        <v>190</v>
      </c>
      <c r="B23" s="30">
        <v>0</v>
      </c>
      <c r="C23" s="30">
        <v>449</v>
      </c>
      <c r="D23" s="30">
        <v>449</v>
      </c>
      <c r="E23" s="30">
        <v>0</v>
      </c>
      <c r="F23" s="30">
        <v>976</v>
      </c>
      <c r="G23" s="30">
        <v>976</v>
      </c>
      <c r="H23" s="30">
        <v>0</v>
      </c>
      <c r="I23" s="30">
        <v>1425</v>
      </c>
      <c r="J23" s="31">
        <v>1425</v>
      </c>
      <c r="K23" s="30">
        <v>0</v>
      </c>
      <c r="L23" s="30">
        <v>1355</v>
      </c>
      <c r="M23" s="31">
        <v>1355</v>
      </c>
      <c r="N23" s="30">
        <v>0</v>
      </c>
      <c r="O23" s="30">
        <v>2780</v>
      </c>
      <c r="P23" s="31">
        <v>2780</v>
      </c>
      <c r="Q23" s="30">
        <v>0</v>
      </c>
      <c r="R23" s="30">
        <v>527</v>
      </c>
      <c r="S23" s="31">
        <v>527</v>
      </c>
      <c r="T23" s="30">
        <v>3307</v>
      </c>
      <c r="U23" s="5"/>
    </row>
    <row r="24" spans="1:21">
      <c r="A24" s="20" t="s">
        <v>105</v>
      </c>
      <c r="B24" s="30">
        <v>11159</v>
      </c>
      <c r="C24" s="30">
        <v>16528</v>
      </c>
      <c r="D24" s="30">
        <v>27687</v>
      </c>
      <c r="E24" s="30">
        <v>7385</v>
      </c>
      <c r="F24" s="30">
        <v>13731</v>
      </c>
      <c r="G24" s="30">
        <v>21116</v>
      </c>
      <c r="H24" s="30">
        <v>18544</v>
      </c>
      <c r="I24" s="30">
        <v>30259</v>
      </c>
      <c r="J24" s="31">
        <v>48803</v>
      </c>
      <c r="K24" s="30">
        <v>12151</v>
      </c>
      <c r="L24" s="30">
        <v>52235</v>
      </c>
      <c r="M24" s="31">
        <v>64386</v>
      </c>
      <c r="N24" s="30">
        <v>30695</v>
      </c>
      <c r="O24" s="30">
        <v>82494</v>
      </c>
      <c r="P24" s="31">
        <v>113189</v>
      </c>
      <c r="Q24" s="30">
        <v>4949</v>
      </c>
      <c r="R24" s="30">
        <v>19405</v>
      </c>
      <c r="S24" s="31">
        <v>24354</v>
      </c>
      <c r="T24" s="30">
        <v>137543</v>
      </c>
      <c r="U24" s="5"/>
    </row>
    <row r="25" spans="1:21">
      <c r="A25" s="20" t="s">
        <v>106</v>
      </c>
      <c r="B25" s="30">
        <v>10125</v>
      </c>
      <c r="C25" s="30">
        <v>16050</v>
      </c>
      <c r="D25" s="30">
        <v>26175</v>
      </c>
      <c r="E25" s="30">
        <v>6266</v>
      </c>
      <c r="F25" s="30">
        <v>6550</v>
      </c>
      <c r="G25" s="30">
        <v>12816</v>
      </c>
      <c r="H25" s="30">
        <v>16391</v>
      </c>
      <c r="I25" s="30">
        <v>22600</v>
      </c>
      <c r="J25" s="31">
        <v>38991</v>
      </c>
      <c r="K25" s="30">
        <v>16152</v>
      </c>
      <c r="L25" s="30">
        <v>24007</v>
      </c>
      <c r="M25" s="31">
        <v>40159</v>
      </c>
      <c r="N25" s="30">
        <v>32543</v>
      </c>
      <c r="O25" s="30">
        <v>46607</v>
      </c>
      <c r="P25" s="31">
        <v>79150</v>
      </c>
      <c r="Q25" s="30">
        <v>8075</v>
      </c>
      <c r="R25" s="30">
        <v>9208</v>
      </c>
      <c r="S25" s="31">
        <v>17283</v>
      </c>
      <c r="T25" s="30">
        <v>96433</v>
      </c>
      <c r="U25" s="5"/>
    </row>
    <row r="26" spans="1:21">
      <c r="A26" s="28" t="s">
        <v>107</v>
      </c>
      <c r="B26" s="32">
        <v>80</v>
      </c>
      <c r="C26" s="32">
        <v>1662</v>
      </c>
      <c r="D26" s="32">
        <v>1742</v>
      </c>
      <c r="E26" s="32">
        <v>643</v>
      </c>
      <c r="F26" s="32">
        <v>1103</v>
      </c>
      <c r="G26" s="32">
        <v>1746</v>
      </c>
      <c r="H26" s="32">
        <v>723</v>
      </c>
      <c r="I26" s="32">
        <v>2765</v>
      </c>
      <c r="J26" s="33">
        <v>3488</v>
      </c>
      <c r="K26" s="32">
        <v>1141</v>
      </c>
      <c r="L26" s="32">
        <v>2215</v>
      </c>
      <c r="M26" s="33">
        <v>3356</v>
      </c>
      <c r="N26" s="32">
        <v>1864</v>
      </c>
      <c r="O26" s="32">
        <v>4980</v>
      </c>
      <c r="P26" s="33">
        <v>6844</v>
      </c>
      <c r="Q26" s="32">
        <v>369</v>
      </c>
      <c r="R26" s="32">
        <v>774</v>
      </c>
      <c r="S26" s="33">
        <v>1143</v>
      </c>
      <c r="T26" s="32">
        <v>7987</v>
      </c>
      <c r="U26" s="5"/>
    </row>
    <row r="27" spans="1:21">
      <c r="A27" s="20" t="s">
        <v>108</v>
      </c>
      <c r="B27" s="30">
        <v>2008</v>
      </c>
      <c r="C27" s="30">
        <v>1013</v>
      </c>
      <c r="D27" s="30">
        <v>3021</v>
      </c>
      <c r="E27" s="30">
        <v>1824</v>
      </c>
      <c r="F27" s="30">
        <v>494</v>
      </c>
      <c r="G27" s="30">
        <v>2318</v>
      </c>
      <c r="H27" s="30">
        <v>3832</v>
      </c>
      <c r="I27" s="30">
        <v>1507</v>
      </c>
      <c r="J27" s="31">
        <v>5339</v>
      </c>
      <c r="K27" s="30">
        <v>2049</v>
      </c>
      <c r="L27" s="30">
        <v>2568</v>
      </c>
      <c r="M27" s="31">
        <v>4617</v>
      </c>
      <c r="N27" s="30">
        <v>5881</v>
      </c>
      <c r="O27" s="30">
        <v>4075</v>
      </c>
      <c r="P27" s="31">
        <v>9956</v>
      </c>
      <c r="Q27" s="30">
        <v>2772</v>
      </c>
      <c r="R27" s="30">
        <v>700</v>
      </c>
      <c r="S27" s="31">
        <v>3472</v>
      </c>
      <c r="T27" s="30">
        <v>13428</v>
      </c>
      <c r="U27" s="5"/>
    </row>
    <row r="28" spans="1:21">
      <c r="A28" s="20" t="s">
        <v>109</v>
      </c>
      <c r="B28" s="30">
        <v>9921</v>
      </c>
      <c r="C28" s="30">
        <v>18409</v>
      </c>
      <c r="D28" s="30">
        <v>28330</v>
      </c>
      <c r="E28" s="30">
        <v>3684</v>
      </c>
      <c r="F28" s="30">
        <v>14935</v>
      </c>
      <c r="G28" s="30">
        <v>18619</v>
      </c>
      <c r="H28" s="30">
        <v>13605</v>
      </c>
      <c r="I28" s="30">
        <v>33344</v>
      </c>
      <c r="J28" s="31">
        <v>46949</v>
      </c>
      <c r="K28" s="30">
        <v>12952</v>
      </c>
      <c r="L28" s="30">
        <v>29361</v>
      </c>
      <c r="M28" s="31">
        <v>42313</v>
      </c>
      <c r="N28" s="30">
        <v>26557</v>
      </c>
      <c r="O28" s="30">
        <v>62705</v>
      </c>
      <c r="P28" s="31">
        <v>89262</v>
      </c>
      <c r="Q28" s="30">
        <v>4122</v>
      </c>
      <c r="R28" s="30">
        <v>7889</v>
      </c>
      <c r="S28" s="31">
        <v>12011</v>
      </c>
      <c r="T28" s="30">
        <v>101273</v>
      </c>
      <c r="U28" s="5"/>
    </row>
    <row r="29" spans="1:21">
      <c r="A29" s="20" t="s">
        <v>110</v>
      </c>
      <c r="B29" s="30">
        <v>8252</v>
      </c>
      <c r="C29" s="30">
        <v>7163</v>
      </c>
      <c r="D29" s="30">
        <v>15415</v>
      </c>
      <c r="E29" s="30">
        <v>5002</v>
      </c>
      <c r="F29" s="30">
        <v>3395</v>
      </c>
      <c r="G29" s="30">
        <v>8397</v>
      </c>
      <c r="H29" s="30">
        <v>13254</v>
      </c>
      <c r="I29" s="30">
        <v>10558</v>
      </c>
      <c r="J29" s="31">
        <v>23812</v>
      </c>
      <c r="K29" s="30">
        <v>16665</v>
      </c>
      <c r="L29" s="30">
        <v>17999</v>
      </c>
      <c r="M29" s="31">
        <v>34664</v>
      </c>
      <c r="N29" s="30">
        <v>29919</v>
      </c>
      <c r="O29" s="30">
        <v>28557</v>
      </c>
      <c r="P29" s="31">
        <v>58476</v>
      </c>
      <c r="Q29" s="30">
        <v>5294</v>
      </c>
      <c r="R29" s="30">
        <v>5359</v>
      </c>
      <c r="S29" s="31">
        <v>10653</v>
      </c>
      <c r="T29" s="30">
        <v>69129</v>
      </c>
      <c r="U29" s="5"/>
    </row>
    <row r="30" spans="1:21">
      <c r="A30" s="28" t="s">
        <v>111</v>
      </c>
      <c r="B30" s="32">
        <v>4301</v>
      </c>
      <c r="C30" s="32">
        <v>1992</v>
      </c>
      <c r="D30" s="32">
        <v>6293</v>
      </c>
      <c r="E30" s="32">
        <v>3528</v>
      </c>
      <c r="F30" s="32">
        <v>1511</v>
      </c>
      <c r="G30" s="32">
        <v>5039</v>
      </c>
      <c r="H30" s="32">
        <v>7829</v>
      </c>
      <c r="I30" s="32">
        <v>3503</v>
      </c>
      <c r="J30" s="33">
        <v>11332</v>
      </c>
      <c r="K30" s="32">
        <v>8168</v>
      </c>
      <c r="L30" s="32">
        <v>5114</v>
      </c>
      <c r="M30" s="33">
        <v>13282</v>
      </c>
      <c r="N30" s="32">
        <v>15997</v>
      </c>
      <c r="O30" s="32">
        <v>8617</v>
      </c>
      <c r="P30" s="33">
        <v>24614</v>
      </c>
      <c r="Q30" s="32">
        <v>2595</v>
      </c>
      <c r="R30" s="32">
        <v>1702</v>
      </c>
      <c r="S30" s="33">
        <v>4297</v>
      </c>
      <c r="T30" s="32">
        <v>28911</v>
      </c>
      <c r="U30" s="5"/>
    </row>
    <row r="31" spans="1:21">
      <c r="A31" s="20" t="s">
        <v>112</v>
      </c>
      <c r="B31" s="30">
        <v>3185</v>
      </c>
      <c r="C31" s="30">
        <v>2953</v>
      </c>
      <c r="D31" s="30">
        <v>6138</v>
      </c>
      <c r="E31" s="30">
        <v>3754</v>
      </c>
      <c r="F31" s="30">
        <v>1545</v>
      </c>
      <c r="G31" s="30">
        <v>5299</v>
      </c>
      <c r="H31" s="30">
        <v>6939</v>
      </c>
      <c r="I31" s="30">
        <v>4498</v>
      </c>
      <c r="J31" s="31">
        <v>11437</v>
      </c>
      <c r="K31" s="30">
        <v>5492</v>
      </c>
      <c r="L31" s="30">
        <v>6175</v>
      </c>
      <c r="M31" s="31">
        <v>11667</v>
      </c>
      <c r="N31" s="30">
        <v>12431</v>
      </c>
      <c r="O31" s="30">
        <v>10673</v>
      </c>
      <c r="P31" s="31">
        <v>23104</v>
      </c>
      <c r="Q31" s="30">
        <v>1803</v>
      </c>
      <c r="R31" s="30">
        <v>2188</v>
      </c>
      <c r="S31" s="31">
        <v>3991</v>
      </c>
      <c r="T31" s="30">
        <v>27095</v>
      </c>
      <c r="U31" s="5"/>
    </row>
    <row r="32" spans="1:21">
      <c r="A32" s="20" t="s">
        <v>113</v>
      </c>
      <c r="B32" s="30">
        <v>5933</v>
      </c>
      <c r="C32" s="30">
        <v>5615</v>
      </c>
      <c r="D32" s="30">
        <v>11548</v>
      </c>
      <c r="E32" s="30">
        <v>5328</v>
      </c>
      <c r="F32" s="30">
        <v>3133</v>
      </c>
      <c r="G32" s="30">
        <v>8461</v>
      </c>
      <c r="H32" s="30">
        <v>11261</v>
      </c>
      <c r="I32" s="30">
        <v>8748</v>
      </c>
      <c r="J32" s="31">
        <v>20009</v>
      </c>
      <c r="K32" s="30">
        <v>8576</v>
      </c>
      <c r="L32" s="30">
        <v>8341</v>
      </c>
      <c r="M32" s="31">
        <v>16917</v>
      </c>
      <c r="N32" s="30">
        <v>19837</v>
      </c>
      <c r="O32" s="30">
        <v>17089</v>
      </c>
      <c r="P32" s="31">
        <v>36926</v>
      </c>
      <c r="Q32" s="30">
        <v>5917</v>
      </c>
      <c r="R32" s="30">
        <v>2052</v>
      </c>
      <c r="S32" s="31">
        <v>7969</v>
      </c>
      <c r="T32" s="30">
        <v>44895</v>
      </c>
      <c r="U32" s="5"/>
    </row>
    <row r="33" spans="1:21">
      <c r="A33" s="20" t="s">
        <v>114</v>
      </c>
      <c r="B33" s="30">
        <v>5338</v>
      </c>
      <c r="C33" s="30">
        <v>4838</v>
      </c>
      <c r="D33" s="30">
        <v>10176</v>
      </c>
      <c r="E33" s="30">
        <v>3449</v>
      </c>
      <c r="F33" s="30">
        <v>4243</v>
      </c>
      <c r="G33" s="30">
        <v>7692</v>
      </c>
      <c r="H33" s="30">
        <v>8787</v>
      </c>
      <c r="I33" s="30">
        <v>9081</v>
      </c>
      <c r="J33" s="31">
        <v>17868</v>
      </c>
      <c r="K33" s="30">
        <v>9644</v>
      </c>
      <c r="L33" s="30">
        <v>7852</v>
      </c>
      <c r="M33" s="31">
        <v>17496</v>
      </c>
      <c r="N33" s="30">
        <v>18431</v>
      </c>
      <c r="O33" s="30">
        <v>16933</v>
      </c>
      <c r="P33" s="31">
        <v>35364</v>
      </c>
      <c r="Q33" s="30">
        <v>3847</v>
      </c>
      <c r="R33" s="30">
        <v>1050</v>
      </c>
      <c r="S33" s="31">
        <v>4897</v>
      </c>
      <c r="T33" s="30">
        <v>40261</v>
      </c>
      <c r="U33" s="5"/>
    </row>
    <row r="34" spans="1:21">
      <c r="A34" s="28" t="s">
        <v>115</v>
      </c>
      <c r="B34" s="32">
        <v>2015</v>
      </c>
      <c r="C34" s="32">
        <v>547</v>
      </c>
      <c r="D34" s="32">
        <v>2562</v>
      </c>
      <c r="E34" s="32">
        <v>1822</v>
      </c>
      <c r="F34" s="32">
        <v>770</v>
      </c>
      <c r="G34" s="32">
        <v>2592</v>
      </c>
      <c r="H34" s="32">
        <v>3837</v>
      </c>
      <c r="I34" s="32">
        <v>1317</v>
      </c>
      <c r="J34" s="33">
        <v>5154</v>
      </c>
      <c r="K34" s="32">
        <v>4163</v>
      </c>
      <c r="L34" s="32">
        <v>1967</v>
      </c>
      <c r="M34" s="33">
        <v>6130</v>
      </c>
      <c r="N34" s="32">
        <v>8000</v>
      </c>
      <c r="O34" s="32">
        <v>3284</v>
      </c>
      <c r="P34" s="33">
        <v>11284</v>
      </c>
      <c r="Q34" s="32">
        <v>1968</v>
      </c>
      <c r="R34" s="32">
        <v>288</v>
      </c>
      <c r="S34" s="33">
        <v>2256</v>
      </c>
      <c r="T34" s="32">
        <v>13540</v>
      </c>
      <c r="U34" s="5"/>
    </row>
    <row r="35" spans="1:21">
      <c r="A35" s="20" t="s">
        <v>116</v>
      </c>
      <c r="B35" s="30">
        <v>3737</v>
      </c>
      <c r="C35" s="30">
        <v>10670</v>
      </c>
      <c r="D35" s="30">
        <v>14407</v>
      </c>
      <c r="E35" s="30">
        <v>3776</v>
      </c>
      <c r="F35" s="30">
        <v>5752</v>
      </c>
      <c r="G35" s="30">
        <v>9528</v>
      </c>
      <c r="H35" s="30">
        <v>7513</v>
      </c>
      <c r="I35" s="30">
        <v>16422</v>
      </c>
      <c r="J35" s="31">
        <v>23935</v>
      </c>
      <c r="K35" s="30">
        <v>5088</v>
      </c>
      <c r="L35" s="30">
        <v>14603</v>
      </c>
      <c r="M35" s="31">
        <v>19691</v>
      </c>
      <c r="N35" s="30">
        <v>12601</v>
      </c>
      <c r="O35" s="30">
        <v>31025</v>
      </c>
      <c r="P35" s="31">
        <v>43626</v>
      </c>
      <c r="Q35" s="30">
        <v>2496</v>
      </c>
      <c r="R35" s="30">
        <v>2221</v>
      </c>
      <c r="S35" s="31">
        <v>4717</v>
      </c>
      <c r="T35" s="30">
        <v>48343</v>
      </c>
      <c r="U35" s="5"/>
    </row>
    <row r="36" spans="1:21">
      <c r="A36" s="20" t="s">
        <v>117</v>
      </c>
      <c r="B36" s="30">
        <v>2450</v>
      </c>
      <c r="C36" s="30">
        <v>12436</v>
      </c>
      <c r="D36" s="30">
        <v>14886</v>
      </c>
      <c r="E36" s="30">
        <v>2040</v>
      </c>
      <c r="F36" s="30">
        <v>10320</v>
      </c>
      <c r="G36" s="30">
        <v>12360</v>
      </c>
      <c r="H36" s="30">
        <v>4490</v>
      </c>
      <c r="I36" s="30">
        <v>22756</v>
      </c>
      <c r="J36" s="31">
        <v>27246</v>
      </c>
      <c r="K36" s="30">
        <v>2923</v>
      </c>
      <c r="L36" s="30">
        <v>14365</v>
      </c>
      <c r="M36" s="31">
        <v>17288</v>
      </c>
      <c r="N36" s="30">
        <v>7413</v>
      </c>
      <c r="O36" s="30">
        <v>37121</v>
      </c>
      <c r="P36" s="31">
        <v>44534</v>
      </c>
      <c r="Q36" s="30">
        <v>1263</v>
      </c>
      <c r="R36" s="30">
        <v>6032</v>
      </c>
      <c r="S36" s="31">
        <v>7295</v>
      </c>
      <c r="T36" s="30">
        <v>51829</v>
      </c>
      <c r="U36" s="5"/>
    </row>
    <row r="37" spans="1:21">
      <c r="A37" s="20" t="s">
        <v>118</v>
      </c>
      <c r="B37" s="30">
        <v>6979</v>
      </c>
      <c r="C37" s="30">
        <v>13846</v>
      </c>
      <c r="D37" s="30">
        <v>20825</v>
      </c>
      <c r="E37" s="30">
        <v>7448</v>
      </c>
      <c r="F37" s="30">
        <v>13231</v>
      </c>
      <c r="G37" s="30">
        <v>20679</v>
      </c>
      <c r="H37" s="30">
        <v>14427</v>
      </c>
      <c r="I37" s="30">
        <v>27077</v>
      </c>
      <c r="J37" s="31">
        <v>41504</v>
      </c>
      <c r="K37" s="30">
        <v>18020</v>
      </c>
      <c r="L37" s="30">
        <v>24261</v>
      </c>
      <c r="M37" s="31">
        <v>42281</v>
      </c>
      <c r="N37" s="30">
        <v>32447</v>
      </c>
      <c r="O37" s="30">
        <v>51338</v>
      </c>
      <c r="P37" s="31">
        <v>83785</v>
      </c>
      <c r="Q37" s="30">
        <v>3854</v>
      </c>
      <c r="R37" s="30">
        <v>6084</v>
      </c>
      <c r="S37" s="31">
        <v>9938</v>
      </c>
      <c r="T37" s="30">
        <v>93723</v>
      </c>
      <c r="U37" s="5"/>
    </row>
    <row r="38" spans="1:21">
      <c r="A38" s="28" t="s">
        <v>119</v>
      </c>
      <c r="B38" s="32">
        <v>4096</v>
      </c>
      <c r="C38" s="32">
        <v>7046</v>
      </c>
      <c r="D38" s="32">
        <v>11142</v>
      </c>
      <c r="E38" s="32">
        <v>5485</v>
      </c>
      <c r="F38" s="32">
        <v>5286</v>
      </c>
      <c r="G38" s="32">
        <v>10771</v>
      </c>
      <c r="H38" s="32">
        <v>9581</v>
      </c>
      <c r="I38" s="32">
        <v>12332</v>
      </c>
      <c r="J38" s="33">
        <v>21913</v>
      </c>
      <c r="K38" s="32">
        <v>10925</v>
      </c>
      <c r="L38" s="32">
        <v>10021</v>
      </c>
      <c r="M38" s="33">
        <v>20946</v>
      </c>
      <c r="N38" s="32">
        <v>20506</v>
      </c>
      <c r="O38" s="32">
        <v>22353</v>
      </c>
      <c r="P38" s="33">
        <v>42859</v>
      </c>
      <c r="Q38" s="32">
        <v>3783</v>
      </c>
      <c r="R38" s="32">
        <v>2986</v>
      </c>
      <c r="S38" s="33">
        <v>6769</v>
      </c>
      <c r="T38" s="32">
        <v>49628</v>
      </c>
      <c r="U38" s="5"/>
    </row>
    <row r="39" spans="1:21">
      <c r="A39" s="20" t="s">
        <v>120</v>
      </c>
      <c r="B39" s="30">
        <v>3959</v>
      </c>
      <c r="C39" s="30">
        <v>1870</v>
      </c>
      <c r="D39" s="30">
        <v>5829</v>
      </c>
      <c r="E39" s="30">
        <v>4820</v>
      </c>
      <c r="F39" s="30">
        <v>1821</v>
      </c>
      <c r="G39" s="30">
        <v>6641</v>
      </c>
      <c r="H39" s="30">
        <v>8779</v>
      </c>
      <c r="I39" s="30">
        <v>3691</v>
      </c>
      <c r="J39" s="31">
        <v>12470</v>
      </c>
      <c r="K39" s="30">
        <v>8714</v>
      </c>
      <c r="L39" s="30">
        <v>4730</v>
      </c>
      <c r="M39" s="31">
        <v>13444</v>
      </c>
      <c r="N39" s="30">
        <v>17493</v>
      </c>
      <c r="O39" s="30">
        <v>8421</v>
      </c>
      <c r="P39" s="31">
        <v>25914</v>
      </c>
      <c r="Q39" s="30">
        <v>6235</v>
      </c>
      <c r="R39" s="30">
        <v>2061</v>
      </c>
      <c r="S39" s="31">
        <v>8296</v>
      </c>
      <c r="T39" s="30">
        <v>34210</v>
      </c>
      <c r="U39" s="5"/>
    </row>
    <row r="40" spans="1:21">
      <c r="A40" s="20" t="s">
        <v>121</v>
      </c>
      <c r="B40" s="30">
        <v>6669</v>
      </c>
      <c r="C40" s="30">
        <v>10538</v>
      </c>
      <c r="D40" s="30">
        <v>17207</v>
      </c>
      <c r="E40" s="30">
        <v>7300</v>
      </c>
      <c r="F40" s="30">
        <v>5673</v>
      </c>
      <c r="G40" s="30">
        <v>12973</v>
      </c>
      <c r="H40" s="30">
        <v>13969</v>
      </c>
      <c r="I40" s="30">
        <v>16211</v>
      </c>
      <c r="J40" s="31">
        <v>30180</v>
      </c>
      <c r="K40" s="30">
        <v>11096</v>
      </c>
      <c r="L40" s="30">
        <v>11256</v>
      </c>
      <c r="M40" s="31">
        <v>22352</v>
      </c>
      <c r="N40" s="30">
        <v>25065</v>
      </c>
      <c r="O40" s="30">
        <v>27467</v>
      </c>
      <c r="P40" s="31">
        <v>52532</v>
      </c>
      <c r="Q40" s="30">
        <v>4106</v>
      </c>
      <c r="R40" s="30">
        <v>7896</v>
      </c>
      <c r="S40" s="31">
        <v>12002</v>
      </c>
      <c r="T40" s="30">
        <v>64534</v>
      </c>
      <c r="U40" s="5"/>
    </row>
    <row r="41" spans="1:21">
      <c r="A41" s="20" t="s">
        <v>122</v>
      </c>
      <c r="B41" s="30">
        <v>2182</v>
      </c>
      <c r="C41" s="30">
        <v>247</v>
      </c>
      <c r="D41" s="30">
        <v>2429</v>
      </c>
      <c r="E41" s="30">
        <v>2004</v>
      </c>
      <c r="F41" s="30">
        <v>330</v>
      </c>
      <c r="G41" s="30">
        <v>2334</v>
      </c>
      <c r="H41" s="30">
        <v>4186</v>
      </c>
      <c r="I41" s="30">
        <v>577</v>
      </c>
      <c r="J41" s="31">
        <v>4763</v>
      </c>
      <c r="K41" s="30">
        <v>2038</v>
      </c>
      <c r="L41" s="30">
        <v>1161</v>
      </c>
      <c r="M41" s="31">
        <v>3199</v>
      </c>
      <c r="N41" s="30">
        <v>6224</v>
      </c>
      <c r="O41" s="30">
        <v>1738</v>
      </c>
      <c r="P41" s="31">
        <v>7962</v>
      </c>
      <c r="Q41" s="30">
        <v>1184</v>
      </c>
      <c r="R41" s="30">
        <v>443</v>
      </c>
      <c r="S41" s="31">
        <v>1627</v>
      </c>
      <c r="T41" s="30">
        <v>9589</v>
      </c>
      <c r="U41" s="5"/>
    </row>
    <row r="42" spans="1:21">
      <c r="A42" s="28" t="s">
        <v>191</v>
      </c>
      <c r="B42" s="32">
        <v>2572</v>
      </c>
      <c r="C42" s="32">
        <v>877</v>
      </c>
      <c r="D42" s="32">
        <v>3449</v>
      </c>
      <c r="E42" s="32">
        <v>2565</v>
      </c>
      <c r="F42" s="32">
        <v>1813</v>
      </c>
      <c r="G42" s="32">
        <v>4378</v>
      </c>
      <c r="H42" s="32">
        <v>5137</v>
      </c>
      <c r="I42" s="32">
        <v>2690</v>
      </c>
      <c r="J42" s="33">
        <v>7827</v>
      </c>
      <c r="K42" s="32">
        <v>4427</v>
      </c>
      <c r="L42" s="32">
        <v>3139</v>
      </c>
      <c r="M42" s="33">
        <v>7566</v>
      </c>
      <c r="N42" s="32">
        <v>9564</v>
      </c>
      <c r="O42" s="32">
        <v>5829</v>
      </c>
      <c r="P42" s="33">
        <v>15393</v>
      </c>
      <c r="Q42" s="32">
        <v>1365</v>
      </c>
      <c r="R42" s="32">
        <v>800</v>
      </c>
      <c r="S42" s="33">
        <v>2165</v>
      </c>
      <c r="T42" s="32">
        <v>17558</v>
      </c>
      <c r="U42" s="5"/>
    </row>
    <row r="43" spans="1:21">
      <c r="A43" s="20" t="s">
        <v>124</v>
      </c>
      <c r="B43" s="30">
        <v>1838</v>
      </c>
      <c r="C43" s="30">
        <v>2002</v>
      </c>
      <c r="D43" s="30">
        <v>3840</v>
      </c>
      <c r="E43" s="30">
        <v>1392</v>
      </c>
      <c r="F43" s="30">
        <v>1575</v>
      </c>
      <c r="G43" s="30">
        <v>2967</v>
      </c>
      <c r="H43" s="30">
        <v>3230</v>
      </c>
      <c r="I43" s="30">
        <v>3577</v>
      </c>
      <c r="J43" s="31">
        <v>6807</v>
      </c>
      <c r="K43" s="30">
        <v>1180</v>
      </c>
      <c r="L43" s="30">
        <v>5916</v>
      </c>
      <c r="M43" s="31">
        <v>7096</v>
      </c>
      <c r="N43" s="30">
        <v>4410</v>
      </c>
      <c r="O43" s="30">
        <v>9493</v>
      </c>
      <c r="P43" s="31">
        <v>13903</v>
      </c>
      <c r="Q43" s="30">
        <v>1535</v>
      </c>
      <c r="R43" s="30">
        <v>1048</v>
      </c>
      <c r="S43" s="31">
        <v>2583</v>
      </c>
      <c r="T43" s="30">
        <v>16486</v>
      </c>
      <c r="U43" s="5"/>
    </row>
    <row r="44" spans="1:21">
      <c r="A44" s="20" t="s">
        <v>125</v>
      </c>
      <c r="B44" s="30">
        <v>1597</v>
      </c>
      <c r="C44" s="30">
        <v>885</v>
      </c>
      <c r="D44" s="30">
        <v>2482</v>
      </c>
      <c r="E44" s="30">
        <v>1695</v>
      </c>
      <c r="F44" s="30">
        <v>1075</v>
      </c>
      <c r="G44" s="30">
        <v>2770</v>
      </c>
      <c r="H44" s="30">
        <v>3292</v>
      </c>
      <c r="I44" s="30">
        <v>1960</v>
      </c>
      <c r="J44" s="31">
        <v>5252</v>
      </c>
      <c r="K44" s="30">
        <v>2404</v>
      </c>
      <c r="L44" s="30">
        <v>2421</v>
      </c>
      <c r="M44" s="31">
        <v>4825</v>
      </c>
      <c r="N44" s="30">
        <v>5696</v>
      </c>
      <c r="O44" s="30">
        <v>4381</v>
      </c>
      <c r="P44" s="31">
        <v>10077</v>
      </c>
      <c r="Q44" s="30">
        <v>1089</v>
      </c>
      <c r="R44" s="30">
        <v>407</v>
      </c>
      <c r="S44" s="31">
        <v>1496</v>
      </c>
      <c r="T44" s="30">
        <v>11573</v>
      </c>
      <c r="U44" s="5"/>
    </row>
    <row r="45" spans="1:21">
      <c r="A45" s="20" t="s">
        <v>126</v>
      </c>
      <c r="B45" s="30">
        <v>2526</v>
      </c>
      <c r="C45" s="30">
        <v>9999</v>
      </c>
      <c r="D45" s="30">
        <v>12525</v>
      </c>
      <c r="E45" s="30">
        <v>4311</v>
      </c>
      <c r="F45" s="30">
        <v>18091</v>
      </c>
      <c r="G45" s="30">
        <v>22402</v>
      </c>
      <c r="H45" s="30">
        <v>6837</v>
      </c>
      <c r="I45" s="30">
        <v>28090</v>
      </c>
      <c r="J45" s="31">
        <v>34927</v>
      </c>
      <c r="K45" s="30">
        <v>3679</v>
      </c>
      <c r="L45" s="30">
        <v>16659</v>
      </c>
      <c r="M45" s="31">
        <v>20338</v>
      </c>
      <c r="N45" s="30">
        <v>10516</v>
      </c>
      <c r="O45" s="30">
        <v>44749</v>
      </c>
      <c r="P45" s="31">
        <v>55265</v>
      </c>
      <c r="Q45" s="30">
        <v>2074</v>
      </c>
      <c r="R45" s="30">
        <v>7171</v>
      </c>
      <c r="S45" s="31">
        <v>9245</v>
      </c>
      <c r="T45" s="30">
        <v>64510</v>
      </c>
      <c r="U45" s="5"/>
    </row>
    <row r="46" spans="1:21">
      <c r="A46" s="28" t="s">
        <v>127</v>
      </c>
      <c r="B46" s="32">
        <v>4397</v>
      </c>
      <c r="C46" s="32">
        <v>1769</v>
      </c>
      <c r="D46" s="32">
        <v>6166</v>
      </c>
      <c r="E46" s="32">
        <v>2529</v>
      </c>
      <c r="F46" s="32">
        <v>1215</v>
      </c>
      <c r="G46" s="32">
        <v>3744</v>
      </c>
      <c r="H46" s="32">
        <v>6926</v>
      </c>
      <c r="I46" s="32">
        <v>2984</v>
      </c>
      <c r="J46" s="33">
        <v>9910</v>
      </c>
      <c r="K46" s="32">
        <v>3371</v>
      </c>
      <c r="L46" s="32">
        <v>3916</v>
      </c>
      <c r="M46" s="33">
        <v>7287</v>
      </c>
      <c r="N46" s="32">
        <v>10297</v>
      </c>
      <c r="O46" s="32">
        <v>6900</v>
      </c>
      <c r="P46" s="33">
        <v>17197</v>
      </c>
      <c r="Q46" s="32">
        <v>3546</v>
      </c>
      <c r="R46" s="32">
        <v>1449</v>
      </c>
      <c r="S46" s="33">
        <v>4995</v>
      </c>
      <c r="T46" s="32">
        <v>22192</v>
      </c>
      <c r="U46" s="5"/>
    </row>
    <row r="47" spans="1:21">
      <c r="A47" s="20" t="s">
        <v>128</v>
      </c>
      <c r="B47" s="30">
        <v>6424</v>
      </c>
      <c r="C47" s="30">
        <v>16192</v>
      </c>
      <c r="D47" s="30">
        <v>22616</v>
      </c>
      <c r="E47" s="30">
        <v>5280</v>
      </c>
      <c r="F47" s="30">
        <v>22268</v>
      </c>
      <c r="G47" s="30">
        <v>27548</v>
      </c>
      <c r="H47" s="30">
        <v>11704</v>
      </c>
      <c r="I47" s="30">
        <v>38460</v>
      </c>
      <c r="J47" s="31">
        <v>50164</v>
      </c>
      <c r="K47" s="30">
        <v>10718</v>
      </c>
      <c r="L47" s="30">
        <v>38978</v>
      </c>
      <c r="M47" s="31">
        <v>49696</v>
      </c>
      <c r="N47" s="30">
        <v>22422</v>
      </c>
      <c r="O47" s="30">
        <v>77438</v>
      </c>
      <c r="P47" s="31">
        <v>99860</v>
      </c>
      <c r="Q47" s="30">
        <v>11619</v>
      </c>
      <c r="R47" s="30">
        <v>11897</v>
      </c>
      <c r="S47" s="31">
        <v>23516</v>
      </c>
      <c r="T47" s="30">
        <v>123376</v>
      </c>
      <c r="U47" s="5"/>
    </row>
    <row r="48" spans="1:21">
      <c r="A48" s="20" t="s">
        <v>129</v>
      </c>
      <c r="B48" s="30">
        <v>7867</v>
      </c>
      <c r="C48" s="30">
        <v>8636</v>
      </c>
      <c r="D48" s="30">
        <v>16503</v>
      </c>
      <c r="E48" s="30">
        <v>8502</v>
      </c>
      <c r="F48" s="30">
        <v>4632</v>
      </c>
      <c r="G48" s="30">
        <v>13134</v>
      </c>
      <c r="H48" s="30">
        <v>16369</v>
      </c>
      <c r="I48" s="30">
        <v>13268</v>
      </c>
      <c r="J48" s="31">
        <v>29637</v>
      </c>
      <c r="K48" s="30">
        <v>17389</v>
      </c>
      <c r="L48" s="30">
        <v>17960</v>
      </c>
      <c r="M48" s="31">
        <v>35349</v>
      </c>
      <c r="N48" s="30">
        <v>33758</v>
      </c>
      <c r="O48" s="30">
        <v>31228</v>
      </c>
      <c r="P48" s="31">
        <v>64986</v>
      </c>
      <c r="Q48" s="30">
        <v>8510</v>
      </c>
      <c r="R48" s="30">
        <v>11787</v>
      </c>
      <c r="S48" s="31">
        <v>20297</v>
      </c>
      <c r="T48" s="30">
        <v>85283</v>
      </c>
      <c r="U48" s="5"/>
    </row>
    <row r="49" spans="1:21">
      <c r="A49" s="20" t="s">
        <v>130</v>
      </c>
      <c r="B49" s="30">
        <v>1235</v>
      </c>
      <c r="C49" s="30">
        <v>247</v>
      </c>
      <c r="D49" s="30">
        <v>1482</v>
      </c>
      <c r="E49" s="30">
        <v>1397</v>
      </c>
      <c r="F49" s="30">
        <v>237</v>
      </c>
      <c r="G49" s="30">
        <v>1634</v>
      </c>
      <c r="H49" s="30">
        <v>2632</v>
      </c>
      <c r="I49" s="30">
        <v>484</v>
      </c>
      <c r="J49" s="31">
        <v>3116</v>
      </c>
      <c r="K49" s="30">
        <v>1963</v>
      </c>
      <c r="L49" s="30">
        <v>1002</v>
      </c>
      <c r="M49" s="31">
        <v>2965</v>
      </c>
      <c r="N49" s="30">
        <v>4595</v>
      </c>
      <c r="O49" s="30">
        <v>1486</v>
      </c>
      <c r="P49" s="31">
        <v>6081</v>
      </c>
      <c r="Q49" s="30">
        <v>946</v>
      </c>
      <c r="R49" s="30">
        <v>306</v>
      </c>
      <c r="S49" s="31">
        <v>1252</v>
      </c>
      <c r="T49" s="30">
        <v>7333</v>
      </c>
      <c r="U49" s="5"/>
    </row>
    <row r="50" spans="1:21">
      <c r="A50" s="28" t="s">
        <v>131</v>
      </c>
      <c r="B50" s="32">
        <v>9781</v>
      </c>
      <c r="C50" s="32">
        <v>19389</v>
      </c>
      <c r="D50" s="32">
        <v>29170</v>
      </c>
      <c r="E50" s="32">
        <v>7027</v>
      </c>
      <c r="F50" s="32">
        <v>8210</v>
      </c>
      <c r="G50" s="32">
        <v>15237</v>
      </c>
      <c r="H50" s="32">
        <v>16808</v>
      </c>
      <c r="I50" s="32">
        <v>27599</v>
      </c>
      <c r="J50" s="33">
        <v>44407</v>
      </c>
      <c r="K50" s="32">
        <v>15404</v>
      </c>
      <c r="L50" s="32">
        <v>25003</v>
      </c>
      <c r="M50" s="33">
        <v>40407</v>
      </c>
      <c r="N50" s="32">
        <v>32212</v>
      </c>
      <c r="O50" s="32">
        <v>52602</v>
      </c>
      <c r="P50" s="33">
        <v>84814</v>
      </c>
      <c r="Q50" s="32">
        <v>8568</v>
      </c>
      <c r="R50" s="32">
        <v>11544</v>
      </c>
      <c r="S50" s="33">
        <v>20112</v>
      </c>
      <c r="T50" s="32">
        <v>104926</v>
      </c>
      <c r="U50" s="5"/>
    </row>
    <row r="51" spans="1:21">
      <c r="A51" s="20" t="s">
        <v>192</v>
      </c>
      <c r="B51" s="30">
        <v>4682</v>
      </c>
      <c r="C51" s="30">
        <v>3985</v>
      </c>
      <c r="D51" s="30">
        <v>8667</v>
      </c>
      <c r="E51" s="30">
        <v>4226</v>
      </c>
      <c r="F51" s="30">
        <v>2619</v>
      </c>
      <c r="G51" s="30">
        <v>6845</v>
      </c>
      <c r="H51" s="30">
        <v>8908</v>
      </c>
      <c r="I51" s="30">
        <v>6604</v>
      </c>
      <c r="J51" s="31">
        <v>15512</v>
      </c>
      <c r="K51" s="30">
        <v>9631</v>
      </c>
      <c r="L51" s="30">
        <v>9949</v>
      </c>
      <c r="M51" s="31">
        <v>19580</v>
      </c>
      <c r="N51" s="30">
        <v>18539</v>
      </c>
      <c r="O51" s="30">
        <v>16553</v>
      </c>
      <c r="P51" s="31">
        <v>35092</v>
      </c>
      <c r="Q51" s="30">
        <v>2650</v>
      </c>
      <c r="R51" s="30">
        <v>4291</v>
      </c>
      <c r="S51" s="31">
        <v>6941</v>
      </c>
      <c r="T51" s="30">
        <v>42033</v>
      </c>
      <c r="U51" s="5"/>
    </row>
    <row r="52" spans="1:21">
      <c r="A52" s="20" t="s">
        <v>133</v>
      </c>
      <c r="B52" s="30">
        <v>4103</v>
      </c>
      <c r="C52" s="30">
        <v>3761</v>
      </c>
      <c r="D52" s="30">
        <v>7864</v>
      </c>
      <c r="E52" s="30">
        <v>4608</v>
      </c>
      <c r="F52" s="30">
        <v>3117</v>
      </c>
      <c r="G52" s="30">
        <v>7725</v>
      </c>
      <c r="H52" s="30">
        <v>8711</v>
      </c>
      <c r="I52" s="30">
        <v>6878</v>
      </c>
      <c r="J52" s="31">
        <v>15589</v>
      </c>
      <c r="K52" s="30">
        <v>5186</v>
      </c>
      <c r="L52" s="30">
        <v>6591</v>
      </c>
      <c r="M52" s="31">
        <v>11777</v>
      </c>
      <c r="N52" s="30">
        <v>13897</v>
      </c>
      <c r="O52" s="30">
        <v>13469</v>
      </c>
      <c r="P52" s="31">
        <v>27366</v>
      </c>
      <c r="Q52" s="30">
        <v>3370</v>
      </c>
      <c r="R52" s="30">
        <v>2604</v>
      </c>
      <c r="S52" s="31">
        <v>5974</v>
      </c>
      <c r="T52" s="30">
        <v>33340</v>
      </c>
      <c r="U52" s="5"/>
    </row>
    <row r="53" spans="1:21">
      <c r="A53" s="20" t="s">
        <v>134</v>
      </c>
      <c r="B53" s="30">
        <v>10535</v>
      </c>
      <c r="C53" s="30">
        <v>11034</v>
      </c>
      <c r="D53" s="30">
        <v>21569</v>
      </c>
      <c r="E53" s="30">
        <v>8323</v>
      </c>
      <c r="F53" s="30">
        <v>13188</v>
      </c>
      <c r="G53" s="30">
        <v>21511</v>
      </c>
      <c r="H53" s="30">
        <v>18858</v>
      </c>
      <c r="I53" s="30">
        <v>24222</v>
      </c>
      <c r="J53" s="31">
        <v>43080</v>
      </c>
      <c r="K53" s="30">
        <v>15629</v>
      </c>
      <c r="L53" s="30">
        <v>25426</v>
      </c>
      <c r="M53" s="31">
        <v>41055</v>
      </c>
      <c r="N53" s="30">
        <v>34487</v>
      </c>
      <c r="O53" s="30">
        <v>49648</v>
      </c>
      <c r="P53" s="31">
        <v>84135</v>
      </c>
      <c r="Q53" s="30">
        <v>9500</v>
      </c>
      <c r="R53" s="30">
        <v>6273</v>
      </c>
      <c r="S53" s="31">
        <v>15773</v>
      </c>
      <c r="T53" s="30">
        <v>99908</v>
      </c>
      <c r="U53" s="5"/>
    </row>
    <row r="54" spans="1:21">
      <c r="A54" s="28" t="s">
        <v>135</v>
      </c>
      <c r="B54" s="32">
        <v>358</v>
      </c>
      <c r="C54" s="32">
        <v>1665</v>
      </c>
      <c r="D54" s="32">
        <v>2023</v>
      </c>
      <c r="E54" s="32">
        <v>224</v>
      </c>
      <c r="F54" s="32">
        <v>1192</v>
      </c>
      <c r="G54" s="32">
        <v>1416</v>
      </c>
      <c r="H54" s="32">
        <v>582</v>
      </c>
      <c r="I54" s="32">
        <v>2857</v>
      </c>
      <c r="J54" s="33">
        <v>3439</v>
      </c>
      <c r="K54" s="32">
        <v>313</v>
      </c>
      <c r="L54" s="32">
        <v>3457</v>
      </c>
      <c r="M54" s="33">
        <v>3770</v>
      </c>
      <c r="N54" s="32">
        <v>895</v>
      </c>
      <c r="O54" s="32">
        <v>6314</v>
      </c>
      <c r="P54" s="33">
        <v>7209</v>
      </c>
      <c r="Q54" s="32">
        <v>176</v>
      </c>
      <c r="R54" s="32">
        <v>598</v>
      </c>
      <c r="S54" s="33">
        <v>774</v>
      </c>
      <c r="T54" s="32">
        <v>7983</v>
      </c>
      <c r="U54" s="5"/>
    </row>
    <row r="55" spans="1:21">
      <c r="A55" s="20" t="s">
        <v>136</v>
      </c>
      <c r="B55" s="30">
        <v>7780</v>
      </c>
      <c r="C55" s="30">
        <v>3217</v>
      </c>
      <c r="D55" s="30">
        <v>10997</v>
      </c>
      <c r="E55" s="30">
        <v>3985</v>
      </c>
      <c r="F55" s="30">
        <v>3947</v>
      </c>
      <c r="G55" s="30">
        <v>7932</v>
      </c>
      <c r="H55" s="30">
        <v>11765</v>
      </c>
      <c r="I55" s="30">
        <v>7164</v>
      </c>
      <c r="J55" s="31">
        <v>18929</v>
      </c>
      <c r="K55" s="30">
        <v>11861</v>
      </c>
      <c r="L55" s="30">
        <v>7771</v>
      </c>
      <c r="M55" s="31">
        <v>19632</v>
      </c>
      <c r="N55" s="30">
        <v>23626</v>
      </c>
      <c r="O55" s="30">
        <v>14935</v>
      </c>
      <c r="P55" s="31">
        <v>38561</v>
      </c>
      <c r="Q55" s="30">
        <v>3273</v>
      </c>
      <c r="R55" s="30">
        <v>987</v>
      </c>
      <c r="S55" s="31">
        <v>4260</v>
      </c>
      <c r="T55" s="30">
        <v>42821</v>
      </c>
      <c r="U55" s="5"/>
    </row>
    <row r="56" spans="1:21">
      <c r="A56" s="20" t="s">
        <v>137</v>
      </c>
      <c r="B56" s="30">
        <v>1852</v>
      </c>
      <c r="C56" s="30">
        <v>332</v>
      </c>
      <c r="D56" s="30">
        <v>2184</v>
      </c>
      <c r="E56" s="30">
        <v>1476</v>
      </c>
      <c r="F56" s="30">
        <v>238</v>
      </c>
      <c r="G56" s="30">
        <v>1714</v>
      </c>
      <c r="H56" s="30">
        <v>3328</v>
      </c>
      <c r="I56" s="30">
        <v>570</v>
      </c>
      <c r="J56" s="31">
        <v>3898</v>
      </c>
      <c r="K56" s="30">
        <v>2249</v>
      </c>
      <c r="L56" s="30">
        <v>1069</v>
      </c>
      <c r="M56" s="31">
        <v>3318</v>
      </c>
      <c r="N56" s="30">
        <v>5577</v>
      </c>
      <c r="O56" s="30">
        <v>1639</v>
      </c>
      <c r="P56" s="31">
        <v>7216</v>
      </c>
      <c r="Q56" s="30">
        <v>671</v>
      </c>
      <c r="R56" s="30">
        <v>210</v>
      </c>
      <c r="S56" s="31">
        <v>881</v>
      </c>
      <c r="T56" s="30">
        <v>8097</v>
      </c>
      <c r="U56" s="5"/>
    </row>
    <row r="57" spans="1:21">
      <c r="A57" s="20" t="s">
        <v>139</v>
      </c>
      <c r="B57" s="30">
        <v>8643</v>
      </c>
      <c r="C57" s="30">
        <v>8506</v>
      </c>
      <c r="D57" s="30">
        <v>17149</v>
      </c>
      <c r="E57" s="30">
        <v>4694</v>
      </c>
      <c r="F57" s="30">
        <v>5610</v>
      </c>
      <c r="G57" s="30">
        <v>10304</v>
      </c>
      <c r="H57" s="30">
        <v>13337</v>
      </c>
      <c r="I57" s="30">
        <v>14116</v>
      </c>
      <c r="J57" s="31">
        <v>27453</v>
      </c>
      <c r="K57" s="30">
        <v>9600</v>
      </c>
      <c r="L57" s="30">
        <v>15799</v>
      </c>
      <c r="M57" s="31">
        <v>25399</v>
      </c>
      <c r="N57" s="30">
        <v>22937</v>
      </c>
      <c r="O57" s="30">
        <v>29915</v>
      </c>
      <c r="P57" s="31">
        <v>52852</v>
      </c>
      <c r="Q57" s="30">
        <v>5162</v>
      </c>
      <c r="R57" s="30">
        <v>4548</v>
      </c>
      <c r="S57" s="31">
        <v>9710</v>
      </c>
      <c r="T57" s="30">
        <v>62562</v>
      </c>
      <c r="U57" s="5"/>
    </row>
    <row r="58" spans="1:21">
      <c r="A58" s="28" t="s">
        <v>140</v>
      </c>
      <c r="B58" s="32">
        <v>15185</v>
      </c>
      <c r="C58" s="32">
        <v>31527</v>
      </c>
      <c r="D58" s="32">
        <v>46712</v>
      </c>
      <c r="E58" s="32">
        <v>16780</v>
      </c>
      <c r="F58" s="32">
        <v>38824</v>
      </c>
      <c r="G58" s="32">
        <v>55604</v>
      </c>
      <c r="H58" s="32">
        <v>31965</v>
      </c>
      <c r="I58" s="32">
        <v>70351</v>
      </c>
      <c r="J58" s="33">
        <v>102316</v>
      </c>
      <c r="K58" s="32">
        <v>29332</v>
      </c>
      <c r="L58" s="32">
        <v>46189</v>
      </c>
      <c r="M58" s="33">
        <v>75521</v>
      </c>
      <c r="N58" s="32">
        <v>61297</v>
      </c>
      <c r="O58" s="32">
        <v>116540</v>
      </c>
      <c r="P58" s="33">
        <v>177837</v>
      </c>
      <c r="Q58" s="32">
        <v>6763</v>
      </c>
      <c r="R58" s="32">
        <v>21423</v>
      </c>
      <c r="S58" s="33">
        <v>28186</v>
      </c>
      <c r="T58" s="32">
        <v>206023</v>
      </c>
      <c r="U58" s="5"/>
    </row>
    <row r="59" spans="1:21">
      <c r="A59" s="20" t="s">
        <v>141</v>
      </c>
      <c r="B59" s="30">
        <v>3156</v>
      </c>
      <c r="C59" s="30">
        <v>3977</v>
      </c>
      <c r="D59" s="30">
        <v>7133</v>
      </c>
      <c r="E59" s="30">
        <v>1606</v>
      </c>
      <c r="F59" s="30">
        <v>2224</v>
      </c>
      <c r="G59" s="30">
        <v>3830</v>
      </c>
      <c r="H59" s="30">
        <v>4762</v>
      </c>
      <c r="I59" s="30">
        <v>6201</v>
      </c>
      <c r="J59" s="31">
        <v>10963</v>
      </c>
      <c r="K59" s="30">
        <v>2305</v>
      </c>
      <c r="L59" s="30">
        <v>4564</v>
      </c>
      <c r="M59" s="31">
        <v>6869</v>
      </c>
      <c r="N59" s="30">
        <v>7067</v>
      </c>
      <c r="O59" s="30">
        <v>10765</v>
      </c>
      <c r="P59" s="31">
        <v>17832</v>
      </c>
      <c r="Q59" s="30">
        <v>999</v>
      </c>
      <c r="R59" s="30">
        <v>2439</v>
      </c>
      <c r="S59" s="31">
        <v>3438</v>
      </c>
      <c r="T59" s="30">
        <v>21270</v>
      </c>
      <c r="U59" s="5"/>
    </row>
    <row r="60" spans="1:21">
      <c r="A60" s="20" t="s">
        <v>142</v>
      </c>
      <c r="B60" s="30">
        <v>1169</v>
      </c>
      <c r="C60" s="30">
        <v>349</v>
      </c>
      <c r="D60" s="30">
        <v>1518</v>
      </c>
      <c r="E60" s="30">
        <v>764</v>
      </c>
      <c r="F60" s="30">
        <v>269</v>
      </c>
      <c r="G60" s="30">
        <v>1033</v>
      </c>
      <c r="H60" s="30">
        <v>1933</v>
      </c>
      <c r="I60" s="30">
        <v>618</v>
      </c>
      <c r="J60" s="31">
        <v>2551</v>
      </c>
      <c r="K60" s="30">
        <v>2159</v>
      </c>
      <c r="L60" s="30">
        <v>824</v>
      </c>
      <c r="M60" s="31">
        <v>2983</v>
      </c>
      <c r="N60" s="30">
        <v>4092</v>
      </c>
      <c r="O60" s="30">
        <v>1442</v>
      </c>
      <c r="P60" s="31">
        <v>5534</v>
      </c>
      <c r="Q60" s="30">
        <v>609</v>
      </c>
      <c r="R60" s="30">
        <v>453</v>
      </c>
      <c r="S60" s="31">
        <v>1062</v>
      </c>
      <c r="T60" s="30">
        <v>6596</v>
      </c>
      <c r="U60" s="5"/>
    </row>
    <row r="61" spans="1:21">
      <c r="A61" s="20" t="s">
        <v>143</v>
      </c>
      <c r="B61" s="30">
        <v>9377</v>
      </c>
      <c r="C61" s="30">
        <v>11510</v>
      </c>
      <c r="D61" s="30">
        <v>20887</v>
      </c>
      <c r="E61" s="30">
        <v>6346</v>
      </c>
      <c r="F61" s="30">
        <v>9106</v>
      </c>
      <c r="G61" s="30">
        <v>15452</v>
      </c>
      <c r="H61" s="30">
        <v>15723</v>
      </c>
      <c r="I61" s="30">
        <v>20616</v>
      </c>
      <c r="J61" s="31">
        <v>36339</v>
      </c>
      <c r="K61" s="30">
        <v>11768</v>
      </c>
      <c r="L61" s="30">
        <v>14133</v>
      </c>
      <c r="M61" s="31">
        <v>25901</v>
      </c>
      <c r="N61" s="30">
        <v>27491</v>
      </c>
      <c r="O61" s="30">
        <v>34749</v>
      </c>
      <c r="P61" s="31">
        <v>62240</v>
      </c>
      <c r="Q61" s="30">
        <v>3946</v>
      </c>
      <c r="R61" s="30">
        <v>6493</v>
      </c>
      <c r="S61" s="31">
        <v>10439</v>
      </c>
      <c r="T61" s="30">
        <v>72679</v>
      </c>
      <c r="U61" s="5"/>
    </row>
    <row r="62" spans="1:21">
      <c r="A62" s="28" t="s">
        <v>144</v>
      </c>
      <c r="B62" s="32">
        <v>4424</v>
      </c>
      <c r="C62" s="32">
        <v>9934</v>
      </c>
      <c r="D62" s="32">
        <v>14358</v>
      </c>
      <c r="E62" s="32">
        <v>4239</v>
      </c>
      <c r="F62" s="32">
        <v>5630</v>
      </c>
      <c r="G62" s="32">
        <v>9869</v>
      </c>
      <c r="H62" s="32">
        <v>8663</v>
      </c>
      <c r="I62" s="32">
        <v>15564</v>
      </c>
      <c r="J62" s="33">
        <v>24227</v>
      </c>
      <c r="K62" s="32">
        <v>5895</v>
      </c>
      <c r="L62" s="32">
        <v>15754</v>
      </c>
      <c r="M62" s="33">
        <v>21649</v>
      </c>
      <c r="N62" s="32">
        <v>14558</v>
      </c>
      <c r="O62" s="32">
        <v>31318</v>
      </c>
      <c r="P62" s="33">
        <v>45876</v>
      </c>
      <c r="Q62" s="32">
        <v>2180</v>
      </c>
      <c r="R62" s="32">
        <v>3871</v>
      </c>
      <c r="S62" s="33">
        <v>6051</v>
      </c>
      <c r="T62" s="32">
        <v>51927</v>
      </c>
      <c r="U62" s="5"/>
    </row>
    <row r="63" spans="1:21">
      <c r="A63" s="20" t="s">
        <v>145</v>
      </c>
      <c r="B63" s="30">
        <v>3627</v>
      </c>
      <c r="C63" s="30">
        <v>1408</v>
      </c>
      <c r="D63" s="30">
        <v>5035</v>
      </c>
      <c r="E63" s="30">
        <v>2755</v>
      </c>
      <c r="F63" s="30">
        <v>771</v>
      </c>
      <c r="G63" s="30">
        <v>3526</v>
      </c>
      <c r="H63" s="30">
        <v>6382</v>
      </c>
      <c r="I63" s="30">
        <v>2179</v>
      </c>
      <c r="J63" s="31">
        <v>8561</v>
      </c>
      <c r="K63" s="30">
        <v>5767</v>
      </c>
      <c r="L63" s="30">
        <v>2457</v>
      </c>
      <c r="M63" s="31">
        <v>8224</v>
      </c>
      <c r="N63" s="30">
        <v>12149</v>
      </c>
      <c r="O63" s="30">
        <v>4636</v>
      </c>
      <c r="P63" s="31">
        <v>16785</v>
      </c>
      <c r="Q63" s="30">
        <v>1411</v>
      </c>
      <c r="R63" s="30">
        <v>470</v>
      </c>
      <c r="S63" s="31">
        <v>1881</v>
      </c>
      <c r="T63" s="30">
        <v>18666</v>
      </c>
      <c r="U63" s="5"/>
    </row>
    <row r="64" spans="1:21">
      <c r="A64" s="20" t="s">
        <v>146</v>
      </c>
      <c r="B64" s="30">
        <v>6082</v>
      </c>
      <c r="C64" s="30">
        <v>3549</v>
      </c>
      <c r="D64" s="30">
        <v>9631</v>
      </c>
      <c r="E64" s="30">
        <v>7413</v>
      </c>
      <c r="F64" s="30">
        <v>6007</v>
      </c>
      <c r="G64" s="30">
        <v>13420</v>
      </c>
      <c r="H64" s="30">
        <v>13495</v>
      </c>
      <c r="I64" s="30">
        <v>9556</v>
      </c>
      <c r="J64" s="31">
        <v>23051</v>
      </c>
      <c r="K64" s="30">
        <v>11860</v>
      </c>
      <c r="L64" s="30">
        <v>9564</v>
      </c>
      <c r="M64" s="31">
        <v>21424</v>
      </c>
      <c r="N64" s="30">
        <v>25355</v>
      </c>
      <c r="O64" s="30">
        <v>19120</v>
      </c>
      <c r="P64" s="31">
        <v>44475</v>
      </c>
      <c r="Q64" s="30">
        <v>5542</v>
      </c>
      <c r="R64" s="30">
        <v>6638</v>
      </c>
      <c r="S64" s="31">
        <v>12180</v>
      </c>
      <c r="T64" s="30">
        <v>56655</v>
      </c>
      <c r="U64" s="5"/>
    </row>
    <row r="65" spans="1:21" ht="15" thickBot="1">
      <c r="A65" s="20" t="s">
        <v>147</v>
      </c>
      <c r="B65" s="30">
        <v>2182</v>
      </c>
      <c r="C65" s="30">
        <v>312</v>
      </c>
      <c r="D65" s="30">
        <v>2494</v>
      </c>
      <c r="E65" s="30">
        <v>1473</v>
      </c>
      <c r="F65" s="30">
        <v>233</v>
      </c>
      <c r="G65" s="30">
        <v>1706</v>
      </c>
      <c r="H65" s="30">
        <v>3655</v>
      </c>
      <c r="I65" s="30">
        <v>545</v>
      </c>
      <c r="J65" s="31">
        <v>4200</v>
      </c>
      <c r="K65" s="30">
        <v>1071</v>
      </c>
      <c r="L65" s="30">
        <v>1064</v>
      </c>
      <c r="M65" s="31">
        <v>2135</v>
      </c>
      <c r="N65" s="30">
        <v>4726</v>
      </c>
      <c r="O65" s="30">
        <v>1609</v>
      </c>
      <c r="P65" s="31">
        <v>6335</v>
      </c>
      <c r="Q65" s="30">
        <v>1135</v>
      </c>
      <c r="R65" s="30">
        <v>561</v>
      </c>
      <c r="S65" s="31">
        <v>1696</v>
      </c>
      <c r="T65" s="30">
        <v>8031</v>
      </c>
      <c r="U65" s="5"/>
    </row>
    <row r="66" spans="1:21" ht="15" thickTop="1">
      <c r="A66" s="47" t="s">
        <v>148</v>
      </c>
      <c r="B66" s="34">
        <v>251520</v>
      </c>
      <c r="C66" s="34">
        <v>374622</v>
      </c>
      <c r="D66" s="34">
        <v>626142</v>
      </c>
      <c r="E66" s="34">
        <v>213324</v>
      </c>
      <c r="F66" s="34">
        <v>313035</v>
      </c>
      <c r="G66" s="34">
        <v>526359</v>
      </c>
      <c r="H66" s="34">
        <v>464844</v>
      </c>
      <c r="I66" s="34">
        <v>687657</v>
      </c>
      <c r="J66" s="35">
        <v>1152501</v>
      </c>
      <c r="K66" s="34">
        <v>393797</v>
      </c>
      <c r="L66" s="34">
        <v>682078</v>
      </c>
      <c r="M66" s="35">
        <v>1075875</v>
      </c>
      <c r="N66" s="34">
        <v>858641</v>
      </c>
      <c r="O66" s="34">
        <v>1369735</v>
      </c>
      <c r="P66" s="35">
        <v>2228376</v>
      </c>
      <c r="Q66" s="34">
        <v>173887</v>
      </c>
      <c r="R66" s="34">
        <v>225885</v>
      </c>
      <c r="S66" s="35">
        <v>399772</v>
      </c>
      <c r="T66" s="34">
        <v>2628148</v>
      </c>
      <c r="U66" s="5"/>
    </row>
    <row r="67" spans="1:21">
      <c r="A67" s="28" t="s">
        <v>149</v>
      </c>
      <c r="B67" s="32">
        <v>1255</v>
      </c>
      <c r="C67" s="32">
        <v>3433</v>
      </c>
      <c r="D67" s="32">
        <v>4688</v>
      </c>
      <c r="E67" s="32">
        <v>198</v>
      </c>
      <c r="F67" s="32">
        <v>1395</v>
      </c>
      <c r="G67" s="32">
        <v>1593</v>
      </c>
      <c r="H67" s="32">
        <v>1453</v>
      </c>
      <c r="I67" s="32">
        <v>4828</v>
      </c>
      <c r="J67" s="33">
        <v>6281</v>
      </c>
      <c r="K67" s="32">
        <v>1877</v>
      </c>
      <c r="L67" s="32">
        <v>6004</v>
      </c>
      <c r="M67" s="33">
        <v>7881</v>
      </c>
      <c r="N67" s="32">
        <v>3330</v>
      </c>
      <c r="O67" s="32">
        <v>10832</v>
      </c>
      <c r="P67" s="33">
        <v>14162</v>
      </c>
      <c r="Q67" s="32">
        <v>884</v>
      </c>
      <c r="R67" s="32">
        <v>1478</v>
      </c>
      <c r="S67" s="33">
        <v>2362</v>
      </c>
      <c r="T67" s="32">
        <v>16524</v>
      </c>
    </row>
    <row r="68" spans="1:21">
      <c r="A68" s="48" t="s">
        <v>150</v>
      </c>
      <c r="B68" s="32">
        <v>252775</v>
      </c>
      <c r="C68" s="32">
        <v>378055</v>
      </c>
      <c r="D68" s="32">
        <v>630830</v>
      </c>
      <c r="E68" s="32">
        <v>213522</v>
      </c>
      <c r="F68" s="32">
        <v>314430</v>
      </c>
      <c r="G68" s="32">
        <v>527952</v>
      </c>
      <c r="H68" s="32">
        <v>466297</v>
      </c>
      <c r="I68" s="32">
        <v>692485</v>
      </c>
      <c r="J68" s="33">
        <v>1158782</v>
      </c>
      <c r="K68" s="32">
        <v>395674</v>
      </c>
      <c r="L68" s="32">
        <v>688082</v>
      </c>
      <c r="M68" s="33">
        <v>1083756</v>
      </c>
      <c r="N68" s="32">
        <v>861971</v>
      </c>
      <c r="O68" s="32">
        <v>1380567</v>
      </c>
      <c r="P68" s="33">
        <v>2242538</v>
      </c>
      <c r="Q68" s="32">
        <v>174771</v>
      </c>
      <c r="R68" s="32">
        <v>227363</v>
      </c>
      <c r="S68" s="33">
        <v>402134</v>
      </c>
      <c r="T68" s="32">
        <v>2644672</v>
      </c>
    </row>
    <row r="69" spans="1:21">
      <c r="A69" s="58" t="s">
        <v>267</v>
      </c>
      <c r="B69" s="36"/>
      <c r="C69" s="36"/>
      <c r="D69" s="36"/>
      <c r="E69" s="36"/>
      <c r="F69" s="36"/>
      <c r="G69" s="36"/>
      <c r="H69" s="61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36"/>
    </row>
    <row r="70" spans="1:2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269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57" t="s">
        <v>266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62"/>
      <c r="C13" s="43" t="s">
        <v>11</v>
      </c>
      <c r="D13" s="41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5553</v>
      </c>
      <c r="C15" s="30">
        <v>5415</v>
      </c>
      <c r="D15" s="30">
        <v>10968</v>
      </c>
      <c r="E15" s="30">
        <v>5629</v>
      </c>
      <c r="F15" s="30">
        <v>5179</v>
      </c>
      <c r="G15" s="30">
        <v>10808</v>
      </c>
      <c r="H15" s="30">
        <v>11182</v>
      </c>
      <c r="I15" s="30">
        <v>10594</v>
      </c>
      <c r="J15" s="31">
        <v>21776</v>
      </c>
      <c r="K15" s="30">
        <v>9325</v>
      </c>
      <c r="L15" s="30">
        <v>9629</v>
      </c>
      <c r="M15" s="31">
        <v>18954</v>
      </c>
      <c r="N15" s="30">
        <v>20507</v>
      </c>
      <c r="O15" s="30">
        <v>20223</v>
      </c>
      <c r="P15" s="31">
        <v>40730</v>
      </c>
      <c r="Q15" s="30">
        <v>6540</v>
      </c>
      <c r="R15" s="30">
        <v>6188</v>
      </c>
      <c r="S15" s="31">
        <v>12728</v>
      </c>
      <c r="T15" s="30">
        <v>53458</v>
      </c>
      <c r="U15" s="5"/>
    </row>
    <row r="16" spans="1:21">
      <c r="A16" s="20" t="s">
        <v>97</v>
      </c>
      <c r="B16" s="30">
        <v>790</v>
      </c>
      <c r="C16" s="30">
        <v>526</v>
      </c>
      <c r="D16" s="30">
        <v>1316</v>
      </c>
      <c r="E16" s="30">
        <v>356</v>
      </c>
      <c r="F16" s="30">
        <v>444</v>
      </c>
      <c r="G16" s="30">
        <v>800</v>
      </c>
      <c r="H16" s="30">
        <v>1146</v>
      </c>
      <c r="I16" s="30">
        <v>970</v>
      </c>
      <c r="J16" s="31">
        <v>2116</v>
      </c>
      <c r="K16" s="30">
        <v>557</v>
      </c>
      <c r="L16" s="30">
        <v>875</v>
      </c>
      <c r="M16" s="31">
        <v>1432</v>
      </c>
      <c r="N16" s="30">
        <v>1703</v>
      </c>
      <c r="O16" s="30">
        <v>1845</v>
      </c>
      <c r="P16" s="31">
        <v>3548</v>
      </c>
      <c r="Q16" s="30">
        <v>606</v>
      </c>
      <c r="R16" s="30">
        <v>233</v>
      </c>
      <c r="S16" s="31">
        <v>839</v>
      </c>
      <c r="T16" s="30">
        <v>4387</v>
      </c>
      <c r="U16" s="5"/>
    </row>
    <row r="17" spans="1:21">
      <c r="A17" s="20" t="s">
        <v>98</v>
      </c>
      <c r="B17" s="30">
        <v>5957</v>
      </c>
      <c r="C17" s="30">
        <v>4018</v>
      </c>
      <c r="D17" s="30">
        <v>9975</v>
      </c>
      <c r="E17" s="30">
        <v>2292</v>
      </c>
      <c r="F17" s="30">
        <v>4681</v>
      </c>
      <c r="G17" s="30">
        <v>6973</v>
      </c>
      <c r="H17" s="30">
        <v>8249</v>
      </c>
      <c r="I17" s="30">
        <v>8699</v>
      </c>
      <c r="J17" s="31">
        <v>16948</v>
      </c>
      <c r="K17" s="30">
        <v>4975</v>
      </c>
      <c r="L17" s="30">
        <v>16037</v>
      </c>
      <c r="M17" s="31">
        <v>21012</v>
      </c>
      <c r="N17" s="30">
        <v>13224</v>
      </c>
      <c r="O17" s="30">
        <v>24736</v>
      </c>
      <c r="P17" s="31">
        <v>37960</v>
      </c>
      <c r="Q17" s="30">
        <v>2192</v>
      </c>
      <c r="R17" s="30">
        <v>3339</v>
      </c>
      <c r="S17" s="31">
        <v>5531</v>
      </c>
      <c r="T17" s="30">
        <v>43491</v>
      </c>
      <c r="U17" s="5"/>
    </row>
    <row r="18" spans="1:21">
      <c r="A18" s="28" t="s">
        <v>99</v>
      </c>
      <c r="B18" s="32">
        <v>3538</v>
      </c>
      <c r="C18" s="32">
        <v>2337</v>
      </c>
      <c r="D18" s="32">
        <v>5875</v>
      </c>
      <c r="E18" s="32">
        <v>4233</v>
      </c>
      <c r="F18" s="32">
        <v>1564</v>
      </c>
      <c r="G18" s="32">
        <v>5797</v>
      </c>
      <c r="H18" s="32">
        <v>7771</v>
      </c>
      <c r="I18" s="32">
        <v>3901</v>
      </c>
      <c r="J18" s="33">
        <v>11672</v>
      </c>
      <c r="K18" s="32">
        <v>8754</v>
      </c>
      <c r="L18" s="32">
        <v>4875</v>
      </c>
      <c r="M18" s="33">
        <v>13629</v>
      </c>
      <c r="N18" s="32">
        <v>16525</v>
      </c>
      <c r="O18" s="32">
        <v>8776</v>
      </c>
      <c r="P18" s="33">
        <v>25301</v>
      </c>
      <c r="Q18" s="32">
        <v>1981</v>
      </c>
      <c r="R18" s="32">
        <v>794</v>
      </c>
      <c r="S18" s="33">
        <v>2775</v>
      </c>
      <c r="T18" s="32">
        <v>28076</v>
      </c>
      <c r="U18" s="5"/>
    </row>
    <row r="19" spans="1:21">
      <c r="A19" s="20" t="s">
        <v>100</v>
      </c>
      <c r="B19" s="30">
        <v>14040</v>
      </c>
      <c r="C19" s="30">
        <v>55916</v>
      </c>
      <c r="D19" s="30">
        <v>69956</v>
      </c>
      <c r="E19" s="30">
        <v>14618</v>
      </c>
      <c r="F19" s="30">
        <v>40935</v>
      </c>
      <c r="G19" s="30">
        <v>55553</v>
      </c>
      <c r="H19" s="30">
        <v>28658</v>
      </c>
      <c r="I19" s="30">
        <v>96851</v>
      </c>
      <c r="J19" s="31">
        <v>125509</v>
      </c>
      <c r="K19" s="30">
        <v>19963</v>
      </c>
      <c r="L19" s="30">
        <v>111212</v>
      </c>
      <c r="M19" s="31">
        <v>131175</v>
      </c>
      <c r="N19" s="30">
        <v>48621</v>
      </c>
      <c r="O19" s="30">
        <v>208063</v>
      </c>
      <c r="P19" s="31">
        <v>256684</v>
      </c>
      <c r="Q19" s="30">
        <v>5383</v>
      </c>
      <c r="R19" s="30">
        <v>17029</v>
      </c>
      <c r="S19" s="31">
        <v>22412</v>
      </c>
      <c r="T19" s="30">
        <v>279096</v>
      </c>
      <c r="U19" s="5"/>
    </row>
    <row r="20" spans="1:21">
      <c r="A20" s="20" t="s">
        <v>101</v>
      </c>
      <c r="B20" s="30">
        <v>4563</v>
      </c>
      <c r="C20" s="30">
        <v>4642</v>
      </c>
      <c r="D20" s="30">
        <v>9205</v>
      </c>
      <c r="E20" s="30">
        <v>3490</v>
      </c>
      <c r="F20" s="30">
        <v>6277</v>
      </c>
      <c r="G20" s="30">
        <v>9767</v>
      </c>
      <c r="H20" s="30">
        <v>8053</v>
      </c>
      <c r="I20" s="30">
        <v>10919</v>
      </c>
      <c r="J20" s="31">
        <v>18972</v>
      </c>
      <c r="K20" s="30">
        <v>4900</v>
      </c>
      <c r="L20" s="30">
        <v>9339</v>
      </c>
      <c r="M20" s="31">
        <v>14239</v>
      </c>
      <c r="N20" s="30">
        <v>12953</v>
      </c>
      <c r="O20" s="30">
        <v>20258</v>
      </c>
      <c r="P20" s="31">
        <v>33211</v>
      </c>
      <c r="Q20" s="30">
        <v>2286</v>
      </c>
      <c r="R20" s="30">
        <v>2249</v>
      </c>
      <c r="S20" s="31">
        <v>4535</v>
      </c>
      <c r="T20" s="30">
        <v>37746</v>
      </c>
      <c r="U20" s="5"/>
    </row>
    <row r="21" spans="1:21">
      <c r="A21" s="20" t="s">
        <v>102</v>
      </c>
      <c r="B21" s="30">
        <v>1569</v>
      </c>
      <c r="C21" s="30">
        <v>7432</v>
      </c>
      <c r="D21" s="30">
        <v>9001</v>
      </c>
      <c r="E21" s="30">
        <v>1385</v>
      </c>
      <c r="F21" s="30">
        <v>4040</v>
      </c>
      <c r="G21" s="30">
        <v>5425</v>
      </c>
      <c r="H21" s="30">
        <v>2954</v>
      </c>
      <c r="I21" s="30">
        <v>11472</v>
      </c>
      <c r="J21" s="31">
        <v>14426</v>
      </c>
      <c r="K21" s="30">
        <v>2567</v>
      </c>
      <c r="L21" s="30">
        <v>8012</v>
      </c>
      <c r="M21" s="31">
        <v>10579</v>
      </c>
      <c r="N21" s="30">
        <v>5521</v>
      </c>
      <c r="O21" s="30">
        <v>19484</v>
      </c>
      <c r="P21" s="31">
        <v>25005</v>
      </c>
      <c r="Q21" s="30">
        <v>1522</v>
      </c>
      <c r="R21" s="30">
        <v>2025</v>
      </c>
      <c r="S21" s="31">
        <v>3547</v>
      </c>
      <c r="T21" s="30">
        <v>28552</v>
      </c>
      <c r="U21" s="5"/>
    </row>
    <row r="22" spans="1:21">
      <c r="A22" s="28" t="s">
        <v>103</v>
      </c>
      <c r="B22" s="32">
        <v>0</v>
      </c>
      <c r="C22" s="32">
        <v>1389</v>
      </c>
      <c r="D22" s="32">
        <v>1389</v>
      </c>
      <c r="E22" s="32">
        <v>1302</v>
      </c>
      <c r="F22" s="32">
        <v>660</v>
      </c>
      <c r="G22" s="32">
        <v>1962</v>
      </c>
      <c r="H22" s="32">
        <v>1302</v>
      </c>
      <c r="I22" s="32">
        <v>2049</v>
      </c>
      <c r="J22" s="33">
        <v>3351</v>
      </c>
      <c r="K22" s="32">
        <v>1231</v>
      </c>
      <c r="L22" s="32">
        <v>1973</v>
      </c>
      <c r="M22" s="33">
        <v>3204</v>
      </c>
      <c r="N22" s="32">
        <v>2533</v>
      </c>
      <c r="O22" s="32">
        <v>4022</v>
      </c>
      <c r="P22" s="33">
        <v>6555</v>
      </c>
      <c r="Q22" s="32">
        <v>597</v>
      </c>
      <c r="R22" s="32">
        <v>856</v>
      </c>
      <c r="S22" s="33">
        <v>1453</v>
      </c>
      <c r="T22" s="32">
        <v>8008</v>
      </c>
      <c r="U22" s="5"/>
    </row>
    <row r="23" spans="1:21">
      <c r="A23" s="20" t="s">
        <v>190</v>
      </c>
      <c r="B23" s="30">
        <v>0</v>
      </c>
      <c r="C23" s="30">
        <v>433</v>
      </c>
      <c r="D23" s="30">
        <v>433</v>
      </c>
      <c r="E23" s="30">
        <v>0</v>
      </c>
      <c r="F23" s="30">
        <v>1011</v>
      </c>
      <c r="G23" s="30">
        <v>1011</v>
      </c>
      <c r="H23" s="30">
        <v>0</v>
      </c>
      <c r="I23" s="30">
        <v>1444</v>
      </c>
      <c r="J23" s="31">
        <v>1444</v>
      </c>
      <c r="K23" s="30">
        <v>0</v>
      </c>
      <c r="L23" s="30">
        <v>1358</v>
      </c>
      <c r="M23" s="31">
        <v>1358</v>
      </c>
      <c r="N23" s="30">
        <v>0</v>
      </c>
      <c r="O23" s="30">
        <v>2802</v>
      </c>
      <c r="P23" s="31">
        <v>2802</v>
      </c>
      <c r="Q23" s="30">
        <v>0</v>
      </c>
      <c r="R23" s="30">
        <v>524</v>
      </c>
      <c r="S23" s="31">
        <v>524</v>
      </c>
      <c r="T23" s="30">
        <v>3326</v>
      </c>
      <c r="U23" s="5"/>
    </row>
    <row r="24" spans="1:21">
      <c r="A24" s="20" t="s">
        <v>105</v>
      </c>
      <c r="B24" s="30">
        <v>10686</v>
      </c>
      <c r="C24" s="30">
        <v>16403</v>
      </c>
      <c r="D24" s="30">
        <v>27089</v>
      </c>
      <c r="E24" s="30">
        <v>7116</v>
      </c>
      <c r="F24" s="30">
        <v>13136</v>
      </c>
      <c r="G24" s="30">
        <v>20252</v>
      </c>
      <c r="H24" s="30">
        <v>17802</v>
      </c>
      <c r="I24" s="30">
        <v>29539</v>
      </c>
      <c r="J24" s="31">
        <v>47341</v>
      </c>
      <c r="K24" s="30">
        <v>11838</v>
      </c>
      <c r="L24" s="30">
        <v>50590</v>
      </c>
      <c r="M24" s="31">
        <v>62428</v>
      </c>
      <c r="N24" s="30">
        <v>29640</v>
      </c>
      <c r="O24" s="30">
        <v>80129</v>
      </c>
      <c r="P24" s="31">
        <v>109769</v>
      </c>
      <c r="Q24" s="30">
        <v>4867</v>
      </c>
      <c r="R24" s="30">
        <v>19391</v>
      </c>
      <c r="S24" s="31">
        <v>24258</v>
      </c>
      <c r="T24" s="30">
        <v>134027</v>
      </c>
      <c r="U24" s="5"/>
    </row>
    <row r="25" spans="1:21">
      <c r="A25" s="20" t="s">
        <v>106</v>
      </c>
      <c r="B25" s="30">
        <v>9672</v>
      </c>
      <c r="C25" s="30">
        <v>15344</v>
      </c>
      <c r="D25" s="30">
        <v>25016</v>
      </c>
      <c r="E25" s="30">
        <v>5911</v>
      </c>
      <c r="F25" s="30">
        <v>5848</v>
      </c>
      <c r="G25" s="30">
        <v>11759</v>
      </c>
      <c r="H25" s="30">
        <v>15583</v>
      </c>
      <c r="I25" s="30">
        <v>21192</v>
      </c>
      <c r="J25" s="31">
        <v>36775</v>
      </c>
      <c r="K25" s="30">
        <v>16359</v>
      </c>
      <c r="L25" s="30">
        <v>23864</v>
      </c>
      <c r="M25" s="31">
        <v>40223</v>
      </c>
      <c r="N25" s="30">
        <v>31942</v>
      </c>
      <c r="O25" s="30">
        <v>45056</v>
      </c>
      <c r="P25" s="31">
        <v>76998</v>
      </c>
      <c r="Q25" s="30">
        <v>7703</v>
      </c>
      <c r="R25" s="30">
        <v>8829</v>
      </c>
      <c r="S25" s="31">
        <v>16532</v>
      </c>
      <c r="T25" s="30">
        <v>93530</v>
      </c>
      <c r="U25" s="5"/>
    </row>
    <row r="26" spans="1:21">
      <c r="A26" s="28" t="s">
        <v>107</v>
      </c>
      <c r="B26" s="32">
        <v>71</v>
      </c>
      <c r="C26" s="32">
        <v>1641</v>
      </c>
      <c r="D26" s="32">
        <v>1712</v>
      </c>
      <c r="E26" s="32">
        <v>620</v>
      </c>
      <c r="F26" s="32">
        <v>1109</v>
      </c>
      <c r="G26" s="32">
        <v>1729</v>
      </c>
      <c r="H26" s="32">
        <v>691</v>
      </c>
      <c r="I26" s="32">
        <v>2750</v>
      </c>
      <c r="J26" s="33">
        <v>3441</v>
      </c>
      <c r="K26" s="32">
        <v>1096</v>
      </c>
      <c r="L26" s="32">
        <v>2255</v>
      </c>
      <c r="M26" s="33">
        <v>3351</v>
      </c>
      <c r="N26" s="32">
        <v>1787</v>
      </c>
      <c r="O26" s="32">
        <v>5005</v>
      </c>
      <c r="P26" s="33">
        <v>6792</v>
      </c>
      <c r="Q26" s="32">
        <v>345</v>
      </c>
      <c r="R26" s="32">
        <v>810</v>
      </c>
      <c r="S26" s="33">
        <v>1155</v>
      </c>
      <c r="T26" s="32">
        <v>7947</v>
      </c>
      <c r="U26" s="5"/>
    </row>
    <row r="27" spans="1:21">
      <c r="A27" s="20" t="s">
        <v>108</v>
      </c>
      <c r="B27" s="30">
        <v>1945</v>
      </c>
      <c r="C27" s="30">
        <v>936</v>
      </c>
      <c r="D27" s="30">
        <v>2881</v>
      </c>
      <c r="E27" s="30">
        <v>1843</v>
      </c>
      <c r="F27" s="30">
        <v>429</v>
      </c>
      <c r="G27" s="30">
        <v>2272</v>
      </c>
      <c r="H27" s="30">
        <v>3788</v>
      </c>
      <c r="I27" s="30">
        <v>1365</v>
      </c>
      <c r="J27" s="31">
        <v>5153</v>
      </c>
      <c r="K27" s="30">
        <v>2037</v>
      </c>
      <c r="L27" s="30">
        <v>2486</v>
      </c>
      <c r="M27" s="31">
        <v>4523</v>
      </c>
      <c r="N27" s="30">
        <v>5825</v>
      </c>
      <c r="O27" s="30">
        <v>3851</v>
      </c>
      <c r="P27" s="31">
        <v>9676</v>
      </c>
      <c r="Q27" s="30">
        <v>2580</v>
      </c>
      <c r="R27" s="30">
        <v>624</v>
      </c>
      <c r="S27" s="31">
        <v>3204</v>
      </c>
      <c r="T27" s="30">
        <v>12880</v>
      </c>
      <c r="U27" s="5"/>
    </row>
    <row r="28" spans="1:21">
      <c r="A28" s="20" t="s">
        <v>109</v>
      </c>
      <c r="B28" s="30">
        <v>9593</v>
      </c>
      <c r="C28" s="30">
        <v>17918</v>
      </c>
      <c r="D28" s="30">
        <v>27511</v>
      </c>
      <c r="E28" s="30">
        <v>3532</v>
      </c>
      <c r="F28" s="30">
        <v>14551</v>
      </c>
      <c r="G28" s="30">
        <v>18083</v>
      </c>
      <c r="H28" s="30">
        <v>13125</v>
      </c>
      <c r="I28" s="30">
        <v>32469</v>
      </c>
      <c r="J28" s="31">
        <v>45594</v>
      </c>
      <c r="K28" s="30">
        <v>12377</v>
      </c>
      <c r="L28" s="30">
        <v>29391</v>
      </c>
      <c r="M28" s="31">
        <v>41768</v>
      </c>
      <c r="N28" s="30">
        <v>25502</v>
      </c>
      <c r="O28" s="30">
        <v>61860</v>
      </c>
      <c r="P28" s="31">
        <v>87362</v>
      </c>
      <c r="Q28" s="30">
        <v>4073</v>
      </c>
      <c r="R28" s="30">
        <v>7884</v>
      </c>
      <c r="S28" s="31">
        <v>11957</v>
      </c>
      <c r="T28" s="30">
        <v>99319</v>
      </c>
      <c r="U28" s="5"/>
    </row>
    <row r="29" spans="1:21">
      <c r="A29" s="20" t="s">
        <v>110</v>
      </c>
      <c r="B29" s="30">
        <v>7970</v>
      </c>
      <c r="C29" s="30">
        <v>7321</v>
      </c>
      <c r="D29" s="30">
        <v>15291</v>
      </c>
      <c r="E29" s="30">
        <v>4844</v>
      </c>
      <c r="F29" s="30">
        <v>3380</v>
      </c>
      <c r="G29" s="30">
        <v>8224</v>
      </c>
      <c r="H29" s="30">
        <v>12814</v>
      </c>
      <c r="I29" s="30">
        <v>10701</v>
      </c>
      <c r="J29" s="31">
        <v>23515</v>
      </c>
      <c r="K29" s="30">
        <v>16432</v>
      </c>
      <c r="L29" s="30">
        <v>18076</v>
      </c>
      <c r="M29" s="31">
        <v>34508</v>
      </c>
      <c r="N29" s="30">
        <v>29246</v>
      </c>
      <c r="O29" s="30">
        <v>28777</v>
      </c>
      <c r="P29" s="31">
        <v>58023</v>
      </c>
      <c r="Q29" s="30">
        <v>5287</v>
      </c>
      <c r="R29" s="30">
        <v>5323</v>
      </c>
      <c r="S29" s="31">
        <v>10610</v>
      </c>
      <c r="T29" s="30">
        <v>68633</v>
      </c>
      <c r="U29" s="5"/>
    </row>
    <row r="30" spans="1:21">
      <c r="A30" s="28" t="s">
        <v>111</v>
      </c>
      <c r="B30" s="32">
        <v>4102</v>
      </c>
      <c r="C30" s="32">
        <v>1959</v>
      </c>
      <c r="D30" s="32">
        <v>6061</v>
      </c>
      <c r="E30" s="32">
        <v>3397</v>
      </c>
      <c r="F30" s="32">
        <v>1451</v>
      </c>
      <c r="G30" s="32">
        <v>4848</v>
      </c>
      <c r="H30" s="32">
        <v>7499</v>
      </c>
      <c r="I30" s="32">
        <v>3410</v>
      </c>
      <c r="J30" s="33">
        <v>10909</v>
      </c>
      <c r="K30" s="32">
        <v>7987</v>
      </c>
      <c r="L30" s="32">
        <v>5023</v>
      </c>
      <c r="M30" s="33">
        <v>13010</v>
      </c>
      <c r="N30" s="32">
        <v>15486</v>
      </c>
      <c r="O30" s="32">
        <v>8433</v>
      </c>
      <c r="P30" s="33">
        <v>23919</v>
      </c>
      <c r="Q30" s="32">
        <v>2408</v>
      </c>
      <c r="R30" s="32">
        <v>1657</v>
      </c>
      <c r="S30" s="33">
        <v>4065</v>
      </c>
      <c r="T30" s="32">
        <v>27984</v>
      </c>
      <c r="U30" s="5"/>
    </row>
    <row r="31" spans="1:21">
      <c r="A31" s="20" t="s">
        <v>112</v>
      </c>
      <c r="B31" s="30">
        <v>3046</v>
      </c>
      <c r="C31" s="30">
        <v>2831</v>
      </c>
      <c r="D31" s="30">
        <v>5877</v>
      </c>
      <c r="E31" s="30">
        <v>3513</v>
      </c>
      <c r="F31" s="30">
        <v>1474</v>
      </c>
      <c r="G31" s="30">
        <v>4987</v>
      </c>
      <c r="H31" s="30">
        <v>6559</v>
      </c>
      <c r="I31" s="30">
        <v>4305</v>
      </c>
      <c r="J31" s="31">
        <v>10864</v>
      </c>
      <c r="K31" s="30">
        <v>5568</v>
      </c>
      <c r="L31" s="30">
        <v>6163</v>
      </c>
      <c r="M31" s="31">
        <v>11731</v>
      </c>
      <c r="N31" s="30">
        <v>12127</v>
      </c>
      <c r="O31" s="30">
        <v>10468</v>
      </c>
      <c r="P31" s="31">
        <v>22595</v>
      </c>
      <c r="Q31" s="30">
        <v>1827</v>
      </c>
      <c r="R31" s="30">
        <v>2102</v>
      </c>
      <c r="S31" s="31">
        <v>3929</v>
      </c>
      <c r="T31" s="30">
        <v>26524</v>
      </c>
      <c r="U31" s="5"/>
    </row>
    <row r="32" spans="1:21">
      <c r="A32" s="20" t="s">
        <v>113</v>
      </c>
      <c r="B32" s="30">
        <v>5569</v>
      </c>
      <c r="C32" s="30">
        <v>5354</v>
      </c>
      <c r="D32" s="30">
        <v>10923</v>
      </c>
      <c r="E32" s="30">
        <v>5152</v>
      </c>
      <c r="F32" s="30">
        <v>3098</v>
      </c>
      <c r="G32" s="30">
        <v>8250</v>
      </c>
      <c r="H32" s="30">
        <v>10721</v>
      </c>
      <c r="I32" s="30">
        <v>8452</v>
      </c>
      <c r="J32" s="31">
        <v>19173</v>
      </c>
      <c r="K32" s="30">
        <v>8433</v>
      </c>
      <c r="L32" s="30">
        <v>8039</v>
      </c>
      <c r="M32" s="31">
        <v>16472</v>
      </c>
      <c r="N32" s="30">
        <v>19154</v>
      </c>
      <c r="O32" s="30">
        <v>16491</v>
      </c>
      <c r="P32" s="31">
        <v>35645</v>
      </c>
      <c r="Q32" s="30">
        <v>5841</v>
      </c>
      <c r="R32" s="30">
        <v>2034</v>
      </c>
      <c r="S32" s="31">
        <v>7875</v>
      </c>
      <c r="T32" s="30">
        <v>43520</v>
      </c>
      <c r="U32" s="5"/>
    </row>
    <row r="33" spans="1:21">
      <c r="A33" s="20" t="s">
        <v>114</v>
      </c>
      <c r="B33" s="30">
        <v>5058</v>
      </c>
      <c r="C33" s="30">
        <v>4640</v>
      </c>
      <c r="D33" s="30">
        <v>9698</v>
      </c>
      <c r="E33" s="30">
        <v>2965</v>
      </c>
      <c r="F33" s="30">
        <v>4137</v>
      </c>
      <c r="G33" s="30">
        <v>7102</v>
      </c>
      <c r="H33" s="30">
        <v>8023</v>
      </c>
      <c r="I33" s="30">
        <v>8777</v>
      </c>
      <c r="J33" s="31">
        <v>16800</v>
      </c>
      <c r="K33" s="30">
        <v>9449</v>
      </c>
      <c r="L33" s="30">
        <v>7741</v>
      </c>
      <c r="M33" s="31">
        <v>17190</v>
      </c>
      <c r="N33" s="30">
        <v>17472</v>
      </c>
      <c r="O33" s="30">
        <v>16518</v>
      </c>
      <c r="P33" s="31">
        <v>33990</v>
      </c>
      <c r="Q33" s="30">
        <v>3725</v>
      </c>
      <c r="R33" s="30">
        <v>384</v>
      </c>
      <c r="S33" s="31">
        <v>4109</v>
      </c>
      <c r="T33" s="30">
        <v>38099</v>
      </c>
      <c r="U33" s="5"/>
    </row>
    <row r="34" spans="1:21">
      <c r="A34" s="28" t="s">
        <v>115</v>
      </c>
      <c r="B34" s="32">
        <v>1945</v>
      </c>
      <c r="C34" s="32">
        <v>525</v>
      </c>
      <c r="D34" s="32">
        <v>2470</v>
      </c>
      <c r="E34" s="32">
        <v>1773</v>
      </c>
      <c r="F34" s="32">
        <v>647</v>
      </c>
      <c r="G34" s="32">
        <v>2420</v>
      </c>
      <c r="H34" s="32">
        <v>3718</v>
      </c>
      <c r="I34" s="32">
        <v>1172</v>
      </c>
      <c r="J34" s="33">
        <v>4890</v>
      </c>
      <c r="K34" s="32">
        <v>4150</v>
      </c>
      <c r="L34" s="32">
        <v>1988</v>
      </c>
      <c r="M34" s="33">
        <v>6138</v>
      </c>
      <c r="N34" s="32">
        <v>7868</v>
      </c>
      <c r="O34" s="32">
        <v>3160</v>
      </c>
      <c r="P34" s="33">
        <v>11028</v>
      </c>
      <c r="Q34" s="32">
        <v>1932</v>
      </c>
      <c r="R34" s="32">
        <v>285</v>
      </c>
      <c r="S34" s="33">
        <v>2217</v>
      </c>
      <c r="T34" s="32">
        <v>13245</v>
      </c>
      <c r="U34" s="5"/>
    </row>
    <row r="35" spans="1:21">
      <c r="A35" s="20" t="s">
        <v>116</v>
      </c>
      <c r="B35" s="30">
        <v>3525</v>
      </c>
      <c r="C35" s="30">
        <v>10639</v>
      </c>
      <c r="D35" s="30">
        <v>14164</v>
      </c>
      <c r="E35" s="30">
        <v>3571</v>
      </c>
      <c r="F35" s="30">
        <v>5454</v>
      </c>
      <c r="G35" s="30">
        <v>9025</v>
      </c>
      <c r="H35" s="30">
        <v>7096</v>
      </c>
      <c r="I35" s="30">
        <v>16093</v>
      </c>
      <c r="J35" s="31">
        <v>23189</v>
      </c>
      <c r="K35" s="30">
        <v>4699</v>
      </c>
      <c r="L35" s="30">
        <v>14315</v>
      </c>
      <c r="M35" s="31">
        <v>19014</v>
      </c>
      <c r="N35" s="30">
        <v>11795</v>
      </c>
      <c r="O35" s="30">
        <v>30408</v>
      </c>
      <c r="P35" s="31">
        <v>42203</v>
      </c>
      <c r="Q35" s="30">
        <v>2424</v>
      </c>
      <c r="R35" s="30">
        <v>2185</v>
      </c>
      <c r="S35" s="31">
        <v>4609</v>
      </c>
      <c r="T35" s="30">
        <v>46812</v>
      </c>
      <c r="U35" s="5"/>
    </row>
    <row r="36" spans="1:21">
      <c r="A36" s="20" t="s">
        <v>117</v>
      </c>
      <c r="B36" s="30">
        <v>2281</v>
      </c>
      <c r="C36" s="30">
        <v>11995</v>
      </c>
      <c r="D36" s="30">
        <v>14276</v>
      </c>
      <c r="E36" s="30">
        <v>1984</v>
      </c>
      <c r="F36" s="30">
        <v>9993</v>
      </c>
      <c r="G36" s="30">
        <v>11977</v>
      </c>
      <c r="H36" s="30">
        <v>4265</v>
      </c>
      <c r="I36" s="30">
        <v>21988</v>
      </c>
      <c r="J36" s="31">
        <v>26253</v>
      </c>
      <c r="K36" s="30">
        <v>2789</v>
      </c>
      <c r="L36" s="30">
        <v>14180</v>
      </c>
      <c r="M36" s="31">
        <v>16969</v>
      </c>
      <c r="N36" s="30">
        <v>7054</v>
      </c>
      <c r="O36" s="30">
        <v>36168</v>
      </c>
      <c r="P36" s="31">
        <v>43222</v>
      </c>
      <c r="Q36" s="30">
        <v>1256</v>
      </c>
      <c r="R36" s="30">
        <v>5990</v>
      </c>
      <c r="S36" s="31">
        <v>7246</v>
      </c>
      <c r="T36" s="30">
        <v>50468</v>
      </c>
      <c r="U36" s="5"/>
    </row>
    <row r="37" spans="1:21">
      <c r="A37" s="20" t="s">
        <v>118</v>
      </c>
      <c r="B37" s="30">
        <v>6575</v>
      </c>
      <c r="C37" s="30">
        <v>13159</v>
      </c>
      <c r="D37" s="30">
        <v>19734</v>
      </c>
      <c r="E37" s="30">
        <v>7107</v>
      </c>
      <c r="F37" s="30">
        <v>13443</v>
      </c>
      <c r="G37" s="30">
        <v>20550</v>
      </c>
      <c r="H37" s="30">
        <v>13682</v>
      </c>
      <c r="I37" s="30">
        <v>26602</v>
      </c>
      <c r="J37" s="31">
        <v>40284</v>
      </c>
      <c r="K37" s="30">
        <v>17668</v>
      </c>
      <c r="L37" s="30">
        <v>23663</v>
      </c>
      <c r="M37" s="31">
        <v>41331</v>
      </c>
      <c r="N37" s="30">
        <v>31350</v>
      </c>
      <c r="O37" s="30">
        <v>50265</v>
      </c>
      <c r="P37" s="31">
        <v>81615</v>
      </c>
      <c r="Q37" s="30">
        <v>3725</v>
      </c>
      <c r="R37" s="30">
        <v>6154</v>
      </c>
      <c r="S37" s="31">
        <v>9879</v>
      </c>
      <c r="T37" s="30">
        <v>91494</v>
      </c>
      <c r="U37" s="5"/>
    </row>
    <row r="38" spans="1:21">
      <c r="A38" s="28" t="s">
        <v>119</v>
      </c>
      <c r="B38" s="32">
        <v>3939</v>
      </c>
      <c r="C38" s="32">
        <v>6776</v>
      </c>
      <c r="D38" s="32">
        <v>10715</v>
      </c>
      <c r="E38" s="32">
        <v>5429</v>
      </c>
      <c r="F38" s="32">
        <v>5159</v>
      </c>
      <c r="G38" s="32">
        <v>10588</v>
      </c>
      <c r="H38" s="32">
        <v>9368</v>
      </c>
      <c r="I38" s="32">
        <v>11935</v>
      </c>
      <c r="J38" s="33">
        <v>21303</v>
      </c>
      <c r="K38" s="32">
        <v>11076</v>
      </c>
      <c r="L38" s="32">
        <v>9911</v>
      </c>
      <c r="M38" s="33">
        <v>20987</v>
      </c>
      <c r="N38" s="32">
        <v>20444</v>
      </c>
      <c r="O38" s="32">
        <v>21846</v>
      </c>
      <c r="P38" s="33">
        <v>42290</v>
      </c>
      <c r="Q38" s="32">
        <v>3815</v>
      </c>
      <c r="R38" s="32">
        <v>2977</v>
      </c>
      <c r="S38" s="33">
        <v>6792</v>
      </c>
      <c r="T38" s="32">
        <v>49082</v>
      </c>
      <c r="U38" s="5"/>
    </row>
    <row r="39" spans="1:21">
      <c r="A39" s="20" t="s">
        <v>120</v>
      </c>
      <c r="B39" s="30">
        <v>3814</v>
      </c>
      <c r="C39" s="30">
        <v>1797</v>
      </c>
      <c r="D39" s="30">
        <v>5611</v>
      </c>
      <c r="E39" s="30">
        <v>4470</v>
      </c>
      <c r="F39" s="30">
        <v>1794</v>
      </c>
      <c r="G39" s="30">
        <v>6264</v>
      </c>
      <c r="H39" s="30">
        <v>8284</v>
      </c>
      <c r="I39" s="30">
        <v>3591</v>
      </c>
      <c r="J39" s="31">
        <v>11875</v>
      </c>
      <c r="K39" s="30">
        <v>8713</v>
      </c>
      <c r="L39" s="30">
        <v>4651</v>
      </c>
      <c r="M39" s="31">
        <v>13364</v>
      </c>
      <c r="N39" s="30">
        <v>16997</v>
      </c>
      <c r="O39" s="30">
        <v>8242</v>
      </c>
      <c r="P39" s="31">
        <v>25239</v>
      </c>
      <c r="Q39" s="30">
        <v>4369</v>
      </c>
      <c r="R39" s="30">
        <v>1911</v>
      </c>
      <c r="S39" s="31">
        <v>6280</v>
      </c>
      <c r="T39" s="30">
        <v>31519</v>
      </c>
      <c r="U39" s="5"/>
    </row>
    <row r="40" spans="1:21">
      <c r="A40" s="20" t="s">
        <v>121</v>
      </c>
      <c r="B40" s="30">
        <v>6447</v>
      </c>
      <c r="C40" s="30">
        <v>10382</v>
      </c>
      <c r="D40" s="30">
        <v>16829</v>
      </c>
      <c r="E40" s="30">
        <v>7145</v>
      </c>
      <c r="F40" s="30">
        <v>5397</v>
      </c>
      <c r="G40" s="30">
        <v>12542</v>
      </c>
      <c r="H40" s="30">
        <v>13592</v>
      </c>
      <c r="I40" s="30">
        <v>15779</v>
      </c>
      <c r="J40" s="31">
        <v>29371</v>
      </c>
      <c r="K40" s="30">
        <v>10612</v>
      </c>
      <c r="L40" s="30">
        <v>11197</v>
      </c>
      <c r="M40" s="31">
        <v>21809</v>
      </c>
      <c r="N40" s="30">
        <v>24204</v>
      </c>
      <c r="O40" s="30">
        <v>26976</v>
      </c>
      <c r="P40" s="31">
        <v>51180</v>
      </c>
      <c r="Q40" s="30">
        <v>4043</v>
      </c>
      <c r="R40" s="30">
        <v>7757</v>
      </c>
      <c r="S40" s="31">
        <v>11800</v>
      </c>
      <c r="T40" s="30">
        <v>62980</v>
      </c>
      <c r="U40" s="5"/>
    </row>
    <row r="41" spans="1:21">
      <c r="A41" s="20" t="s">
        <v>122</v>
      </c>
      <c r="B41" s="30">
        <v>2121</v>
      </c>
      <c r="C41" s="30">
        <v>229</v>
      </c>
      <c r="D41" s="30">
        <v>2350</v>
      </c>
      <c r="E41" s="30">
        <v>1997</v>
      </c>
      <c r="F41" s="30">
        <v>327</v>
      </c>
      <c r="G41" s="30">
        <v>2324</v>
      </c>
      <c r="H41" s="30">
        <v>4118</v>
      </c>
      <c r="I41" s="30">
        <v>556</v>
      </c>
      <c r="J41" s="31">
        <v>4674</v>
      </c>
      <c r="K41" s="30">
        <v>2041</v>
      </c>
      <c r="L41" s="30">
        <v>1116</v>
      </c>
      <c r="M41" s="31">
        <v>3157</v>
      </c>
      <c r="N41" s="30">
        <v>6159</v>
      </c>
      <c r="O41" s="30">
        <v>1672</v>
      </c>
      <c r="P41" s="31">
        <v>7831</v>
      </c>
      <c r="Q41" s="30">
        <v>1135</v>
      </c>
      <c r="R41" s="30">
        <v>426</v>
      </c>
      <c r="S41" s="31">
        <v>1561</v>
      </c>
      <c r="T41" s="30">
        <v>9392</v>
      </c>
      <c r="U41" s="5"/>
    </row>
    <row r="42" spans="1:21">
      <c r="A42" s="28" t="s">
        <v>191</v>
      </c>
      <c r="B42" s="32">
        <v>2388</v>
      </c>
      <c r="C42" s="32">
        <v>843</v>
      </c>
      <c r="D42" s="32">
        <v>3231</v>
      </c>
      <c r="E42" s="32">
        <v>2456</v>
      </c>
      <c r="F42" s="32">
        <v>1723</v>
      </c>
      <c r="G42" s="32">
        <v>4179</v>
      </c>
      <c r="H42" s="32">
        <v>4844</v>
      </c>
      <c r="I42" s="32">
        <v>2566</v>
      </c>
      <c r="J42" s="33">
        <v>7410</v>
      </c>
      <c r="K42" s="32">
        <v>4296</v>
      </c>
      <c r="L42" s="32">
        <v>3088</v>
      </c>
      <c r="M42" s="33">
        <v>7384</v>
      </c>
      <c r="N42" s="32">
        <v>9140</v>
      </c>
      <c r="O42" s="32">
        <v>5654</v>
      </c>
      <c r="P42" s="33">
        <v>14794</v>
      </c>
      <c r="Q42" s="32">
        <v>1496</v>
      </c>
      <c r="R42" s="32">
        <v>787</v>
      </c>
      <c r="S42" s="33">
        <v>2283</v>
      </c>
      <c r="T42" s="32">
        <v>17077</v>
      </c>
      <c r="U42" s="5"/>
    </row>
    <row r="43" spans="1:21">
      <c r="A43" s="20" t="s">
        <v>124</v>
      </c>
      <c r="B43" s="30">
        <v>1757</v>
      </c>
      <c r="C43" s="30">
        <v>1987</v>
      </c>
      <c r="D43" s="30">
        <v>3744</v>
      </c>
      <c r="E43" s="30">
        <v>1407</v>
      </c>
      <c r="F43" s="30">
        <v>1446</v>
      </c>
      <c r="G43" s="30">
        <v>2853</v>
      </c>
      <c r="H43" s="30">
        <v>3164</v>
      </c>
      <c r="I43" s="30">
        <v>3433</v>
      </c>
      <c r="J43" s="31">
        <v>6597</v>
      </c>
      <c r="K43" s="30">
        <v>1043</v>
      </c>
      <c r="L43" s="30">
        <v>6247</v>
      </c>
      <c r="M43" s="31">
        <v>7290</v>
      </c>
      <c r="N43" s="30">
        <v>4207</v>
      </c>
      <c r="O43" s="30">
        <v>9680</v>
      </c>
      <c r="P43" s="31">
        <v>13887</v>
      </c>
      <c r="Q43" s="30">
        <v>1414</v>
      </c>
      <c r="R43" s="30">
        <v>1008</v>
      </c>
      <c r="S43" s="31">
        <v>2422</v>
      </c>
      <c r="T43" s="30">
        <v>16309</v>
      </c>
      <c r="U43" s="5"/>
    </row>
    <row r="44" spans="1:21">
      <c r="A44" s="20" t="s">
        <v>125</v>
      </c>
      <c r="B44" s="30">
        <v>1552</v>
      </c>
      <c r="C44" s="30">
        <v>881</v>
      </c>
      <c r="D44" s="30">
        <v>2433</v>
      </c>
      <c r="E44" s="30">
        <v>1645</v>
      </c>
      <c r="F44" s="30">
        <v>1030</v>
      </c>
      <c r="G44" s="30">
        <v>2675</v>
      </c>
      <c r="H44" s="30">
        <v>3197</v>
      </c>
      <c r="I44" s="30">
        <v>1911</v>
      </c>
      <c r="J44" s="31">
        <v>5108</v>
      </c>
      <c r="K44" s="30">
        <v>2316</v>
      </c>
      <c r="L44" s="30">
        <v>2340</v>
      </c>
      <c r="M44" s="31">
        <v>4656</v>
      </c>
      <c r="N44" s="30">
        <v>5513</v>
      </c>
      <c r="O44" s="30">
        <v>4251</v>
      </c>
      <c r="P44" s="31">
        <v>9764</v>
      </c>
      <c r="Q44" s="30">
        <v>1050</v>
      </c>
      <c r="R44" s="30">
        <v>388</v>
      </c>
      <c r="S44" s="31">
        <v>1438</v>
      </c>
      <c r="T44" s="30">
        <v>11202</v>
      </c>
      <c r="U44" s="5"/>
    </row>
    <row r="45" spans="1:21">
      <c r="A45" s="20" t="s">
        <v>126</v>
      </c>
      <c r="B45" s="30">
        <v>2402</v>
      </c>
      <c r="C45" s="30">
        <v>9608</v>
      </c>
      <c r="D45" s="30">
        <v>12010</v>
      </c>
      <c r="E45" s="30">
        <v>4210</v>
      </c>
      <c r="F45" s="30">
        <v>17436</v>
      </c>
      <c r="G45" s="30">
        <v>21646</v>
      </c>
      <c r="H45" s="30">
        <v>6612</v>
      </c>
      <c r="I45" s="30">
        <v>27044</v>
      </c>
      <c r="J45" s="31">
        <v>33656</v>
      </c>
      <c r="K45" s="30">
        <v>3808</v>
      </c>
      <c r="L45" s="30">
        <v>16223</v>
      </c>
      <c r="M45" s="31">
        <v>20031</v>
      </c>
      <c r="N45" s="30">
        <v>10420</v>
      </c>
      <c r="O45" s="30">
        <v>43267</v>
      </c>
      <c r="P45" s="31">
        <v>53687</v>
      </c>
      <c r="Q45" s="30">
        <v>1491</v>
      </c>
      <c r="R45" s="30">
        <v>7606</v>
      </c>
      <c r="S45" s="31">
        <v>9097</v>
      </c>
      <c r="T45" s="30">
        <v>62784</v>
      </c>
      <c r="U45" s="5"/>
    </row>
    <row r="46" spans="1:21">
      <c r="A46" s="28" t="s">
        <v>127</v>
      </c>
      <c r="B46" s="32">
        <v>4293</v>
      </c>
      <c r="C46" s="32">
        <v>1722</v>
      </c>
      <c r="D46" s="32">
        <v>6015</v>
      </c>
      <c r="E46" s="32">
        <v>2453</v>
      </c>
      <c r="F46" s="32">
        <v>1209</v>
      </c>
      <c r="G46" s="32">
        <v>3662</v>
      </c>
      <c r="H46" s="32">
        <v>6746</v>
      </c>
      <c r="I46" s="32">
        <v>2931</v>
      </c>
      <c r="J46" s="33">
        <v>9677</v>
      </c>
      <c r="K46" s="32">
        <v>3428</v>
      </c>
      <c r="L46" s="32">
        <v>3951</v>
      </c>
      <c r="M46" s="33">
        <v>7379</v>
      </c>
      <c r="N46" s="32">
        <v>10174</v>
      </c>
      <c r="O46" s="32">
        <v>6882</v>
      </c>
      <c r="P46" s="33">
        <v>17056</v>
      </c>
      <c r="Q46" s="32">
        <v>3458</v>
      </c>
      <c r="R46" s="32">
        <v>1423</v>
      </c>
      <c r="S46" s="33">
        <v>4881</v>
      </c>
      <c r="T46" s="32">
        <v>21937</v>
      </c>
      <c r="U46" s="5"/>
    </row>
    <row r="47" spans="1:21">
      <c r="A47" s="20" t="s">
        <v>128</v>
      </c>
      <c r="B47" s="30">
        <v>6174</v>
      </c>
      <c r="C47" s="30">
        <v>15889</v>
      </c>
      <c r="D47" s="30">
        <v>22063</v>
      </c>
      <c r="E47" s="30">
        <v>5200</v>
      </c>
      <c r="F47" s="30">
        <v>22240</v>
      </c>
      <c r="G47" s="30">
        <v>27440</v>
      </c>
      <c r="H47" s="30">
        <v>11374</v>
      </c>
      <c r="I47" s="30">
        <v>38129</v>
      </c>
      <c r="J47" s="31">
        <v>49503</v>
      </c>
      <c r="K47" s="30">
        <v>10726</v>
      </c>
      <c r="L47" s="30">
        <v>39669</v>
      </c>
      <c r="M47" s="31">
        <v>50395</v>
      </c>
      <c r="N47" s="30">
        <v>22100</v>
      </c>
      <c r="O47" s="30">
        <v>77798</v>
      </c>
      <c r="P47" s="31">
        <v>99898</v>
      </c>
      <c r="Q47" s="30">
        <v>10307</v>
      </c>
      <c r="R47" s="30">
        <v>10574</v>
      </c>
      <c r="S47" s="31">
        <v>20881</v>
      </c>
      <c r="T47" s="30">
        <v>120779</v>
      </c>
      <c r="U47" s="5"/>
    </row>
    <row r="48" spans="1:21">
      <c r="A48" s="20" t="s">
        <v>129</v>
      </c>
      <c r="B48" s="30">
        <v>7486</v>
      </c>
      <c r="C48" s="30">
        <v>7888</v>
      </c>
      <c r="D48" s="30">
        <v>15374</v>
      </c>
      <c r="E48" s="30">
        <v>7933</v>
      </c>
      <c r="F48" s="30">
        <v>4317</v>
      </c>
      <c r="G48" s="30">
        <v>12250</v>
      </c>
      <c r="H48" s="30">
        <v>15419</v>
      </c>
      <c r="I48" s="30">
        <v>12205</v>
      </c>
      <c r="J48" s="31">
        <v>27624</v>
      </c>
      <c r="K48" s="30">
        <v>16647</v>
      </c>
      <c r="L48" s="30">
        <v>17896</v>
      </c>
      <c r="M48" s="31">
        <v>34543</v>
      </c>
      <c r="N48" s="30">
        <v>32066</v>
      </c>
      <c r="O48" s="30">
        <v>30101</v>
      </c>
      <c r="P48" s="31">
        <v>62167</v>
      </c>
      <c r="Q48" s="30">
        <v>8588</v>
      </c>
      <c r="R48" s="30">
        <v>11138</v>
      </c>
      <c r="S48" s="31">
        <v>19726</v>
      </c>
      <c r="T48" s="30">
        <v>81893</v>
      </c>
      <c r="U48" s="5"/>
    </row>
    <row r="49" spans="1:21">
      <c r="A49" s="20" t="s">
        <v>130</v>
      </c>
      <c r="B49" s="30">
        <v>1188</v>
      </c>
      <c r="C49" s="30">
        <v>238</v>
      </c>
      <c r="D49" s="30">
        <v>1426</v>
      </c>
      <c r="E49" s="30">
        <v>1338</v>
      </c>
      <c r="F49" s="30">
        <v>236</v>
      </c>
      <c r="G49" s="30">
        <v>1574</v>
      </c>
      <c r="H49" s="30">
        <v>2526</v>
      </c>
      <c r="I49" s="30">
        <v>474</v>
      </c>
      <c r="J49" s="31">
        <v>3000</v>
      </c>
      <c r="K49" s="30">
        <v>1916</v>
      </c>
      <c r="L49" s="30">
        <v>998</v>
      </c>
      <c r="M49" s="31">
        <v>2914</v>
      </c>
      <c r="N49" s="30">
        <v>4442</v>
      </c>
      <c r="O49" s="30">
        <v>1472</v>
      </c>
      <c r="P49" s="31">
        <v>5914</v>
      </c>
      <c r="Q49" s="30">
        <v>904</v>
      </c>
      <c r="R49" s="30">
        <v>304</v>
      </c>
      <c r="S49" s="31">
        <v>1208</v>
      </c>
      <c r="T49" s="30">
        <v>7122</v>
      </c>
      <c r="U49" s="5"/>
    </row>
    <row r="50" spans="1:21">
      <c r="A50" s="28" t="s">
        <v>131</v>
      </c>
      <c r="B50" s="32">
        <v>9375</v>
      </c>
      <c r="C50" s="32">
        <v>19205</v>
      </c>
      <c r="D50" s="32">
        <v>28580</v>
      </c>
      <c r="E50" s="32">
        <v>6861</v>
      </c>
      <c r="F50" s="32">
        <v>7867</v>
      </c>
      <c r="G50" s="32">
        <v>14728</v>
      </c>
      <c r="H50" s="32">
        <v>16236</v>
      </c>
      <c r="I50" s="32">
        <v>27072</v>
      </c>
      <c r="J50" s="33">
        <v>43308</v>
      </c>
      <c r="K50" s="32">
        <v>15413</v>
      </c>
      <c r="L50" s="32">
        <v>25197</v>
      </c>
      <c r="M50" s="33">
        <v>40610</v>
      </c>
      <c r="N50" s="32">
        <v>31649</v>
      </c>
      <c r="O50" s="32">
        <v>52269</v>
      </c>
      <c r="P50" s="33">
        <v>83918</v>
      </c>
      <c r="Q50" s="32">
        <v>8423</v>
      </c>
      <c r="R50" s="32">
        <v>11336</v>
      </c>
      <c r="S50" s="33">
        <v>19759</v>
      </c>
      <c r="T50" s="32">
        <v>103677</v>
      </c>
      <c r="U50" s="5"/>
    </row>
    <row r="51" spans="1:21">
      <c r="A51" s="20" t="s">
        <v>192</v>
      </c>
      <c r="B51" s="30">
        <v>4616</v>
      </c>
      <c r="C51" s="30">
        <v>3937</v>
      </c>
      <c r="D51" s="30">
        <v>8553</v>
      </c>
      <c r="E51" s="30">
        <v>4132</v>
      </c>
      <c r="F51" s="30">
        <v>2512</v>
      </c>
      <c r="G51" s="30">
        <v>6644</v>
      </c>
      <c r="H51" s="30">
        <v>8748</v>
      </c>
      <c r="I51" s="30">
        <v>6449</v>
      </c>
      <c r="J51" s="31">
        <v>15197</v>
      </c>
      <c r="K51" s="30">
        <v>9617</v>
      </c>
      <c r="L51" s="30">
        <v>9675</v>
      </c>
      <c r="M51" s="31">
        <v>19292</v>
      </c>
      <c r="N51" s="30">
        <v>18365</v>
      </c>
      <c r="O51" s="30">
        <v>16124</v>
      </c>
      <c r="P51" s="31">
        <v>34489</v>
      </c>
      <c r="Q51" s="30">
        <v>2635</v>
      </c>
      <c r="R51" s="30">
        <v>4276</v>
      </c>
      <c r="S51" s="31">
        <v>6911</v>
      </c>
      <c r="T51" s="30">
        <v>41400</v>
      </c>
      <c r="U51" s="5"/>
    </row>
    <row r="52" spans="1:21">
      <c r="A52" s="20" t="s">
        <v>133</v>
      </c>
      <c r="B52" s="30">
        <v>4044</v>
      </c>
      <c r="C52" s="30">
        <v>3787</v>
      </c>
      <c r="D52" s="30">
        <v>7831</v>
      </c>
      <c r="E52" s="30">
        <v>4496</v>
      </c>
      <c r="F52" s="30">
        <v>2982</v>
      </c>
      <c r="G52" s="30">
        <v>7478</v>
      </c>
      <c r="H52" s="30">
        <v>8540</v>
      </c>
      <c r="I52" s="30">
        <v>6769</v>
      </c>
      <c r="J52" s="31">
        <v>15309</v>
      </c>
      <c r="K52" s="30">
        <v>5080</v>
      </c>
      <c r="L52" s="30">
        <v>6541</v>
      </c>
      <c r="M52" s="31">
        <v>11621</v>
      </c>
      <c r="N52" s="30">
        <v>13620</v>
      </c>
      <c r="O52" s="30">
        <v>13310</v>
      </c>
      <c r="P52" s="31">
        <v>26930</v>
      </c>
      <c r="Q52" s="30">
        <v>2962</v>
      </c>
      <c r="R52" s="30">
        <v>2376</v>
      </c>
      <c r="S52" s="31">
        <v>5338</v>
      </c>
      <c r="T52" s="30">
        <v>32268</v>
      </c>
      <c r="U52" s="5"/>
    </row>
    <row r="53" spans="1:21">
      <c r="A53" s="20" t="s">
        <v>134</v>
      </c>
      <c r="B53" s="30">
        <v>10071</v>
      </c>
      <c r="C53" s="30">
        <v>10492</v>
      </c>
      <c r="D53" s="30">
        <v>20563</v>
      </c>
      <c r="E53" s="30">
        <v>8175</v>
      </c>
      <c r="F53" s="30">
        <v>13091</v>
      </c>
      <c r="G53" s="30">
        <v>21266</v>
      </c>
      <c r="H53" s="30">
        <v>18246</v>
      </c>
      <c r="I53" s="30">
        <v>23583</v>
      </c>
      <c r="J53" s="31">
        <v>41829</v>
      </c>
      <c r="K53" s="30">
        <v>15812</v>
      </c>
      <c r="L53" s="30">
        <v>24872</v>
      </c>
      <c r="M53" s="31">
        <v>40684</v>
      </c>
      <c r="N53" s="30">
        <v>34058</v>
      </c>
      <c r="O53" s="30">
        <v>48455</v>
      </c>
      <c r="P53" s="31">
        <v>82513</v>
      </c>
      <c r="Q53" s="30">
        <v>9336</v>
      </c>
      <c r="R53" s="30">
        <v>6166</v>
      </c>
      <c r="S53" s="31">
        <v>15502</v>
      </c>
      <c r="T53" s="30">
        <v>98015</v>
      </c>
      <c r="U53" s="5"/>
    </row>
    <row r="54" spans="1:21">
      <c r="A54" s="28" t="s">
        <v>135</v>
      </c>
      <c r="B54" s="32">
        <v>343</v>
      </c>
      <c r="C54" s="32">
        <v>1592</v>
      </c>
      <c r="D54" s="32">
        <v>1935</v>
      </c>
      <c r="E54" s="32">
        <v>219</v>
      </c>
      <c r="F54" s="32">
        <v>1042</v>
      </c>
      <c r="G54" s="32">
        <v>1261</v>
      </c>
      <c r="H54" s="32">
        <v>562</v>
      </c>
      <c r="I54" s="32">
        <v>2634</v>
      </c>
      <c r="J54" s="33">
        <v>3196</v>
      </c>
      <c r="K54" s="32">
        <v>286</v>
      </c>
      <c r="L54" s="32">
        <v>2816</v>
      </c>
      <c r="M54" s="33">
        <v>3102</v>
      </c>
      <c r="N54" s="32">
        <v>848</v>
      </c>
      <c r="O54" s="32">
        <v>5450</v>
      </c>
      <c r="P54" s="33">
        <v>6298</v>
      </c>
      <c r="Q54" s="32">
        <v>176</v>
      </c>
      <c r="R54" s="32">
        <v>598</v>
      </c>
      <c r="S54" s="33">
        <v>774</v>
      </c>
      <c r="T54" s="32">
        <v>7072</v>
      </c>
      <c r="U54" s="5"/>
    </row>
    <row r="55" spans="1:21">
      <c r="A55" s="20" t="s">
        <v>136</v>
      </c>
      <c r="B55" s="30">
        <v>7406</v>
      </c>
      <c r="C55" s="30">
        <v>3040</v>
      </c>
      <c r="D55" s="30">
        <v>10446</v>
      </c>
      <c r="E55" s="30">
        <v>3924</v>
      </c>
      <c r="F55" s="30">
        <v>3876</v>
      </c>
      <c r="G55" s="30">
        <v>7800</v>
      </c>
      <c r="H55" s="30">
        <v>11330</v>
      </c>
      <c r="I55" s="30">
        <v>6916</v>
      </c>
      <c r="J55" s="31">
        <v>18246</v>
      </c>
      <c r="K55" s="30">
        <v>11357</v>
      </c>
      <c r="L55" s="30">
        <v>7692</v>
      </c>
      <c r="M55" s="31">
        <v>19049</v>
      </c>
      <c r="N55" s="30">
        <v>22687</v>
      </c>
      <c r="O55" s="30">
        <v>14608</v>
      </c>
      <c r="P55" s="31">
        <v>37295</v>
      </c>
      <c r="Q55" s="30">
        <v>3094</v>
      </c>
      <c r="R55" s="30">
        <v>944</v>
      </c>
      <c r="S55" s="31">
        <v>4038</v>
      </c>
      <c r="T55" s="30">
        <v>41333</v>
      </c>
      <c r="U55" s="5"/>
    </row>
    <row r="56" spans="1:21">
      <c r="A56" s="20" t="s">
        <v>137</v>
      </c>
      <c r="B56" s="30">
        <v>1806</v>
      </c>
      <c r="C56" s="30">
        <v>318</v>
      </c>
      <c r="D56" s="30">
        <v>2124</v>
      </c>
      <c r="E56" s="30">
        <v>1453</v>
      </c>
      <c r="F56" s="30">
        <v>232</v>
      </c>
      <c r="G56" s="30">
        <v>1685</v>
      </c>
      <c r="H56" s="30">
        <v>3259</v>
      </c>
      <c r="I56" s="30">
        <v>550</v>
      </c>
      <c r="J56" s="31">
        <v>3809</v>
      </c>
      <c r="K56" s="30">
        <v>2214</v>
      </c>
      <c r="L56" s="30">
        <v>1042</v>
      </c>
      <c r="M56" s="31">
        <v>3256</v>
      </c>
      <c r="N56" s="30">
        <v>5473</v>
      </c>
      <c r="O56" s="30">
        <v>1592</v>
      </c>
      <c r="P56" s="31">
        <v>7065</v>
      </c>
      <c r="Q56" s="30">
        <v>672</v>
      </c>
      <c r="R56" s="30">
        <v>202</v>
      </c>
      <c r="S56" s="31">
        <v>874</v>
      </c>
      <c r="T56" s="30">
        <v>7939</v>
      </c>
      <c r="U56" s="5"/>
    </row>
    <row r="57" spans="1:21">
      <c r="A57" s="20" t="s">
        <v>139</v>
      </c>
      <c r="B57" s="30">
        <v>8274</v>
      </c>
      <c r="C57" s="30">
        <v>8219</v>
      </c>
      <c r="D57" s="30">
        <v>16493</v>
      </c>
      <c r="E57" s="30">
        <v>4464</v>
      </c>
      <c r="F57" s="30">
        <v>5376</v>
      </c>
      <c r="G57" s="30">
        <v>9840</v>
      </c>
      <c r="H57" s="30">
        <v>12738</v>
      </c>
      <c r="I57" s="30">
        <v>13595</v>
      </c>
      <c r="J57" s="31">
        <v>26333</v>
      </c>
      <c r="K57" s="30">
        <v>9502</v>
      </c>
      <c r="L57" s="30">
        <v>15519</v>
      </c>
      <c r="M57" s="31">
        <v>25021</v>
      </c>
      <c r="N57" s="30">
        <v>22240</v>
      </c>
      <c r="O57" s="30">
        <v>29114</v>
      </c>
      <c r="P57" s="31">
        <v>51354</v>
      </c>
      <c r="Q57" s="30">
        <v>4825</v>
      </c>
      <c r="R57" s="30">
        <v>4347</v>
      </c>
      <c r="S57" s="31">
        <v>9172</v>
      </c>
      <c r="T57" s="30">
        <v>60526</v>
      </c>
      <c r="U57" s="5"/>
    </row>
    <row r="58" spans="1:21">
      <c r="A58" s="28" t="s">
        <v>140</v>
      </c>
      <c r="B58" s="32">
        <v>14286</v>
      </c>
      <c r="C58" s="32">
        <v>29667</v>
      </c>
      <c r="D58" s="32">
        <v>43953</v>
      </c>
      <c r="E58" s="32">
        <v>15565</v>
      </c>
      <c r="F58" s="32">
        <v>36973</v>
      </c>
      <c r="G58" s="32">
        <v>52538</v>
      </c>
      <c r="H58" s="32">
        <v>29851</v>
      </c>
      <c r="I58" s="32">
        <v>66640</v>
      </c>
      <c r="J58" s="33">
        <v>96491</v>
      </c>
      <c r="K58" s="32">
        <v>28428</v>
      </c>
      <c r="L58" s="32">
        <v>45749</v>
      </c>
      <c r="M58" s="33">
        <v>74177</v>
      </c>
      <c r="N58" s="32">
        <v>58279</v>
      </c>
      <c r="O58" s="32">
        <v>112389</v>
      </c>
      <c r="P58" s="33">
        <v>170668</v>
      </c>
      <c r="Q58" s="32">
        <v>6661</v>
      </c>
      <c r="R58" s="32">
        <v>21373</v>
      </c>
      <c r="S58" s="33">
        <v>28034</v>
      </c>
      <c r="T58" s="32">
        <v>198702</v>
      </c>
      <c r="U58" s="5"/>
    </row>
    <row r="59" spans="1:21">
      <c r="A59" s="20" t="s">
        <v>141</v>
      </c>
      <c r="B59" s="30">
        <v>2997</v>
      </c>
      <c r="C59" s="30">
        <v>4062</v>
      </c>
      <c r="D59" s="30">
        <v>7059</v>
      </c>
      <c r="E59" s="30">
        <v>1552</v>
      </c>
      <c r="F59" s="30">
        <v>2060</v>
      </c>
      <c r="G59" s="30">
        <v>3612</v>
      </c>
      <c r="H59" s="30">
        <v>4549</v>
      </c>
      <c r="I59" s="30">
        <v>6122</v>
      </c>
      <c r="J59" s="31">
        <v>10671</v>
      </c>
      <c r="K59" s="30">
        <v>2180</v>
      </c>
      <c r="L59" s="30">
        <v>4400</v>
      </c>
      <c r="M59" s="31">
        <v>6580</v>
      </c>
      <c r="N59" s="30">
        <v>6729</v>
      </c>
      <c r="O59" s="30">
        <v>10522</v>
      </c>
      <c r="P59" s="31">
        <v>17251</v>
      </c>
      <c r="Q59" s="30">
        <v>919</v>
      </c>
      <c r="R59" s="30">
        <v>2274</v>
      </c>
      <c r="S59" s="31">
        <v>3193</v>
      </c>
      <c r="T59" s="30">
        <v>20444</v>
      </c>
      <c r="U59" s="5"/>
    </row>
    <row r="60" spans="1:21">
      <c r="A60" s="20" t="s">
        <v>142</v>
      </c>
      <c r="B60" s="30">
        <v>1124</v>
      </c>
      <c r="C60" s="30">
        <v>335</v>
      </c>
      <c r="D60" s="30">
        <v>1459</v>
      </c>
      <c r="E60" s="30">
        <v>741</v>
      </c>
      <c r="F60" s="30">
        <v>266</v>
      </c>
      <c r="G60" s="30">
        <v>1007</v>
      </c>
      <c r="H60" s="30">
        <v>1865</v>
      </c>
      <c r="I60" s="30">
        <v>601</v>
      </c>
      <c r="J60" s="31">
        <v>2466</v>
      </c>
      <c r="K60" s="30">
        <v>2127</v>
      </c>
      <c r="L60" s="30">
        <v>811</v>
      </c>
      <c r="M60" s="31">
        <v>2938</v>
      </c>
      <c r="N60" s="30">
        <v>3992</v>
      </c>
      <c r="O60" s="30">
        <v>1412</v>
      </c>
      <c r="P60" s="31">
        <v>5404</v>
      </c>
      <c r="Q60" s="30">
        <v>609</v>
      </c>
      <c r="R60" s="30">
        <v>453</v>
      </c>
      <c r="S60" s="31">
        <v>1062</v>
      </c>
      <c r="T60" s="30">
        <v>6466</v>
      </c>
      <c r="U60" s="5"/>
    </row>
    <row r="61" spans="1:21">
      <c r="A61" s="20" t="s">
        <v>143</v>
      </c>
      <c r="B61" s="30">
        <v>8724</v>
      </c>
      <c r="C61" s="30">
        <v>11127</v>
      </c>
      <c r="D61" s="30">
        <v>19851</v>
      </c>
      <c r="E61" s="30">
        <v>6046</v>
      </c>
      <c r="F61" s="30">
        <v>9776</v>
      </c>
      <c r="G61" s="30">
        <v>15822</v>
      </c>
      <c r="H61" s="30">
        <v>14770</v>
      </c>
      <c r="I61" s="30">
        <v>20903</v>
      </c>
      <c r="J61" s="31">
        <v>35673</v>
      </c>
      <c r="K61" s="30">
        <v>12376</v>
      </c>
      <c r="L61" s="30">
        <v>11865</v>
      </c>
      <c r="M61" s="31">
        <v>24241</v>
      </c>
      <c r="N61" s="30">
        <v>27146</v>
      </c>
      <c r="O61" s="30">
        <v>32768</v>
      </c>
      <c r="P61" s="31">
        <v>59914</v>
      </c>
      <c r="Q61" s="30">
        <v>4003</v>
      </c>
      <c r="R61" s="30">
        <v>6403</v>
      </c>
      <c r="S61" s="31">
        <v>10406</v>
      </c>
      <c r="T61" s="30">
        <v>70320</v>
      </c>
      <c r="U61" s="5"/>
    </row>
    <row r="62" spans="1:21">
      <c r="A62" s="28" t="s">
        <v>144</v>
      </c>
      <c r="B62" s="32">
        <v>4293</v>
      </c>
      <c r="C62" s="32">
        <v>9703</v>
      </c>
      <c r="D62" s="32">
        <v>13996</v>
      </c>
      <c r="E62" s="32">
        <v>4141</v>
      </c>
      <c r="F62" s="32">
        <v>5761</v>
      </c>
      <c r="G62" s="32">
        <v>9902</v>
      </c>
      <c r="H62" s="32">
        <v>8434</v>
      </c>
      <c r="I62" s="32">
        <v>15464</v>
      </c>
      <c r="J62" s="33">
        <v>23898</v>
      </c>
      <c r="K62" s="32">
        <v>5887</v>
      </c>
      <c r="L62" s="32">
        <v>15325</v>
      </c>
      <c r="M62" s="33">
        <v>21212</v>
      </c>
      <c r="N62" s="32">
        <v>14321</v>
      </c>
      <c r="O62" s="32">
        <v>30789</v>
      </c>
      <c r="P62" s="33">
        <v>45110</v>
      </c>
      <c r="Q62" s="32">
        <v>2154</v>
      </c>
      <c r="R62" s="32">
        <v>3804</v>
      </c>
      <c r="S62" s="33">
        <v>5958</v>
      </c>
      <c r="T62" s="32">
        <v>51068</v>
      </c>
      <c r="U62" s="5"/>
    </row>
    <row r="63" spans="1:21">
      <c r="A63" s="20" t="s">
        <v>145</v>
      </c>
      <c r="B63" s="30">
        <v>3492</v>
      </c>
      <c r="C63" s="30">
        <v>1297</v>
      </c>
      <c r="D63" s="30">
        <v>4789</v>
      </c>
      <c r="E63" s="30">
        <v>2614</v>
      </c>
      <c r="F63" s="30">
        <v>749</v>
      </c>
      <c r="G63" s="30">
        <v>3363</v>
      </c>
      <c r="H63" s="30">
        <v>6106</v>
      </c>
      <c r="I63" s="30">
        <v>2046</v>
      </c>
      <c r="J63" s="31">
        <v>8152</v>
      </c>
      <c r="K63" s="30">
        <v>5861</v>
      </c>
      <c r="L63" s="30">
        <v>2453</v>
      </c>
      <c r="M63" s="31">
        <v>8314</v>
      </c>
      <c r="N63" s="30">
        <v>11967</v>
      </c>
      <c r="O63" s="30">
        <v>4499</v>
      </c>
      <c r="P63" s="31">
        <v>16466</v>
      </c>
      <c r="Q63" s="30">
        <v>1392</v>
      </c>
      <c r="R63" s="30">
        <v>466</v>
      </c>
      <c r="S63" s="31">
        <v>1858</v>
      </c>
      <c r="T63" s="30">
        <v>18324</v>
      </c>
      <c r="U63" s="5"/>
    </row>
    <row r="64" spans="1:21">
      <c r="A64" s="20" t="s">
        <v>146</v>
      </c>
      <c r="B64" s="30">
        <v>5728</v>
      </c>
      <c r="C64" s="30">
        <v>3337</v>
      </c>
      <c r="D64" s="30">
        <v>9065</v>
      </c>
      <c r="E64" s="30">
        <v>7017</v>
      </c>
      <c r="F64" s="30">
        <v>6009</v>
      </c>
      <c r="G64" s="30">
        <v>13026</v>
      </c>
      <c r="H64" s="30">
        <v>12745</v>
      </c>
      <c r="I64" s="30">
        <v>9346</v>
      </c>
      <c r="J64" s="31">
        <v>22091</v>
      </c>
      <c r="K64" s="30">
        <v>11836</v>
      </c>
      <c r="L64" s="30">
        <v>9497</v>
      </c>
      <c r="M64" s="31">
        <v>21333</v>
      </c>
      <c r="N64" s="30">
        <v>24581</v>
      </c>
      <c r="O64" s="30">
        <v>18843</v>
      </c>
      <c r="P64" s="31">
        <v>43424</v>
      </c>
      <c r="Q64" s="30">
        <v>5043</v>
      </c>
      <c r="R64" s="30">
        <v>5938</v>
      </c>
      <c r="S64" s="31">
        <v>10981</v>
      </c>
      <c r="T64" s="30">
        <v>54405</v>
      </c>
      <c r="U64" s="5"/>
    </row>
    <row r="65" spans="1:21" ht="15" thickBot="1">
      <c r="A65" s="20" t="s">
        <v>147</v>
      </c>
      <c r="B65" s="30">
        <v>2067</v>
      </c>
      <c r="C65" s="30">
        <v>302</v>
      </c>
      <c r="D65" s="30">
        <v>2369</v>
      </c>
      <c r="E65" s="30">
        <v>1120</v>
      </c>
      <c r="F65" s="30">
        <v>182</v>
      </c>
      <c r="G65" s="30">
        <v>1302</v>
      </c>
      <c r="H65" s="30">
        <v>3187</v>
      </c>
      <c r="I65" s="30">
        <v>484</v>
      </c>
      <c r="J65" s="31">
        <v>3671</v>
      </c>
      <c r="K65" s="30">
        <v>1328</v>
      </c>
      <c r="L65" s="30">
        <v>1095</v>
      </c>
      <c r="M65" s="31">
        <v>2423</v>
      </c>
      <c r="N65" s="30">
        <v>4515</v>
      </c>
      <c r="O65" s="30">
        <v>1579</v>
      </c>
      <c r="P65" s="31">
        <v>6094</v>
      </c>
      <c r="Q65" s="30">
        <v>1032</v>
      </c>
      <c r="R65" s="30">
        <v>450</v>
      </c>
      <c r="S65" s="31">
        <v>1482</v>
      </c>
      <c r="T65" s="30">
        <v>7576</v>
      </c>
      <c r="U65" s="5"/>
    </row>
    <row r="66" spans="1:21" ht="15" thickTop="1">
      <c r="A66" s="47" t="s">
        <v>148</v>
      </c>
      <c r="B66" s="34">
        <v>240255</v>
      </c>
      <c r="C66" s="34">
        <v>361433</v>
      </c>
      <c r="D66" s="34">
        <v>601688</v>
      </c>
      <c r="E66" s="34">
        <v>204836</v>
      </c>
      <c r="F66" s="34">
        <v>304009</v>
      </c>
      <c r="G66" s="34">
        <v>508845</v>
      </c>
      <c r="H66" s="34">
        <v>445091</v>
      </c>
      <c r="I66" s="34">
        <v>665442</v>
      </c>
      <c r="J66" s="35">
        <v>1110533</v>
      </c>
      <c r="K66" s="34">
        <v>389080</v>
      </c>
      <c r="L66" s="34">
        <v>672920</v>
      </c>
      <c r="M66" s="35">
        <v>1062000</v>
      </c>
      <c r="N66" s="34">
        <v>834171</v>
      </c>
      <c r="O66" s="34">
        <v>1338362</v>
      </c>
      <c r="P66" s="35">
        <v>2172533</v>
      </c>
      <c r="Q66" s="34">
        <v>165106</v>
      </c>
      <c r="R66" s="34">
        <v>214594</v>
      </c>
      <c r="S66" s="35">
        <v>379700</v>
      </c>
      <c r="T66" s="34">
        <v>2552233</v>
      </c>
      <c r="U66" s="5"/>
    </row>
    <row r="67" spans="1:21">
      <c r="A67" s="28" t="s">
        <v>149</v>
      </c>
      <c r="B67" s="32">
        <v>1197</v>
      </c>
      <c r="C67" s="32">
        <v>3378</v>
      </c>
      <c r="D67" s="32">
        <v>4575</v>
      </c>
      <c r="E67" s="32">
        <v>189</v>
      </c>
      <c r="F67" s="32">
        <v>1389</v>
      </c>
      <c r="G67" s="32">
        <v>1578</v>
      </c>
      <c r="H67" s="32">
        <v>1386</v>
      </c>
      <c r="I67" s="32">
        <v>4767</v>
      </c>
      <c r="J67" s="33">
        <v>6153</v>
      </c>
      <c r="K67" s="32">
        <v>1811</v>
      </c>
      <c r="L67" s="32">
        <v>5871</v>
      </c>
      <c r="M67" s="33">
        <v>7682</v>
      </c>
      <c r="N67" s="32">
        <v>3197</v>
      </c>
      <c r="O67" s="32">
        <v>10638</v>
      </c>
      <c r="P67" s="33">
        <v>13835</v>
      </c>
      <c r="Q67" s="32">
        <v>888</v>
      </c>
      <c r="R67" s="32">
        <v>1448</v>
      </c>
      <c r="S67" s="33">
        <v>2336</v>
      </c>
      <c r="T67" s="32">
        <v>16171</v>
      </c>
    </row>
    <row r="68" spans="1:21">
      <c r="A68" s="48" t="s">
        <v>150</v>
      </c>
      <c r="B68" s="32">
        <v>241452</v>
      </c>
      <c r="C68" s="32">
        <v>364811</v>
      </c>
      <c r="D68" s="32">
        <v>606263</v>
      </c>
      <c r="E68" s="32">
        <v>205025</v>
      </c>
      <c r="F68" s="32">
        <v>305398</v>
      </c>
      <c r="G68" s="32">
        <v>510423</v>
      </c>
      <c r="H68" s="32">
        <v>446477</v>
      </c>
      <c r="I68" s="32">
        <v>670209</v>
      </c>
      <c r="J68" s="33">
        <v>1116686</v>
      </c>
      <c r="K68" s="32">
        <v>390891</v>
      </c>
      <c r="L68" s="32">
        <v>678791</v>
      </c>
      <c r="M68" s="33">
        <v>1069682</v>
      </c>
      <c r="N68" s="32">
        <v>837368</v>
      </c>
      <c r="O68" s="32">
        <v>1349000</v>
      </c>
      <c r="P68" s="33">
        <v>2186368</v>
      </c>
      <c r="Q68" s="32">
        <v>165994</v>
      </c>
      <c r="R68" s="32">
        <v>216042</v>
      </c>
      <c r="S68" s="33">
        <v>382036</v>
      </c>
      <c r="T68" s="32">
        <v>2568404</v>
      </c>
    </row>
    <row r="69" spans="1:21">
      <c r="A69" s="58" t="s">
        <v>267</v>
      </c>
      <c r="B69" s="36"/>
      <c r="C69" s="36"/>
      <c r="D69" s="36"/>
      <c r="E69" s="36"/>
      <c r="F69" s="36"/>
      <c r="G69" s="36"/>
      <c r="H69" s="61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36"/>
    </row>
    <row r="70" spans="1:2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AR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375" style="100" customWidth="1"/>
    <col min="4" max="4" width="13.125" style="100" customWidth="1"/>
    <col min="5" max="5" width="11.625" style="100" customWidth="1"/>
    <col min="6" max="6" width="13.375" style="100" customWidth="1"/>
    <col min="7" max="7" width="11.375" style="100" customWidth="1"/>
    <col min="8" max="8" width="12.875" style="100"/>
    <col min="9" max="9" width="13.125" style="100" customWidth="1"/>
    <col min="10" max="10" width="16.375" style="100" customWidth="1"/>
    <col min="11" max="11" width="11.375" style="100" customWidth="1"/>
    <col min="12" max="13" width="11.875" style="100" customWidth="1"/>
    <col min="14" max="14" width="12.625" style="100" customWidth="1"/>
    <col min="15" max="16" width="12.875" style="100"/>
    <col min="17" max="17" width="11.375" style="100" customWidth="1"/>
    <col min="18" max="18" width="11.625" style="100" customWidth="1"/>
    <col min="19" max="19" width="13.375" style="100" customWidth="1"/>
    <col min="20" max="20" width="17.875" style="100" customWidth="1"/>
    <col min="21" max="21" width="12.875" style="131"/>
    <col min="22" max="22" width="11.625" style="131" hidden="1" customWidth="1"/>
    <col min="23" max="23" width="17.875" style="131" hidden="1" customWidth="1"/>
    <col min="24" max="25" width="12.375" style="131" hidden="1" customWidth="1"/>
    <col min="26" max="27" width="13.875" style="131" hidden="1" customWidth="1"/>
    <col min="28" max="31" width="12.375" style="131" hidden="1" customWidth="1"/>
    <col min="32" max="33" width="14.25" style="131" hidden="1" customWidth="1"/>
    <col min="34" max="34" width="15.25" style="131" hidden="1" customWidth="1"/>
    <col min="35" max="35" width="12.875" style="100" hidden="1" customWidth="1"/>
    <col min="36" max="36" width="31.375" style="100" hidden="1" customWidth="1"/>
    <col min="37" max="37" width="12.875" style="100" hidden="1" customWidth="1"/>
    <col min="38" max="16384" width="12.875" style="100"/>
  </cols>
  <sheetData>
    <row r="8" spans="1:44" ht="27" customHeight="1">
      <c r="A8" s="97" t="s">
        <v>156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44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44" ht="51" customHeight="1">
      <c r="A10" s="103"/>
      <c r="B10" s="103"/>
      <c r="Q10" s="103"/>
      <c r="R10" s="103"/>
      <c r="S10" s="103"/>
      <c r="T10" s="103"/>
    </row>
    <row r="11" spans="1:44" ht="18" customHeight="1">
      <c r="A11" s="191" t="s">
        <v>157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44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44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44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  <c r="V14" s="201" t="s">
        <v>78</v>
      </c>
      <c r="W14" s="202" t="s">
        <v>79</v>
      </c>
      <c r="X14" s="202" t="s">
        <v>80</v>
      </c>
      <c r="Y14" s="202" t="s">
        <v>81</v>
      </c>
      <c r="Z14" s="202" t="s">
        <v>82</v>
      </c>
      <c r="AA14" s="202" t="s">
        <v>83</v>
      </c>
      <c r="AB14" s="202" t="s">
        <v>84</v>
      </c>
      <c r="AC14" s="202" t="s">
        <v>85</v>
      </c>
      <c r="AD14" s="202" t="s">
        <v>86</v>
      </c>
      <c r="AE14" s="202" t="s">
        <v>87</v>
      </c>
      <c r="AF14" s="202" t="s">
        <v>88</v>
      </c>
      <c r="AG14" s="202" t="s">
        <v>89</v>
      </c>
      <c r="AH14" s="202" t="s">
        <v>90</v>
      </c>
      <c r="AI14" s="202" t="s">
        <v>91</v>
      </c>
      <c r="AJ14" s="202" t="s">
        <v>92</v>
      </c>
      <c r="AK14" s="202" t="s">
        <v>93</v>
      </c>
    </row>
    <row r="15" spans="1:44">
      <c r="A15" s="165" t="s">
        <v>94</v>
      </c>
      <c r="B15" s="129">
        <v>6903.3341</v>
      </c>
      <c r="C15" s="129">
        <v>9667.6770300000007</v>
      </c>
      <c r="D15" s="129">
        <v>16571.011119999999</v>
      </c>
      <c r="E15" s="129">
        <v>5734.3175300000003</v>
      </c>
      <c r="F15" s="129">
        <v>9810.2178199999998</v>
      </c>
      <c r="G15" s="129">
        <v>15544.53536</v>
      </c>
      <c r="H15" s="129">
        <v>12637.65163</v>
      </c>
      <c r="I15" s="129">
        <v>19477.894850000001</v>
      </c>
      <c r="J15" s="166">
        <v>32115.546480000001</v>
      </c>
      <c r="K15" s="129">
        <v>9157.6221999999998</v>
      </c>
      <c r="L15" s="129">
        <v>12060.54365</v>
      </c>
      <c r="M15" s="167">
        <v>21218.165850000001</v>
      </c>
      <c r="N15" s="129">
        <v>21795.273829999998</v>
      </c>
      <c r="O15" s="129">
        <v>31538.4385</v>
      </c>
      <c r="P15" s="166">
        <v>53333.712330000002</v>
      </c>
      <c r="Q15" s="129">
        <v>7434.89743</v>
      </c>
      <c r="R15" s="129">
        <v>11520.002409999999</v>
      </c>
      <c r="S15" s="166">
        <v>18954.899839999998</v>
      </c>
      <c r="T15" s="129">
        <v>72288.612169999993</v>
      </c>
      <c r="V15" s="203">
        <v>1</v>
      </c>
      <c r="W15" s="204" t="s">
        <v>94</v>
      </c>
      <c r="X15" s="205">
        <v>6644.1635999999999</v>
      </c>
      <c r="Y15" s="205">
        <v>9354.2180499999995</v>
      </c>
      <c r="Z15" s="205">
        <v>5574.0811599999997</v>
      </c>
      <c r="AA15" s="205">
        <v>9992.8711800000001</v>
      </c>
      <c r="AB15" s="205">
        <v>12218.244769999999</v>
      </c>
      <c r="AC15" s="205">
        <v>19347.089220000002</v>
      </c>
      <c r="AD15" s="205">
        <v>9042.6972900000001</v>
      </c>
      <c r="AE15" s="205">
        <v>12086.57287</v>
      </c>
      <c r="AF15" s="205">
        <v>21260.942050000001</v>
      </c>
      <c r="AG15" s="205">
        <v>31430.51629</v>
      </c>
      <c r="AH15" s="204">
        <v>7750.4103699999996</v>
      </c>
      <c r="AI15" s="204">
        <v>11289.613300000001</v>
      </c>
      <c r="AJ15" s="204" t="s">
        <v>95</v>
      </c>
      <c r="AK15" s="204" t="s">
        <v>96</v>
      </c>
      <c r="AL15" s="131"/>
      <c r="AM15" s="131"/>
      <c r="AN15" s="131"/>
      <c r="AO15" s="131"/>
      <c r="AP15" s="131"/>
      <c r="AQ15" s="131"/>
      <c r="AR15" s="131"/>
    </row>
    <row r="16" spans="1:44">
      <c r="A16" s="165" t="s">
        <v>97</v>
      </c>
      <c r="B16" s="132">
        <v>862.99964999999997</v>
      </c>
      <c r="C16" s="132">
        <v>783.64112</v>
      </c>
      <c r="D16" s="132">
        <v>1646.64077</v>
      </c>
      <c r="E16" s="132">
        <v>334.26762000000002</v>
      </c>
      <c r="F16" s="132">
        <v>901.70551999999998</v>
      </c>
      <c r="G16" s="132">
        <v>1235.9731400000001</v>
      </c>
      <c r="H16" s="132">
        <v>1197.26728</v>
      </c>
      <c r="I16" s="132">
        <v>1685.34664</v>
      </c>
      <c r="J16" s="168">
        <v>2882.61391</v>
      </c>
      <c r="K16" s="132">
        <v>402.85750000000002</v>
      </c>
      <c r="L16" s="132">
        <v>814.21654999999998</v>
      </c>
      <c r="M16" s="168">
        <v>1217.0740499999999</v>
      </c>
      <c r="N16" s="132">
        <v>1600.1247699999999</v>
      </c>
      <c r="O16" s="132">
        <v>2499.5631899999998</v>
      </c>
      <c r="P16" s="168">
        <v>4099.6879600000002</v>
      </c>
      <c r="Q16" s="132">
        <v>866.87130000000002</v>
      </c>
      <c r="R16" s="132">
        <v>650.66971999999998</v>
      </c>
      <c r="S16" s="168">
        <v>1517.5410199999999</v>
      </c>
      <c r="T16" s="132">
        <v>5617.2289799999999</v>
      </c>
      <c r="V16" s="203">
        <v>2</v>
      </c>
      <c r="W16" s="204" t="s">
        <v>97</v>
      </c>
      <c r="X16" s="205">
        <v>850.57822999999996</v>
      </c>
      <c r="Y16" s="205">
        <v>790.13103999999998</v>
      </c>
      <c r="Z16" s="205">
        <v>333.18556000000001</v>
      </c>
      <c r="AA16" s="205">
        <v>980.99573999999996</v>
      </c>
      <c r="AB16" s="205">
        <v>1183.7637999999999</v>
      </c>
      <c r="AC16" s="205">
        <v>1771.1267800000001</v>
      </c>
      <c r="AD16" s="205">
        <v>374.45807000000002</v>
      </c>
      <c r="AE16" s="205">
        <v>849.73398999999995</v>
      </c>
      <c r="AF16" s="205">
        <v>1557.89086</v>
      </c>
      <c r="AG16" s="205">
        <v>2620.4478100000001</v>
      </c>
      <c r="AH16" s="204">
        <v>1031.6342400000001</v>
      </c>
      <c r="AI16" s="204">
        <v>670.58626000000004</v>
      </c>
      <c r="AJ16" s="204" t="s">
        <v>95</v>
      </c>
      <c r="AK16" s="204" t="s">
        <v>96</v>
      </c>
      <c r="AL16" s="131"/>
      <c r="AM16" s="131"/>
      <c r="AN16" s="131"/>
      <c r="AO16" s="131"/>
      <c r="AP16" s="131"/>
      <c r="AQ16" s="131"/>
      <c r="AR16" s="131"/>
    </row>
    <row r="17" spans="1:44">
      <c r="A17" s="165" t="s">
        <v>98</v>
      </c>
      <c r="B17" s="132">
        <v>7743.7603300000001</v>
      </c>
      <c r="C17" s="132">
        <v>8533.2678599999999</v>
      </c>
      <c r="D17" s="132">
        <v>16277.028200000001</v>
      </c>
      <c r="E17" s="132">
        <v>3970.7408700000001</v>
      </c>
      <c r="F17" s="132">
        <v>15942.71191</v>
      </c>
      <c r="G17" s="132">
        <v>19913.45278</v>
      </c>
      <c r="H17" s="132">
        <v>11714.501200000001</v>
      </c>
      <c r="I17" s="132">
        <v>24475.979780000001</v>
      </c>
      <c r="J17" s="168">
        <v>36190.48098</v>
      </c>
      <c r="K17" s="132">
        <v>4384.0708000000004</v>
      </c>
      <c r="L17" s="132">
        <v>26255.50635</v>
      </c>
      <c r="M17" s="168">
        <v>30639.577150000001</v>
      </c>
      <c r="N17" s="132">
        <v>16098.572</v>
      </c>
      <c r="O17" s="132">
        <v>50731.486120000001</v>
      </c>
      <c r="P17" s="168">
        <v>66830.058130000005</v>
      </c>
      <c r="Q17" s="132">
        <v>2020.8024600000001</v>
      </c>
      <c r="R17" s="132">
        <v>6446.6073699999997</v>
      </c>
      <c r="S17" s="168">
        <v>8467.4098300000005</v>
      </c>
      <c r="T17" s="132">
        <v>75297.467959999994</v>
      </c>
      <c r="V17" s="203">
        <v>4</v>
      </c>
      <c r="W17" s="204" t="s">
        <v>98</v>
      </c>
      <c r="X17" s="205">
        <v>7158.0484699999997</v>
      </c>
      <c r="Y17" s="205">
        <v>8090.3361100000002</v>
      </c>
      <c r="Z17" s="205">
        <v>3614.0083</v>
      </c>
      <c r="AA17" s="205">
        <v>14112.207249999999</v>
      </c>
      <c r="AB17" s="205">
        <v>10772.056769999999</v>
      </c>
      <c r="AC17" s="205">
        <v>22202.54336</v>
      </c>
      <c r="AD17" s="205">
        <v>4026.3241800000001</v>
      </c>
      <c r="AE17" s="205">
        <v>26129.692719999999</v>
      </c>
      <c r="AF17" s="205">
        <v>14798.36889</v>
      </c>
      <c r="AG17" s="205">
        <v>48331.582999999999</v>
      </c>
      <c r="AH17" s="204">
        <v>1891.5478900000001</v>
      </c>
      <c r="AI17" s="204">
        <v>5258.4815600000002</v>
      </c>
      <c r="AJ17" s="204" t="s">
        <v>95</v>
      </c>
      <c r="AK17" s="204" t="s">
        <v>96</v>
      </c>
      <c r="AL17" s="131"/>
      <c r="AM17" s="131"/>
      <c r="AN17" s="131"/>
      <c r="AO17" s="131"/>
      <c r="AP17" s="131"/>
      <c r="AQ17" s="131"/>
      <c r="AR17" s="131"/>
    </row>
    <row r="18" spans="1:44">
      <c r="A18" s="169" t="s">
        <v>99</v>
      </c>
      <c r="B18" s="134">
        <v>4711.5408900000002</v>
      </c>
      <c r="C18" s="134">
        <v>6208.5862299999999</v>
      </c>
      <c r="D18" s="134">
        <v>10920.127109999999</v>
      </c>
      <c r="E18" s="134">
        <v>4227.3750499999996</v>
      </c>
      <c r="F18" s="134">
        <v>4367.6282799999999</v>
      </c>
      <c r="G18" s="134">
        <v>8595.0033399999993</v>
      </c>
      <c r="H18" s="134">
        <v>8938.9159400000008</v>
      </c>
      <c r="I18" s="134">
        <v>10576.21451</v>
      </c>
      <c r="J18" s="170">
        <v>19515.130450000001</v>
      </c>
      <c r="K18" s="134">
        <v>6636.7996800000001</v>
      </c>
      <c r="L18" s="134">
        <v>7211.3756700000004</v>
      </c>
      <c r="M18" s="170">
        <v>13848.175359999999</v>
      </c>
      <c r="N18" s="134">
        <v>15575.715620000001</v>
      </c>
      <c r="O18" s="134">
        <v>17787.590179999999</v>
      </c>
      <c r="P18" s="170">
        <v>33363.305809999998</v>
      </c>
      <c r="Q18" s="134">
        <v>3279.13285</v>
      </c>
      <c r="R18" s="134">
        <v>2458.4036500000002</v>
      </c>
      <c r="S18" s="170">
        <v>5737.5365000000002</v>
      </c>
      <c r="T18" s="134">
        <v>39100.84231</v>
      </c>
      <c r="V18" s="203">
        <v>5</v>
      </c>
      <c r="W18" s="204" t="s">
        <v>99</v>
      </c>
      <c r="X18" s="205">
        <v>4296.7689700000001</v>
      </c>
      <c r="Y18" s="205">
        <v>5655.4303</v>
      </c>
      <c r="Z18" s="205">
        <v>4076.81727</v>
      </c>
      <c r="AA18" s="205">
        <v>4322.2232299999996</v>
      </c>
      <c r="AB18" s="205">
        <v>8373.5862500000003</v>
      </c>
      <c r="AC18" s="205">
        <v>9977.6535199999998</v>
      </c>
      <c r="AD18" s="205">
        <v>6570.5471900000002</v>
      </c>
      <c r="AE18" s="205">
        <v>7038.3516600000003</v>
      </c>
      <c r="AF18" s="205">
        <v>14943.81452</v>
      </c>
      <c r="AG18" s="205">
        <v>17012.892199999998</v>
      </c>
      <c r="AH18" s="204">
        <v>3001.1443399999998</v>
      </c>
      <c r="AI18" s="204">
        <v>2137.7368499999998</v>
      </c>
      <c r="AJ18" s="204" t="s">
        <v>95</v>
      </c>
      <c r="AK18" s="204" t="s">
        <v>96</v>
      </c>
      <c r="AL18" s="131"/>
      <c r="AM18" s="131"/>
      <c r="AN18" s="131"/>
      <c r="AO18" s="131"/>
      <c r="AP18" s="131"/>
      <c r="AQ18" s="131"/>
      <c r="AR18" s="131"/>
    </row>
    <row r="19" spans="1:44">
      <c r="A19" s="165" t="s">
        <v>100</v>
      </c>
      <c r="B19" s="129">
        <v>16964.429980000001</v>
      </c>
      <c r="C19" s="129">
        <v>70833.019589999996</v>
      </c>
      <c r="D19" s="129">
        <v>87797.449569999997</v>
      </c>
      <c r="E19" s="129">
        <v>17153.283660000001</v>
      </c>
      <c r="F19" s="129">
        <v>108122.51267</v>
      </c>
      <c r="G19" s="129">
        <v>125275.79633</v>
      </c>
      <c r="H19" s="129">
        <v>34117.713640000002</v>
      </c>
      <c r="I19" s="129">
        <v>178955.53227</v>
      </c>
      <c r="J19" s="166">
        <v>213073.24590000001</v>
      </c>
      <c r="K19" s="129">
        <v>18369.597809999999</v>
      </c>
      <c r="L19" s="129">
        <v>64386.968809999998</v>
      </c>
      <c r="M19" s="166">
        <v>82756.566619999998</v>
      </c>
      <c r="N19" s="129">
        <v>52487.311450000001</v>
      </c>
      <c r="O19" s="129">
        <v>243342.50107999999</v>
      </c>
      <c r="P19" s="166">
        <v>295829.81253</v>
      </c>
      <c r="Q19" s="129">
        <v>7194.7014900000004</v>
      </c>
      <c r="R19" s="129">
        <v>13587.827310000001</v>
      </c>
      <c r="S19" s="166">
        <v>20782.5288</v>
      </c>
      <c r="T19" s="129">
        <v>316612.34132000001</v>
      </c>
      <c r="V19" s="203">
        <v>6</v>
      </c>
      <c r="W19" s="204" t="s">
        <v>100</v>
      </c>
      <c r="X19" s="205">
        <v>17184.357929999998</v>
      </c>
      <c r="Y19" s="205">
        <v>74947.063479999997</v>
      </c>
      <c r="Z19" s="205">
        <v>16643.360710000001</v>
      </c>
      <c r="AA19" s="205">
        <v>113582.42974000001</v>
      </c>
      <c r="AB19" s="205">
        <v>33827.718639999999</v>
      </c>
      <c r="AC19" s="205">
        <v>188529.49322</v>
      </c>
      <c r="AD19" s="205">
        <v>18300.596710000002</v>
      </c>
      <c r="AE19" s="205">
        <v>74446.553599999999</v>
      </c>
      <c r="AF19" s="205">
        <v>52128.315340000001</v>
      </c>
      <c r="AG19" s="205">
        <v>262976.04681999999</v>
      </c>
      <c r="AH19" s="204">
        <v>4352.1596300000001</v>
      </c>
      <c r="AI19" s="204">
        <v>21379.729729999999</v>
      </c>
      <c r="AJ19" s="204" t="s">
        <v>95</v>
      </c>
      <c r="AK19" s="204" t="s">
        <v>96</v>
      </c>
      <c r="AL19" s="131"/>
      <c r="AM19" s="131"/>
      <c r="AN19" s="131"/>
      <c r="AO19" s="131"/>
      <c r="AP19" s="131"/>
      <c r="AQ19" s="131"/>
      <c r="AR19" s="131"/>
    </row>
    <row r="20" spans="1:44">
      <c r="A20" s="165" t="s">
        <v>101</v>
      </c>
      <c r="B20" s="132">
        <v>5156.62572</v>
      </c>
      <c r="C20" s="132">
        <v>9985.5404999999992</v>
      </c>
      <c r="D20" s="132">
        <v>15142.166219999999</v>
      </c>
      <c r="E20" s="132">
        <v>5075.5483700000004</v>
      </c>
      <c r="F20" s="132">
        <v>14387.993179999999</v>
      </c>
      <c r="G20" s="132">
        <v>19463.541550000002</v>
      </c>
      <c r="H20" s="132">
        <v>10232.17409</v>
      </c>
      <c r="I20" s="132">
        <v>24373.53368</v>
      </c>
      <c r="J20" s="168">
        <v>34605.707759999998</v>
      </c>
      <c r="K20" s="132">
        <v>4354.2465899999997</v>
      </c>
      <c r="L20" s="132">
        <v>9369.2301000000007</v>
      </c>
      <c r="M20" s="168">
        <v>13723.47669</v>
      </c>
      <c r="N20" s="132">
        <v>14586.420679999999</v>
      </c>
      <c r="O20" s="132">
        <v>33742.763780000001</v>
      </c>
      <c r="P20" s="168">
        <v>48329.184450000001</v>
      </c>
      <c r="Q20" s="132">
        <v>2574.3449999999998</v>
      </c>
      <c r="R20" s="132">
        <v>3750.74</v>
      </c>
      <c r="S20" s="168">
        <v>6325.085</v>
      </c>
      <c r="T20" s="132">
        <v>54654.26945</v>
      </c>
      <c r="V20" s="203">
        <v>8</v>
      </c>
      <c r="W20" s="204" t="s">
        <v>101</v>
      </c>
      <c r="X20" s="205">
        <v>4935.0395900000003</v>
      </c>
      <c r="Y20" s="205">
        <v>9927.1580900000008</v>
      </c>
      <c r="Z20" s="205">
        <v>4781.9092199999996</v>
      </c>
      <c r="AA20" s="205">
        <v>15127.131649999999</v>
      </c>
      <c r="AB20" s="205">
        <v>9716.9488099999999</v>
      </c>
      <c r="AC20" s="205">
        <v>25054.28974</v>
      </c>
      <c r="AD20" s="205">
        <v>4066.6495300000001</v>
      </c>
      <c r="AE20" s="205">
        <v>9521.6814300000005</v>
      </c>
      <c r="AF20" s="205">
        <v>13783.59834</v>
      </c>
      <c r="AG20" s="205">
        <v>34575.971169999997</v>
      </c>
      <c r="AH20" s="204">
        <v>2432.36</v>
      </c>
      <c r="AI20" s="204">
        <v>3841.625</v>
      </c>
      <c r="AJ20" s="204" t="s">
        <v>95</v>
      </c>
      <c r="AK20" s="204" t="s">
        <v>96</v>
      </c>
      <c r="AL20" s="131"/>
      <c r="AM20" s="131"/>
      <c r="AN20" s="131"/>
      <c r="AO20" s="131"/>
      <c r="AP20" s="131"/>
      <c r="AQ20" s="131"/>
      <c r="AR20" s="131"/>
    </row>
    <row r="21" spans="1:44">
      <c r="A21" s="165" t="s">
        <v>102</v>
      </c>
      <c r="B21" s="132">
        <v>484.38857999999999</v>
      </c>
      <c r="C21" s="132">
        <v>9702.7563100000007</v>
      </c>
      <c r="D21" s="132">
        <v>10187.14489</v>
      </c>
      <c r="E21" s="132">
        <v>722.35835999999995</v>
      </c>
      <c r="F21" s="132">
        <v>7865.7751900000003</v>
      </c>
      <c r="G21" s="132">
        <v>8588.1335500000005</v>
      </c>
      <c r="H21" s="132">
        <v>1206.74694</v>
      </c>
      <c r="I21" s="132">
        <v>17568.531500000001</v>
      </c>
      <c r="J21" s="168">
        <v>18775.278439999998</v>
      </c>
      <c r="K21" s="132">
        <v>1245.3027999999999</v>
      </c>
      <c r="L21" s="132">
        <v>7576.1574700000001</v>
      </c>
      <c r="M21" s="168">
        <v>8821.4602699999996</v>
      </c>
      <c r="N21" s="132">
        <v>2452.0497399999999</v>
      </c>
      <c r="O21" s="132">
        <v>25144.688959999999</v>
      </c>
      <c r="P21" s="168">
        <v>27596.738700000002</v>
      </c>
      <c r="Q21" s="132">
        <v>661.21136999999999</v>
      </c>
      <c r="R21" s="132">
        <v>2244.63357</v>
      </c>
      <c r="S21" s="168">
        <v>2905.84494</v>
      </c>
      <c r="T21" s="132">
        <v>30502.583640000001</v>
      </c>
      <c r="V21" s="203">
        <v>9</v>
      </c>
      <c r="W21" s="204" t="s">
        <v>102</v>
      </c>
      <c r="X21" s="205">
        <v>490.17237</v>
      </c>
      <c r="Y21" s="205">
        <v>9806.0856199999998</v>
      </c>
      <c r="Z21" s="205">
        <v>752.85447999999997</v>
      </c>
      <c r="AA21" s="205">
        <v>8129.1675800000003</v>
      </c>
      <c r="AB21" s="205">
        <v>1243.02685</v>
      </c>
      <c r="AC21" s="205">
        <v>17935.253199999999</v>
      </c>
      <c r="AD21" s="205">
        <v>1240.74395</v>
      </c>
      <c r="AE21" s="205">
        <v>7973.6977299999999</v>
      </c>
      <c r="AF21" s="205">
        <v>2483.7707999999998</v>
      </c>
      <c r="AG21" s="205">
        <v>25908.909319999999</v>
      </c>
      <c r="AH21" s="204">
        <v>704.91756999999996</v>
      </c>
      <c r="AI21" s="204">
        <v>2503.2090600000001</v>
      </c>
      <c r="AJ21" s="204" t="s">
        <v>95</v>
      </c>
      <c r="AK21" s="204" t="s">
        <v>96</v>
      </c>
      <c r="AL21" s="131"/>
      <c r="AM21" s="131"/>
      <c r="AN21" s="131"/>
      <c r="AO21" s="131"/>
      <c r="AP21" s="131"/>
      <c r="AQ21" s="131"/>
      <c r="AR21" s="131"/>
    </row>
    <row r="22" spans="1:44">
      <c r="A22" s="169" t="s">
        <v>103</v>
      </c>
      <c r="B22" s="134">
        <v>0</v>
      </c>
      <c r="C22" s="134">
        <v>1428.05171</v>
      </c>
      <c r="D22" s="134">
        <v>1428.05171</v>
      </c>
      <c r="E22" s="134">
        <v>1146.2598599999999</v>
      </c>
      <c r="F22" s="134">
        <v>2853.3857600000001</v>
      </c>
      <c r="G22" s="134">
        <v>3999.6456199999998</v>
      </c>
      <c r="H22" s="134">
        <v>1146.2598599999999</v>
      </c>
      <c r="I22" s="134">
        <v>4281.4374699999998</v>
      </c>
      <c r="J22" s="170">
        <v>5427.6973399999997</v>
      </c>
      <c r="K22" s="134">
        <v>786.36046999999996</v>
      </c>
      <c r="L22" s="134">
        <v>1846.71271</v>
      </c>
      <c r="M22" s="170">
        <v>2633.0731799999999</v>
      </c>
      <c r="N22" s="134">
        <v>1932.62033</v>
      </c>
      <c r="O22" s="134">
        <v>6128.1501799999996</v>
      </c>
      <c r="P22" s="170">
        <v>8060.7705100000003</v>
      </c>
      <c r="Q22" s="134">
        <v>592.63553999999999</v>
      </c>
      <c r="R22" s="134">
        <v>1064.33672</v>
      </c>
      <c r="S22" s="170">
        <v>1656.97225</v>
      </c>
      <c r="T22" s="134">
        <v>9717.7427599999992</v>
      </c>
      <c r="V22" s="203">
        <v>10</v>
      </c>
      <c r="W22" s="204" t="s">
        <v>103</v>
      </c>
      <c r="X22" s="205">
        <v>0</v>
      </c>
      <c r="Y22" s="205">
        <v>1496.0450800000001</v>
      </c>
      <c r="Z22" s="205">
        <v>1115.8550299999999</v>
      </c>
      <c r="AA22" s="205">
        <v>3090.5949300000002</v>
      </c>
      <c r="AB22" s="205">
        <v>1115.8550299999999</v>
      </c>
      <c r="AC22" s="205">
        <v>4586.6400199999998</v>
      </c>
      <c r="AD22" s="205">
        <v>806.78501000000006</v>
      </c>
      <c r="AE22" s="205">
        <v>2077.4896699999999</v>
      </c>
      <c r="AF22" s="205">
        <v>1922.64004</v>
      </c>
      <c r="AG22" s="205">
        <v>6664.1296899999998</v>
      </c>
      <c r="AH22" s="204">
        <v>604.61775999999998</v>
      </c>
      <c r="AI22" s="204">
        <v>1053.77143</v>
      </c>
      <c r="AJ22" s="204" t="s">
        <v>95</v>
      </c>
      <c r="AK22" s="204" t="s">
        <v>96</v>
      </c>
      <c r="AL22" s="131"/>
      <c r="AM22" s="131"/>
      <c r="AN22" s="131"/>
      <c r="AO22" s="131"/>
      <c r="AP22" s="131"/>
      <c r="AQ22" s="131"/>
      <c r="AR22" s="131"/>
    </row>
    <row r="23" spans="1:44">
      <c r="A23" s="165" t="s">
        <v>104</v>
      </c>
      <c r="B23" s="129">
        <v>0</v>
      </c>
      <c r="C23" s="129">
        <v>494.41271999999998</v>
      </c>
      <c r="D23" s="129">
        <v>494.41271999999998</v>
      </c>
      <c r="E23" s="129">
        <v>0</v>
      </c>
      <c r="F23" s="129">
        <v>1317.2712200000001</v>
      </c>
      <c r="G23" s="129">
        <v>1317.2712200000001</v>
      </c>
      <c r="H23" s="129">
        <v>0</v>
      </c>
      <c r="I23" s="129">
        <v>1811.6839399999999</v>
      </c>
      <c r="J23" s="166">
        <v>1811.6839399999999</v>
      </c>
      <c r="K23" s="129">
        <v>0</v>
      </c>
      <c r="L23" s="129">
        <v>890.17961000000003</v>
      </c>
      <c r="M23" s="166">
        <v>890.17961000000003</v>
      </c>
      <c r="N23" s="129">
        <v>0</v>
      </c>
      <c r="O23" s="129">
        <v>2701.8635599999998</v>
      </c>
      <c r="P23" s="166">
        <v>2701.8635599999998</v>
      </c>
      <c r="Q23" s="129">
        <v>0</v>
      </c>
      <c r="R23" s="129">
        <v>778.87276999999995</v>
      </c>
      <c r="S23" s="166">
        <v>778.87276999999995</v>
      </c>
      <c r="T23" s="129">
        <v>3480.7363300000002</v>
      </c>
      <c r="V23" s="203">
        <v>11</v>
      </c>
      <c r="W23" s="204" t="s">
        <v>104</v>
      </c>
      <c r="X23" s="205">
        <v>0</v>
      </c>
      <c r="Y23" s="205">
        <v>521.12662999999998</v>
      </c>
      <c r="Z23" s="205">
        <v>0</v>
      </c>
      <c r="AA23" s="205">
        <v>1443.4212399999999</v>
      </c>
      <c r="AB23" s="205">
        <v>0</v>
      </c>
      <c r="AC23" s="205">
        <v>1964.5478599999999</v>
      </c>
      <c r="AD23" s="205">
        <v>0</v>
      </c>
      <c r="AE23" s="205">
        <v>1016.60462</v>
      </c>
      <c r="AF23" s="205">
        <v>0</v>
      </c>
      <c r="AG23" s="205">
        <v>2981.1524800000002</v>
      </c>
      <c r="AH23" s="204">
        <v>0</v>
      </c>
      <c r="AI23" s="204">
        <v>774.91727000000003</v>
      </c>
      <c r="AJ23" s="204" t="s">
        <v>95</v>
      </c>
      <c r="AK23" s="204" t="s">
        <v>96</v>
      </c>
      <c r="AL23" s="131"/>
      <c r="AM23" s="131"/>
      <c r="AN23" s="131"/>
      <c r="AO23" s="131"/>
      <c r="AP23" s="131"/>
      <c r="AQ23" s="131"/>
      <c r="AR23" s="131"/>
    </row>
    <row r="24" spans="1:44">
      <c r="A24" s="165" t="s">
        <v>105</v>
      </c>
      <c r="B24" s="132">
        <v>12457.98192</v>
      </c>
      <c r="C24" s="132">
        <v>33584.065900000001</v>
      </c>
      <c r="D24" s="132">
        <v>46042.04782</v>
      </c>
      <c r="E24" s="132">
        <v>12507.687690000001</v>
      </c>
      <c r="F24" s="132">
        <v>64049.47567</v>
      </c>
      <c r="G24" s="132">
        <v>76557.163369999995</v>
      </c>
      <c r="H24" s="132">
        <v>24965.669610000001</v>
      </c>
      <c r="I24" s="132">
        <v>97633.541570000001</v>
      </c>
      <c r="J24" s="168">
        <v>122599.21119</v>
      </c>
      <c r="K24" s="132">
        <v>9299.8519899999992</v>
      </c>
      <c r="L24" s="132">
        <v>57254.369740000002</v>
      </c>
      <c r="M24" s="168">
        <v>66554.221730000005</v>
      </c>
      <c r="N24" s="132">
        <v>34265.5216</v>
      </c>
      <c r="O24" s="132">
        <v>154887.91132000001</v>
      </c>
      <c r="P24" s="168">
        <v>189153.43291999999</v>
      </c>
      <c r="Q24" s="132">
        <v>7629.98387</v>
      </c>
      <c r="R24" s="132">
        <v>42404.773450000001</v>
      </c>
      <c r="S24" s="168">
        <v>50034.757319999997</v>
      </c>
      <c r="T24" s="132">
        <v>239188.19023000001</v>
      </c>
      <c r="V24" s="203">
        <v>12</v>
      </c>
      <c r="W24" s="204" t="s">
        <v>105</v>
      </c>
      <c r="X24" s="205">
        <v>11165.791230000001</v>
      </c>
      <c r="Y24" s="205">
        <v>31627.123650000001</v>
      </c>
      <c r="Z24" s="205">
        <v>11030.328869999999</v>
      </c>
      <c r="AA24" s="205">
        <v>62161.199460000003</v>
      </c>
      <c r="AB24" s="205">
        <v>22196.1201</v>
      </c>
      <c r="AC24" s="205">
        <v>93788.323109999998</v>
      </c>
      <c r="AD24" s="205">
        <v>8187.5998900000004</v>
      </c>
      <c r="AE24" s="205">
        <v>55607.057119999998</v>
      </c>
      <c r="AF24" s="205">
        <v>30380.509010000002</v>
      </c>
      <c r="AG24" s="205">
        <v>149371.18460000001</v>
      </c>
      <c r="AH24" s="204">
        <v>7147.3113000000003</v>
      </c>
      <c r="AI24" s="204">
        <v>39588.0046</v>
      </c>
      <c r="AJ24" s="204" t="s">
        <v>95</v>
      </c>
      <c r="AK24" s="204" t="s">
        <v>96</v>
      </c>
      <c r="AL24" s="131"/>
      <c r="AM24" s="131"/>
      <c r="AN24" s="131"/>
      <c r="AO24" s="131"/>
      <c r="AP24" s="131"/>
      <c r="AQ24" s="131"/>
      <c r="AR24" s="131"/>
    </row>
    <row r="25" spans="1:44">
      <c r="A25" s="165" t="s">
        <v>106</v>
      </c>
      <c r="B25" s="132">
        <v>8694.7185499999996</v>
      </c>
      <c r="C25" s="132">
        <v>25990.02319</v>
      </c>
      <c r="D25" s="132">
        <v>34684.741739999998</v>
      </c>
      <c r="E25" s="132">
        <v>7610.4165499999999</v>
      </c>
      <c r="F25" s="132">
        <v>21838.578590000001</v>
      </c>
      <c r="G25" s="132">
        <v>29448.995139999999</v>
      </c>
      <c r="H25" s="132">
        <v>16305.1351</v>
      </c>
      <c r="I25" s="132">
        <v>47828.601779999997</v>
      </c>
      <c r="J25" s="168">
        <v>64133.736870000001</v>
      </c>
      <c r="K25" s="132">
        <v>9937.3567399999993</v>
      </c>
      <c r="L25" s="132">
        <v>24846.73906</v>
      </c>
      <c r="M25" s="168">
        <v>34784.095789999999</v>
      </c>
      <c r="N25" s="132">
        <v>26242.491829999999</v>
      </c>
      <c r="O25" s="132">
        <v>72675.340840000004</v>
      </c>
      <c r="P25" s="168">
        <v>98917.832670000003</v>
      </c>
      <c r="Q25" s="132">
        <v>5696.0676199999998</v>
      </c>
      <c r="R25" s="132">
        <v>21725.179649999998</v>
      </c>
      <c r="S25" s="168">
        <v>27421.24727</v>
      </c>
      <c r="T25" s="132">
        <v>126339.07994</v>
      </c>
      <c r="V25" s="203">
        <v>13</v>
      </c>
      <c r="W25" s="204" t="s">
        <v>106</v>
      </c>
      <c r="X25" s="205">
        <v>8113.7515000000003</v>
      </c>
      <c r="Y25" s="205">
        <v>25484.49797</v>
      </c>
      <c r="Z25" s="205">
        <v>7436.0118400000001</v>
      </c>
      <c r="AA25" s="205">
        <v>22556.175039999998</v>
      </c>
      <c r="AB25" s="205">
        <v>15549.76334</v>
      </c>
      <c r="AC25" s="205">
        <v>48040.673020000002</v>
      </c>
      <c r="AD25" s="205">
        <v>10609.01513</v>
      </c>
      <c r="AE25" s="205">
        <v>29759.59418</v>
      </c>
      <c r="AF25" s="205">
        <v>26158.671429999999</v>
      </c>
      <c r="AG25" s="205">
        <v>77778.440650000004</v>
      </c>
      <c r="AH25" s="204">
        <v>5651.0832099999998</v>
      </c>
      <c r="AI25" s="204">
        <v>23517.529350000001</v>
      </c>
      <c r="AJ25" s="204" t="s">
        <v>95</v>
      </c>
      <c r="AK25" s="204" t="s">
        <v>96</v>
      </c>
      <c r="AL25" s="131"/>
      <c r="AM25" s="131"/>
      <c r="AN25" s="131"/>
      <c r="AO25" s="131"/>
      <c r="AP25" s="131"/>
      <c r="AQ25" s="131"/>
      <c r="AR25" s="131"/>
    </row>
    <row r="26" spans="1:44">
      <c r="A26" s="169" t="s">
        <v>107</v>
      </c>
      <c r="B26" s="134">
        <v>0</v>
      </c>
      <c r="C26" s="134">
        <v>1833.0821100000001</v>
      </c>
      <c r="D26" s="134">
        <v>1833.0821100000001</v>
      </c>
      <c r="E26" s="134">
        <v>319.08834000000002</v>
      </c>
      <c r="F26" s="134">
        <v>2618.2069999999999</v>
      </c>
      <c r="G26" s="134">
        <v>2937.2953299999999</v>
      </c>
      <c r="H26" s="134">
        <v>319.08834000000002</v>
      </c>
      <c r="I26" s="134">
        <v>4451.2891099999997</v>
      </c>
      <c r="J26" s="170">
        <v>4770.37745</v>
      </c>
      <c r="K26" s="134">
        <v>756.74022000000002</v>
      </c>
      <c r="L26" s="134">
        <v>2004.4333899999999</v>
      </c>
      <c r="M26" s="170">
        <v>2761.1736000000001</v>
      </c>
      <c r="N26" s="134">
        <v>1075.8285599999999</v>
      </c>
      <c r="O26" s="134">
        <v>6455.7224999999999</v>
      </c>
      <c r="P26" s="170">
        <v>7531.55105</v>
      </c>
      <c r="Q26" s="134">
        <v>762.81082000000004</v>
      </c>
      <c r="R26" s="134">
        <v>2140.99478</v>
      </c>
      <c r="S26" s="170">
        <v>2903.8056099999999</v>
      </c>
      <c r="T26" s="134">
        <v>10435.356659999999</v>
      </c>
      <c r="V26" s="203">
        <v>15</v>
      </c>
      <c r="W26" s="204" t="s">
        <v>107</v>
      </c>
      <c r="X26" s="205">
        <v>0</v>
      </c>
      <c r="Y26" s="205">
        <v>2067.3204099999998</v>
      </c>
      <c r="Z26" s="205">
        <v>352.72901000000002</v>
      </c>
      <c r="AA26" s="205">
        <v>2697.00666</v>
      </c>
      <c r="AB26" s="205">
        <v>352.72901000000002</v>
      </c>
      <c r="AC26" s="205">
        <v>4764.3270700000003</v>
      </c>
      <c r="AD26" s="205">
        <v>732.12405000000001</v>
      </c>
      <c r="AE26" s="205">
        <v>2128.1609600000002</v>
      </c>
      <c r="AF26" s="205">
        <v>1084.5174999999999</v>
      </c>
      <c r="AG26" s="205">
        <v>6826.7509700000001</v>
      </c>
      <c r="AH26" s="204">
        <v>791.81518000000005</v>
      </c>
      <c r="AI26" s="204">
        <v>2254.84863</v>
      </c>
      <c r="AJ26" s="204" t="s">
        <v>95</v>
      </c>
      <c r="AK26" s="204" t="s">
        <v>96</v>
      </c>
      <c r="AL26" s="131"/>
      <c r="AM26" s="131"/>
      <c r="AN26" s="131"/>
      <c r="AO26" s="131"/>
      <c r="AP26" s="131"/>
      <c r="AQ26" s="131"/>
      <c r="AR26" s="131"/>
    </row>
    <row r="27" spans="1:44">
      <c r="A27" s="165" t="s">
        <v>108</v>
      </c>
      <c r="B27" s="129">
        <v>3037.2123299999998</v>
      </c>
      <c r="C27" s="129">
        <v>1850.3476800000001</v>
      </c>
      <c r="D27" s="129">
        <v>4887.5600199999999</v>
      </c>
      <c r="E27" s="129">
        <v>2797.68804</v>
      </c>
      <c r="F27" s="129">
        <v>1630.36356</v>
      </c>
      <c r="G27" s="129">
        <v>4428.0515999999998</v>
      </c>
      <c r="H27" s="129">
        <v>5834.9003700000003</v>
      </c>
      <c r="I27" s="129">
        <v>3480.7112499999998</v>
      </c>
      <c r="J27" s="166">
        <v>9315.6116199999997</v>
      </c>
      <c r="K27" s="129">
        <v>3106.3175099999999</v>
      </c>
      <c r="L27" s="129">
        <v>3618.3874999999998</v>
      </c>
      <c r="M27" s="166">
        <v>6724.7050200000003</v>
      </c>
      <c r="N27" s="129">
        <v>8941.2178800000002</v>
      </c>
      <c r="O27" s="129">
        <v>7099.0987500000001</v>
      </c>
      <c r="P27" s="166">
        <v>16040.316639999999</v>
      </c>
      <c r="Q27" s="129">
        <v>2515.6219799999999</v>
      </c>
      <c r="R27" s="129">
        <v>1162.3534500000001</v>
      </c>
      <c r="S27" s="166">
        <v>3677.97543</v>
      </c>
      <c r="T27" s="129">
        <v>19718.29206</v>
      </c>
      <c r="V27" s="203">
        <v>16</v>
      </c>
      <c r="W27" s="204" t="s">
        <v>108</v>
      </c>
      <c r="X27" s="205">
        <v>2787.7912700000002</v>
      </c>
      <c r="Y27" s="205">
        <v>1727.2699399999999</v>
      </c>
      <c r="Z27" s="205">
        <v>2479.9039699999998</v>
      </c>
      <c r="AA27" s="205">
        <v>2188.3993999999998</v>
      </c>
      <c r="AB27" s="205">
        <v>5267.69524</v>
      </c>
      <c r="AC27" s="205">
        <v>3915.6693399999999</v>
      </c>
      <c r="AD27" s="205">
        <v>2621.0336600000001</v>
      </c>
      <c r="AE27" s="205">
        <v>2848.3947800000001</v>
      </c>
      <c r="AF27" s="205">
        <v>7888.7289000000001</v>
      </c>
      <c r="AG27" s="205">
        <v>6764.06412</v>
      </c>
      <c r="AH27" s="204">
        <v>2220.3705599999998</v>
      </c>
      <c r="AI27" s="204">
        <v>1184.498</v>
      </c>
      <c r="AJ27" s="204" t="s">
        <v>95</v>
      </c>
      <c r="AK27" s="204" t="s">
        <v>96</v>
      </c>
      <c r="AL27" s="131"/>
      <c r="AM27" s="131"/>
      <c r="AN27" s="131"/>
      <c r="AO27" s="131"/>
      <c r="AP27" s="131"/>
      <c r="AQ27" s="131"/>
      <c r="AR27" s="131"/>
    </row>
    <row r="28" spans="1:44">
      <c r="A28" s="165" t="s">
        <v>109</v>
      </c>
      <c r="B28" s="132">
        <v>9395.8269400000008</v>
      </c>
      <c r="C28" s="132">
        <v>23858.954000000002</v>
      </c>
      <c r="D28" s="132">
        <v>33254.78095</v>
      </c>
      <c r="E28" s="132">
        <v>3856.24505</v>
      </c>
      <c r="F28" s="132">
        <v>20342.640820000001</v>
      </c>
      <c r="G28" s="132">
        <v>24198.885869999998</v>
      </c>
      <c r="H28" s="132">
        <v>13252.07199</v>
      </c>
      <c r="I28" s="132">
        <v>44201.594830000002</v>
      </c>
      <c r="J28" s="168">
        <v>57453.666819999999</v>
      </c>
      <c r="K28" s="132">
        <v>7952.4251299999996</v>
      </c>
      <c r="L28" s="132">
        <v>22464.82734</v>
      </c>
      <c r="M28" s="168">
        <v>30417.252469999999</v>
      </c>
      <c r="N28" s="132">
        <v>21204.49712</v>
      </c>
      <c r="O28" s="132">
        <v>66666.422170000005</v>
      </c>
      <c r="P28" s="168">
        <v>87870.919290000005</v>
      </c>
      <c r="Q28" s="132">
        <v>3626.1687900000002</v>
      </c>
      <c r="R28" s="132">
        <v>11373.697109999999</v>
      </c>
      <c r="S28" s="168">
        <v>14999.865900000001</v>
      </c>
      <c r="T28" s="132">
        <v>102870.78518000001</v>
      </c>
      <c r="V28" s="203">
        <v>17</v>
      </c>
      <c r="W28" s="204" t="s">
        <v>109</v>
      </c>
      <c r="X28" s="205">
        <v>9405.1479099999997</v>
      </c>
      <c r="Y28" s="205">
        <v>24517.78643</v>
      </c>
      <c r="Z28" s="205">
        <v>3981.4377199999999</v>
      </c>
      <c r="AA28" s="205">
        <v>21895.885590000002</v>
      </c>
      <c r="AB28" s="205">
        <v>13386.585639999999</v>
      </c>
      <c r="AC28" s="205">
        <v>46413.672019999998</v>
      </c>
      <c r="AD28" s="205">
        <v>8206.4747299999999</v>
      </c>
      <c r="AE28" s="205">
        <v>24184.865529999999</v>
      </c>
      <c r="AF28" s="205">
        <v>21593.060369999999</v>
      </c>
      <c r="AG28" s="205">
        <v>70589.501489999995</v>
      </c>
      <c r="AH28" s="204">
        <v>3782.5267600000002</v>
      </c>
      <c r="AI28" s="204">
        <v>11550.519780000001</v>
      </c>
      <c r="AJ28" s="204" t="s">
        <v>95</v>
      </c>
      <c r="AK28" s="204" t="s">
        <v>96</v>
      </c>
      <c r="AL28" s="131"/>
      <c r="AM28" s="131"/>
      <c r="AN28" s="131"/>
      <c r="AO28" s="131"/>
      <c r="AP28" s="131"/>
      <c r="AQ28" s="131"/>
      <c r="AR28" s="131"/>
    </row>
    <row r="29" spans="1:44">
      <c r="A29" s="165" t="s">
        <v>110</v>
      </c>
      <c r="B29" s="132">
        <v>8312.8737099999998</v>
      </c>
      <c r="C29" s="132">
        <v>11591.523380000001</v>
      </c>
      <c r="D29" s="132">
        <v>19904.397089999999</v>
      </c>
      <c r="E29" s="132">
        <v>5468.8959299999997</v>
      </c>
      <c r="F29" s="132">
        <v>4896.4759899999999</v>
      </c>
      <c r="G29" s="132">
        <v>10365.37192</v>
      </c>
      <c r="H29" s="132">
        <v>13781.76964</v>
      </c>
      <c r="I29" s="132">
        <v>16487.999360000002</v>
      </c>
      <c r="J29" s="168">
        <v>30269.769</v>
      </c>
      <c r="K29" s="132">
        <v>9531.5824599999996</v>
      </c>
      <c r="L29" s="132">
        <v>20635.724020000001</v>
      </c>
      <c r="M29" s="168">
        <v>30167.306489999999</v>
      </c>
      <c r="N29" s="132">
        <v>23313.3521</v>
      </c>
      <c r="O29" s="132">
        <v>37123.723389999999</v>
      </c>
      <c r="P29" s="168">
        <v>60437.075490000003</v>
      </c>
      <c r="Q29" s="132">
        <v>9492.9225600000009</v>
      </c>
      <c r="R29" s="132">
        <v>15279.182510000001</v>
      </c>
      <c r="S29" s="168">
        <v>24772.105070000001</v>
      </c>
      <c r="T29" s="132">
        <v>85209.180550000005</v>
      </c>
      <c r="V29" s="203">
        <v>18</v>
      </c>
      <c r="W29" s="204" t="s">
        <v>110</v>
      </c>
      <c r="X29" s="205">
        <v>8118.3254500000003</v>
      </c>
      <c r="Y29" s="205">
        <v>11154.376200000001</v>
      </c>
      <c r="Z29" s="205">
        <v>5495.5285700000004</v>
      </c>
      <c r="AA29" s="205">
        <v>5163.7956400000003</v>
      </c>
      <c r="AB29" s="205">
        <v>13613.854020000001</v>
      </c>
      <c r="AC29" s="205">
        <v>16318.171850000001</v>
      </c>
      <c r="AD29" s="205">
        <v>9351.3149200000007</v>
      </c>
      <c r="AE29" s="205">
        <v>21658.982530000001</v>
      </c>
      <c r="AF29" s="205">
        <v>22965.16894</v>
      </c>
      <c r="AG29" s="205">
        <v>37976.99336</v>
      </c>
      <c r="AH29" s="204">
        <v>7140.86913</v>
      </c>
      <c r="AI29" s="204">
        <v>14635.930549999999</v>
      </c>
      <c r="AJ29" s="204" t="s">
        <v>95</v>
      </c>
      <c r="AK29" s="204" t="s">
        <v>96</v>
      </c>
      <c r="AL29" s="131"/>
      <c r="AM29" s="131"/>
      <c r="AN29" s="131"/>
      <c r="AO29" s="131"/>
      <c r="AP29" s="131"/>
      <c r="AQ29" s="131"/>
      <c r="AR29" s="131"/>
    </row>
    <row r="30" spans="1:44">
      <c r="A30" s="169" t="s">
        <v>111</v>
      </c>
      <c r="B30" s="134">
        <v>5327.6716299999998</v>
      </c>
      <c r="C30" s="134">
        <v>3107.27475</v>
      </c>
      <c r="D30" s="134">
        <v>8434.9463699999997</v>
      </c>
      <c r="E30" s="134">
        <v>6378.6793600000001</v>
      </c>
      <c r="F30" s="134">
        <v>3983.5302900000002</v>
      </c>
      <c r="G30" s="134">
        <v>10362.209650000001</v>
      </c>
      <c r="H30" s="134">
        <v>11706.350979999999</v>
      </c>
      <c r="I30" s="134">
        <v>7090.8050400000002</v>
      </c>
      <c r="J30" s="170">
        <v>18797.156029999998</v>
      </c>
      <c r="K30" s="134">
        <v>6182.3687399999999</v>
      </c>
      <c r="L30" s="134">
        <v>4290.7283299999999</v>
      </c>
      <c r="M30" s="170">
        <v>10473.09707</v>
      </c>
      <c r="N30" s="134">
        <v>17888.719730000001</v>
      </c>
      <c r="O30" s="134">
        <v>11381.533369999999</v>
      </c>
      <c r="P30" s="170">
        <v>29270.253100000002</v>
      </c>
      <c r="Q30" s="134">
        <v>2217.2578400000002</v>
      </c>
      <c r="R30" s="134">
        <v>1766.50775</v>
      </c>
      <c r="S30" s="170">
        <v>3983.76559</v>
      </c>
      <c r="T30" s="134">
        <v>33254.018689999997</v>
      </c>
      <c r="V30" s="203">
        <v>19</v>
      </c>
      <c r="W30" s="204" t="s">
        <v>111</v>
      </c>
      <c r="X30" s="205">
        <v>5216.43145</v>
      </c>
      <c r="Y30" s="205">
        <v>3225.0204699999999</v>
      </c>
      <c r="Z30" s="205">
        <v>6343.6311599999999</v>
      </c>
      <c r="AA30" s="205">
        <v>4081.36319</v>
      </c>
      <c r="AB30" s="205">
        <v>11560.062610000001</v>
      </c>
      <c r="AC30" s="205">
        <v>7306.3836700000002</v>
      </c>
      <c r="AD30" s="205">
        <v>6170.1180100000001</v>
      </c>
      <c r="AE30" s="205">
        <v>4409.8519999999999</v>
      </c>
      <c r="AF30" s="205">
        <v>17730.180619999999</v>
      </c>
      <c r="AG30" s="205">
        <v>11715.235860000001</v>
      </c>
      <c r="AH30" s="204">
        <v>2225.9864499999999</v>
      </c>
      <c r="AI30" s="204">
        <v>1864.6162999999999</v>
      </c>
      <c r="AJ30" s="204" t="s">
        <v>95</v>
      </c>
      <c r="AK30" s="204" t="s">
        <v>96</v>
      </c>
      <c r="AL30" s="131"/>
      <c r="AM30" s="131"/>
      <c r="AN30" s="131"/>
      <c r="AO30" s="131"/>
      <c r="AP30" s="131"/>
      <c r="AQ30" s="131"/>
      <c r="AR30" s="131"/>
    </row>
    <row r="31" spans="1:44">
      <c r="A31" s="165" t="s">
        <v>112</v>
      </c>
      <c r="B31" s="129">
        <v>3910.70829</v>
      </c>
      <c r="C31" s="129">
        <v>4285.61067</v>
      </c>
      <c r="D31" s="129">
        <v>8196.3189600000005</v>
      </c>
      <c r="E31" s="129">
        <v>4613.7873499999996</v>
      </c>
      <c r="F31" s="129">
        <v>3330.38429</v>
      </c>
      <c r="G31" s="129">
        <v>7944.1716399999996</v>
      </c>
      <c r="H31" s="129">
        <v>8524.4956399999992</v>
      </c>
      <c r="I31" s="129">
        <v>7615.99496</v>
      </c>
      <c r="J31" s="166">
        <v>16140.490599999999</v>
      </c>
      <c r="K31" s="129">
        <v>4996.1232099999997</v>
      </c>
      <c r="L31" s="129">
        <v>6692.9168</v>
      </c>
      <c r="M31" s="166">
        <v>11689.040010000001</v>
      </c>
      <c r="N31" s="129">
        <v>13520.618839999999</v>
      </c>
      <c r="O31" s="129">
        <v>14308.911770000001</v>
      </c>
      <c r="P31" s="166">
        <v>27829.530610000002</v>
      </c>
      <c r="Q31" s="129">
        <v>1753.60637</v>
      </c>
      <c r="R31" s="129">
        <v>2244.4112799999998</v>
      </c>
      <c r="S31" s="166">
        <v>3998.0176499999998</v>
      </c>
      <c r="T31" s="129">
        <v>31827.54826</v>
      </c>
      <c r="V31" s="203">
        <v>20</v>
      </c>
      <c r="W31" s="204" t="s">
        <v>112</v>
      </c>
      <c r="X31" s="205">
        <v>3706.1032300000002</v>
      </c>
      <c r="Y31" s="205">
        <v>4116.1496200000001</v>
      </c>
      <c r="Z31" s="205">
        <v>4627.7584500000003</v>
      </c>
      <c r="AA31" s="205">
        <v>3249.5461500000001</v>
      </c>
      <c r="AB31" s="205">
        <v>8333.8616700000002</v>
      </c>
      <c r="AC31" s="205">
        <v>7365.6957700000003</v>
      </c>
      <c r="AD31" s="205">
        <v>5095.53683</v>
      </c>
      <c r="AE31" s="205">
        <v>6871.4205000000002</v>
      </c>
      <c r="AF31" s="205">
        <v>13429.398499999999</v>
      </c>
      <c r="AG31" s="205">
        <v>14237.11627</v>
      </c>
      <c r="AH31" s="204">
        <v>1801.0308199999999</v>
      </c>
      <c r="AI31" s="204">
        <v>2374.9743400000002</v>
      </c>
      <c r="AJ31" s="204" t="s">
        <v>95</v>
      </c>
      <c r="AK31" s="204" t="s">
        <v>96</v>
      </c>
      <c r="AL31" s="131"/>
      <c r="AM31" s="131"/>
      <c r="AN31" s="131"/>
      <c r="AO31" s="131"/>
      <c r="AP31" s="131"/>
      <c r="AQ31" s="131"/>
      <c r="AR31" s="131"/>
    </row>
    <row r="32" spans="1:44">
      <c r="A32" s="165" t="s">
        <v>113</v>
      </c>
      <c r="B32" s="132">
        <v>8945.3790300000001</v>
      </c>
      <c r="C32" s="132">
        <v>6841.2786100000003</v>
      </c>
      <c r="D32" s="132">
        <v>15786.65763</v>
      </c>
      <c r="E32" s="132">
        <v>5063.1743100000003</v>
      </c>
      <c r="F32" s="132">
        <v>5471.5036600000003</v>
      </c>
      <c r="G32" s="132">
        <v>10534.677970000001</v>
      </c>
      <c r="H32" s="132">
        <v>14008.55334</v>
      </c>
      <c r="I32" s="132">
        <v>12312.78227</v>
      </c>
      <c r="J32" s="168">
        <v>26321.335599999999</v>
      </c>
      <c r="K32" s="132">
        <v>7541.46029</v>
      </c>
      <c r="L32" s="132">
        <v>7772.6895000000004</v>
      </c>
      <c r="M32" s="168">
        <v>15314.149789999999</v>
      </c>
      <c r="N32" s="132">
        <v>21550.013630000001</v>
      </c>
      <c r="O32" s="132">
        <v>20085.47176</v>
      </c>
      <c r="P32" s="168">
        <v>41635.485390000002</v>
      </c>
      <c r="Q32" s="132">
        <v>5070.9449999999997</v>
      </c>
      <c r="R32" s="132">
        <v>2286.9179199999999</v>
      </c>
      <c r="S32" s="168">
        <v>7357.8629199999996</v>
      </c>
      <c r="T32" s="132">
        <v>48993.348310000001</v>
      </c>
      <c r="V32" s="203">
        <v>21</v>
      </c>
      <c r="W32" s="204" t="s">
        <v>113</v>
      </c>
      <c r="X32" s="205">
        <v>8425.8981199999998</v>
      </c>
      <c r="Y32" s="205">
        <v>6791.2008699999997</v>
      </c>
      <c r="Z32" s="205">
        <v>5165.79864</v>
      </c>
      <c r="AA32" s="205">
        <v>5569.48603</v>
      </c>
      <c r="AB32" s="205">
        <v>13591.696760000001</v>
      </c>
      <c r="AC32" s="205">
        <v>12360.686900000001</v>
      </c>
      <c r="AD32" s="205">
        <v>7656.0682500000003</v>
      </c>
      <c r="AE32" s="205">
        <v>8073.0427</v>
      </c>
      <c r="AF32" s="205">
        <v>21247.71861</v>
      </c>
      <c r="AG32" s="205">
        <v>20431.913199999999</v>
      </c>
      <c r="AH32" s="204">
        <v>5349.3936000000003</v>
      </c>
      <c r="AI32" s="204">
        <v>2379.4436000000001</v>
      </c>
      <c r="AJ32" s="204" t="s">
        <v>95</v>
      </c>
      <c r="AK32" s="204" t="s">
        <v>96</v>
      </c>
      <c r="AL32" s="131"/>
      <c r="AM32" s="131"/>
      <c r="AN32" s="131"/>
      <c r="AO32" s="131"/>
      <c r="AP32" s="131"/>
      <c r="AQ32" s="131"/>
      <c r="AR32" s="131"/>
    </row>
    <row r="33" spans="1:44">
      <c r="A33" s="165" t="s">
        <v>114</v>
      </c>
      <c r="B33" s="132">
        <v>7263.0240400000002</v>
      </c>
      <c r="C33" s="132">
        <v>10445.15041</v>
      </c>
      <c r="D33" s="132">
        <v>17708.174449999999</v>
      </c>
      <c r="E33" s="132">
        <v>2981.48468</v>
      </c>
      <c r="F33" s="132">
        <v>8680.1054600000007</v>
      </c>
      <c r="G33" s="132">
        <v>11661.59013</v>
      </c>
      <c r="H33" s="132">
        <v>10244.50871</v>
      </c>
      <c r="I33" s="132">
        <v>19125.255870000001</v>
      </c>
      <c r="J33" s="168">
        <v>29369.764579999999</v>
      </c>
      <c r="K33" s="132">
        <v>6470.7265500000003</v>
      </c>
      <c r="L33" s="132">
        <v>12457.437970000001</v>
      </c>
      <c r="M33" s="168">
        <v>18928.164519999998</v>
      </c>
      <c r="N33" s="132">
        <v>16715.235260000001</v>
      </c>
      <c r="O33" s="132">
        <v>31582.69384</v>
      </c>
      <c r="P33" s="168">
        <v>48297.929100000001</v>
      </c>
      <c r="Q33" s="132">
        <v>4274.8707000000004</v>
      </c>
      <c r="R33" s="132">
        <v>2987.6021500000002</v>
      </c>
      <c r="S33" s="168">
        <v>7262.4728500000001</v>
      </c>
      <c r="T33" s="132">
        <v>55560.401949999999</v>
      </c>
      <c r="V33" s="203">
        <v>22</v>
      </c>
      <c r="W33" s="204" t="s">
        <v>114</v>
      </c>
      <c r="X33" s="205">
        <v>6923.8067499999997</v>
      </c>
      <c r="Y33" s="205">
        <v>9795.5677899999991</v>
      </c>
      <c r="Z33" s="205">
        <v>2751.8955999999998</v>
      </c>
      <c r="AA33" s="205">
        <v>7597.4188899999999</v>
      </c>
      <c r="AB33" s="205">
        <v>9675.7023499999996</v>
      </c>
      <c r="AC33" s="205">
        <v>17392.986680000002</v>
      </c>
      <c r="AD33" s="205">
        <v>6187.3085300000002</v>
      </c>
      <c r="AE33" s="205">
        <v>12103.251249999999</v>
      </c>
      <c r="AF33" s="205">
        <v>15863.01087</v>
      </c>
      <c r="AG33" s="205">
        <v>29496.237929999999</v>
      </c>
      <c r="AH33" s="204">
        <v>3935.2716</v>
      </c>
      <c r="AI33" s="204">
        <v>2065.7828399999999</v>
      </c>
      <c r="AJ33" s="204" t="s">
        <v>95</v>
      </c>
      <c r="AK33" s="204" t="s">
        <v>96</v>
      </c>
      <c r="AL33" s="131"/>
      <c r="AM33" s="131"/>
      <c r="AN33" s="131"/>
      <c r="AO33" s="131"/>
      <c r="AP33" s="131"/>
      <c r="AQ33" s="131"/>
      <c r="AR33" s="131"/>
    </row>
    <row r="34" spans="1:44">
      <c r="A34" s="169" t="s">
        <v>115</v>
      </c>
      <c r="B34" s="134">
        <v>2235.0716699999998</v>
      </c>
      <c r="C34" s="134">
        <v>1279.72389</v>
      </c>
      <c r="D34" s="134">
        <v>3514.79556</v>
      </c>
      <c r="E34" s="134">
        <v>1859.67137</v>
      </c>
      <c r="F34" s="134">
        <v>856.07284000000004</v>
      </c>
      <c r="G34" s="134">
        <v>2715.7442099999998</v>
      </c>
      <c r="H34" s="134">
        <v>4094.7430399999998</v>
      </c>
      <c r="I34" s="134">
        <v>2135.79673</v>
      </c>
      <c r="J34" s="170">
        <v>6230.5397700000003</v>
      </c>
      <c r="K34" s="134">
        <v>3987.35475</v>
      </c>
      <c r="L34" s="134">
        <v>1911.9577200000001</v>
      </c>
      <c r="M34" s="170">
        <v>5899.3124600000001</v>
      </c>
      <c r="N34" s="134">
        <v>8082.0977899999998</v>
      </c>
      <c r="O34" s="134">
        <v>4047.7544400000002</v>
      </c>
      <c r="P34" s="170">
        <v>12129.85223</v>
      </c>
      <c r="Q34" s="134">
        <v>2305.3951000000002</v>
      </c>
      <c r="R34" s="134">
        <v>452.91507000000001</v>
      </c>
      <c r="S34" s="170">
        <v>2758.3101700000002</v>
      </c>
      <c r="T34" s="134">
        <v>14888.162399999999</v>
      </c>
      <c r="V34" s="203">
        <v>23</v>
      </c>
      <c r="W34" s="204" t="s">
        <v>115</v>
      </c>
      <c r="X34" s="205">
        <v>2174.83473</v>
      </c>
      <c r="Y34" s="205">
        <v>1280.10169</v>
      </c>
      <c r="Z34" s="205">
        <v>1880.0452700000001</v>
      </c>
      <c r="AA34" s="205">
        <v>886.32785000000001</v>
      </c>
      <c r="AB34" s="205">
        <v>4054.8799899999999</v>
      </c>
      <c r="AC34" s="205">
        <v>2166.4295400000001</v>
      </c>
      <c r="AD34" s="205">
        <v>3935.3955099999998</v>
      </c>
      <c r="AE34" s="205">
        <v>1991.29892</v>
      </c>
      <c r="AF34" s="205">
        <v>7989.95856</v>
      </c>
      <c r="AG34" s="205">
        <v>4157.6292000000003</v>
      </c>
      <c r="AH34" s="204">
        <v>2260.8737599999999</v>
      </c>
      <c r="AI34" s="204">
        <v>462.59044</v>
      </c>
      <c r="AJ34" s="204" t="s">
        <v>95</v>
      </c>
      <c r="AK34" s="204" t="s">
        <v>96</v>
      </c>
      <c r="AL34" s="131"/>
      <c r="AM34" s="131"/>
      <c r="AN34" s="131"/>
      <c r="AO34" s="131"/>
      <c r="AP34" s="131"/>
      <c r="AQ34" s="131"/>
      <c r="AR34" s="131"/>
    </row>
    <row r="35" spans="1:44">
      <c r="A35" s="165" t="s">
        <v>116</v>
      </c>
      <c r="B35" s="129">
        <v>2123.4863599999999</v>
      </c>
      <c r="C35" s="129">
        <v>14884.144029999999</v>
      </c>
      <c r="D35" s="129">
        <v>17007.630389999998</v>
      </c>
      <c r="E35" s="129">
        <v>2627.8612400000002</v>
      </c>
      <c r="F35" s="129">
        <v>16333.193960000001</v>
      </c>
      <c r="G35" s="129">
        <v>18961.055209999999</v>
      </c>
      <c r="H35" s="129">
        <v>4751.3476099999998</v>
      </c>
      <c r="I35" s="129">
        <v>31217.33799</v>
      </c>
      <c r="J35" s="166">
        <v>35968.685599999997</v>
      </c>
      <c r="K35" s="129">
        <v>3370.02691</v>
      </c>
      <c r="L35" s="129">
        <v>12308.30688</v>
      </c>
      <c r="M35" s="166">
        <v>15678.333790000001</v>
      </c>
      <c r="N35" s="129">
        <v>8121.3745200000003</v>
      </c>
      <c r="O35" s="129">
        <v>43525.644869999996</v>
      </c>
      <c r="P35" s="166">
        <v>51647.019390000001</v>
      </c>
      <c r="Q35" s="129">
        <v>2391.8449999999998</v>
      </c>
      <c r="R35" s="129">
        <v>3316.7602999999999</v>
      </c>
      <c r="S35" s="166">
        <v>5708.6053000000002</v>
      </c>
      <c r="T35" s="129">
        <v>57355.6247</v>
      </c>
      <c r="V35" s="203">
        <v>24</v>
      </c>
      <c r="W35" s="204" t="s">
        <v>116</v>
      </c>
      <c r="X35" s="205">
        <v>2198.64986</v>
      </c>
      <c r="Y35" s="205">
        <v>15858.952090000001</v>
      </c>
      <c r="Z35" s="205">
        <v>2536.4025499999998</v>
      </c>
      <c r="AA35" s="205">
        <v>17536.809300000001</v>
      </c>
      <c r="AB35" s="205">
        <v>4735.0523999999996</v>
      </c>
      <c r="AC35" s="205">
        <v>33395.76139</v>
      </c>
      <c r="AD35" s="205">
        <v>3432.9528</v>
      </c>
      <c r="AE35" s="205">
        <v>12871.33253</v>
      </c>
      <c r="AF35" s="205">
        <v>8168.0051999999996</v>
      </c>
      <c r="AG35" s="205">
        <v>46261.178529999997</v>
      </c>
      <c r="AH35" s="204">
        <v>2544.415</v>
      </c>
      <c r="AI35" s="204">
        <v>3236.3796200000002</v>
      </c>
      <c r="AJ35" s="204" t="s">
        <v>95</v>
      </c>
      <c r="AK35" s="204" t="s">
        <v>96</v>
      </c>
      <c r="AL35" s="131"/>
      <c r="AM35" s="131"/>
      <c r="AN35" s="131"/>
      <c r="AO35" s="131"/>
      <c r="AP35" s="131"/>
      <c r="AQ35" s="131"/>
      <c r="AR35" s="131"/>
    </row>
    <row r="36" spans="1:44">
      <c r="A36" s="165" t="s">
        <v>117</v>
      </c>
      <c r="B36" s="132">
        <v>821.86102000000005</v>
      </c>
      <c r="C36" s="132">
        <v>15995.049800000001</v>
      </c>
      <c r="D36" s="132">
        <v>16816.910810000001</v>
      </c>
      <c r="E36" s="132">
        <v>795.56200000000001</v>
      </c>
      <c r="F36" s="132">
        <v>17961.846529999999</v>
      </c>
      <c r="G36" s="132">
        <v>18757.408520000001</v>
      </c>
      <c r="H36" s="132">
        <v>1617.42301</v>
      </c>
      <c r="I36" s="132">
        <v>33956.89632</v>
      </c>
      <c r="J36" s="168">
        <v>35574.319340000002</v>
      </c>
      <c r="K36" s="132">
        <v>707.02043000000003</v>
      </c>
      <c r="L36" s="132">
        <v>15545.743200000001</v>
      </c>
      <c r="M36" s="168">
        <v>16252.76362</v>
      </c>
      <c r="N36" s="132">
        <v>2324.44344</v>
      </c>
      <c r="O36" s="132">
        <v>49502.639519999997</v>
      </c>
      <c r="P36" s="168">
        <v>51827.08296</v>
      </c>
      <c r="Q36" s="132">
        <v>797.85752000000002</v>
      </c>
      <c r="R36" s="132">
        <v>8122.9541900000004</v>
      </c>
      <c r="S36" s="168">
        <v>8920.8117000000002</v>
      </c>
      <c r="T36" s="132">
        <v>60747.894659999998</v>
      </c>
      <c r="V36" s="203">
        <v>25</v>
      </c>
      <c r="W36" s="204" t="s">
        <v>117</v>
      </c>
      <c r="X36" s="205">
        <v>852.03332</v>
      </c>
      <c r="Y36" s="205">
        <v>17265.662899999999</v>
      </c>
      <c r="Z36" s="205">
        <v>868.36442999999997</v>
      </c>
      <c r="AA36" s="205">
        <v>19662.990399999999</v>
      </c>
      <c r="AB36" s="205">
        <v>1720.3977500000001</v>
      </c>
      <c r="AC36" s="205">
        <v>36928.653299999998</v>
      </c>
      <c r="AD36" s="205">
        <v>670.40141000000006</v>
      </c>
      <c r="AE36" s="205">
        <v>16834.583709999999</v>
      </c>
      <c r="AF36" s="205">
        <v>2390.79916</v>
      </c>
      <c r="AG36" s="205">
        <v>53763.097170000001</v>
      </c>
      <c r="AH36" s="204">
        <v>661.56395999999995</v>
      </c>
      <c r="AI36" s="204">
        <v>8074.1821099999997</v>
      </c>
      <c r="AJ36" s="204" t="s">
        <v>95</v>
      </c>
      <c r="AK36" s="204" t="s">
        <v>96</v>
      </c>
      <c r="AL36" s="131"/>
      <c r="AM36" s="131"/>
      <c r="AN36" s="131"/>
      <c r="AO36" s="131"/>
      <c r="AP36" s="131"/>
      <c r="AQ36" s="131"/>
      <c r="AR36" s="131"/>
    </row>
    <row r="37" spans="1:44">
      <c r="A37" s="165" t="s">
        <v>118</v>
      </c>
      <c r="B37" s="132">
        <v>5567.3249299999998</v>
      </c>
      <c r="C37" s="132">
        <v>16457.01873</v>
      </c>
      <c r="D37" s="132">
        <v>22024.343659999999</v>
      </c>
      <c r="E37" s="132">
        <v>7326.0128000000004</v>
      </c>
      <c r="F37" s="132">
        <v>22468.629140000001</v>
      </c>
      <c r="G37" s="132">
        <v>29794.641940000001</v>
      </c>
      <c r="H37" s="132">
        <v>12893.33772</v>
      </c>
      <c r="I37" s="132">
        <v>38925.647870000001</v>
      </c>
      <c r="J37" s="168">
        <v>51818.9856</v>
      </c>
      <c r="K37" s="132">
        <v>15177.64962</v>
      </c>
      <c r="L37" s="132">
        <v>20264.36506</v>
      </c>
      <c r="M37" s="168">
        <v>35442.01468</v>
      </c>
      <c r="N37" s="132">
        <v>28070.98734</v>
      </c>
      <c r="O37" s="132">
        <v>59190.012940000001</v>
      </c>
      <c r="P37" s="168">
        <v>87261.000279999993</v>
      </c>
      <c r="Q37" s="132">
        <v>3331.9025000000001</v>
      </c>
      <c r="R37" s="132">
        <v>7695.87608</v>
      </c>
      <c r="S37" s="168">
        <v>11027.77858</v>
      </c>
      <c r="T37" s="132">
        <v>98288.778860000006</v>
      </c>
      <c r="V37" s="203">
        <v>26</v>
      </c>
      <c r="W37" s="204" t="s">
        <v>118</v>
      </c>
      <c r="X37" s="205">
        <v>5783.6322300000002</v>
      </c>
      <c r="Y37" s="205">
        <v>17726.66894</v>
      </c>
      <c r="Z37" s="205">
        <v>7198.4935400000004</v>
      </c>
      <c r="AA37" s="205">
        <v>24158.947639999999</v>
      </c>
      <c r="AB37" s="205">
        <v>12982.125770000001</v>
      </c>
      <c r="AC37" s="205">
        <v>41885.616580000002</v>
      </c>
      <c r="AD37" s="205">
        <v>15212.2307</v>
      </c>
      <c r="AE37" s="205">
        <v>21208.53311</v>
      </c>
      <c r="AF37" s="205">
        <v>28194.356469999999</v>
      </c>
      <c r="AG37" s="205">
        <v>63094.013890000002</v>
      </c>
      <c r="AH37" s="204">
        <v>3087.8649599999999</v>
      </c>
      <c r="AI37" s="204">
        <v>7797.3464299999996</v>
      </c>
      <c r="AJ37" s="204" t="s">
        <v>95</v>
      </c>
      <c r="AK37" s="204" t="s">
        <v>96</v>
      </c>
      <c r="AL37" s="131"/>
      <c r="AM37" s="131"/>
      <c r="AN37" s="131"/>
      <c r="AO37" s="131"/>
      <c r="AP37" s="131"/>
      <c r="AQ37" s="131"/>
      <c r="AR37" s="131"/>
    </row>
    <row r="38" spans="1:44">
      <c r="A38" s="169" t="s">
        <v>119</v>
      </c>
      <c r="B38" s="134">
        <v>3718.5917599999998</v>
      </c>
      <c r="C38" s="134">
        <v>8976.6592099999998</v>
      </c>
      <c r="D38" s="134">
        <v>12695.250980000001</v>
      </c>
      <c r="E38" s="134">
        <v>6958.1936999999998</v>
      </c>
      <c r="F38" s="134">
        <v>8852.9314599999998</v>
      </c>
      <c r="G38" s="134">
        <v>15811.12515</v>
      </c>
      <c r="H38" s="134">
        <v>10676.785459999999</v>
      </c>
      <c r="I38" s="134">
        <v>17829.590670000001</v>
      </c>
      <c r="J38" s="170">
        <v>28506.376130000001</v>
      </c>
      <c r="K38" s="134">
        <v>8885.2209299999995</v>
      </c>
      <c r="L38" s="134">
        <v>12725.402620000001</v>
      </c>
      <c r="M38" s="170">
        <v>21610.62355</v>
      </c>
      <c r="N38" s="134">
        <v>19562.006399999998</v>
      </c>
      <c r="O38" s="134">
        <v>30554.993289999999</v>
      </c>
      <c r="P38" s="170">
        <v>50116.999680000001</v>
      </c>
      <c r="Q38" s="134">
        <v>4010.4707199999998</v>
      </c>
      <c r="R38" s="134">
        <v>3918.65094</v>
      </c>
      <c r="S38" s="170">
        <v>7929.1216599999998</v>
      </c>
      <c r="T38" s="134">
        <v>58046.121339999998</v>
      </c>
      <c r="V38" s="203">
        <v>27</v>
      </c>
      <c r="W38" s="204" t="s">
        <v>119</v>
      </c>
      <c r="X38" s="205">
        <v>3985.0745200000001</v>
      </c>
      <c r="Y38" s="205">
        <v>9024.0022599999993</v>
      </c>
      <c r="Z38" s="205">
        <v>7378.3298500000001</v>
      </c>
      <c r="AA38" s="205">
        <v>9121.3214700000008</v>
      </c>
      <c r="AB38" s="205">
        <v>11363.40437</v>
      </c>
      <c r="AC38" s="205">
        <v>18145.32373</v>
      </c>
      <c r="AD38" s="205">
        <v>9346.1546099999996</v>
      </c>
      <c r="AE38" s="205">
        <v>13001.66669</v>
      </c>
      <c r="AF38" s="205">
        <v>20709.558990000001</v>
      </c>
      <c r="AG38" s="205">
        <v>31119.71961</v>
      </c>
      <c r="AH38" s="204">
        <v>4117.6044199999997</v>
      </c>
      <c r="AI38" s="204">
        <v>4756.8272699999998</v>
      </c>
      <c r="AJ38" s="204" t="s">
        <v>95</v>
      </c>
      <c r="AK38" s="204" t="s">
        <v>96</v>
      </c>
      <c r="AL38" s="131"/>
      <c r="AM38" s="131"/>
      <c r="AN38" s="131"/>
      <c r="AO38" s="131"/>
      <c r="AP38" s="131"/>
      <c r="AQ38" s="131"/>
      <c r="AR38" s="131"/>
    </row>
    <row r="39" spans="1:44">
      <c r="A39" s="165" t="s">
        <v>120</v>
      </c>
      <c r="B39" s="129">
        <v>5031.4961999999996</v>
      </c>
      <c r="C39" s="129">
        <v>4254.4481100000003</v>
      </c>
      <c r="D39" s="129">
        <v>9285.9443100000008</v>
      </c>
      <c r="E39" s="129">
        <v>5695.6170400000001</v>
      </c>
      <c r="F39" s="129">
        <v>5471.3037299999996</v>
      </c>
      <c r="G39" s="129">
        <v>11166.920770000001</v>
      </c>
      <c r="H39" s="129">
        <v>10727.113240000001</v>
      </c>
      <c r="I39" s="129">
        <v>9725.7518400000008</v>
      </c>
      <c r="J39" s="166">
        <v>20452.86508</v>
      </c>
      <c r="K39" s="129">
        <v>7323.0927499999998</v>
      </c>
      <c r="L39" s="129">
        <v>4386.9492399999999</v>
      </c>
      <c r="M39" s="166">
        <v>11710.04199</v>
      </c>
      <c r="N39" s="129">
        <v>18050.205989999999</v>
      </c>
      <c r="O39" s="129">
        <v>14112.701080000001</v>
      </c>
      <c r="P39" s="166">
        <v>32162.907070000001</v>
      </c>
      <c r="Q39" s="129">
        <v>6231.0024100000001</v>
      </c>
      <c r="R39" s="129">
        <v>2550.4444400000002</v>
      </c>
      <c r="S39" s="166">
        <v>8781.4468500000003</v>
      </c>
      <c r="T39" s="129">
        <v>40944.353920000001</v>
      </c>
      <c r="V39" s="203">
        <v>28</v>
      </c>
      <c r="W39" s="204" t="s">
        <v>120</v>
      </c>
      <c r="X39" s="205">
        <v>4829.3233099999998</v>
      </c>
      <c r="Y39" s="205">
        <v>4391.1990999999998</v>
      </c>
      <c r="Z39" s="205">
        <v>5431.1389099999997</v>
      </c>
      <c r="AA39" s="205">
        <v>5729.9596499999998</v>
      </c>
      <c r="AB39" s="205">
        <v>10260.46221</v>
      </c>
      <c r="AC39" s="205">
        <v>10121.158750000001</v>
      </c>
      <c r="AD39" s="205">
        <v>7459.9256999999998</v>
      </c>
      <c r="AE39" s="205">
        <v>4355.0353599999999</v>
      </c>
      <c r="AF39" s="205">
        <v>17720.085370000001</v>
      </c>
      <c r="AG39" s="205">
        <v>14475.458720000001</v>
      </c>
      <c r="AH39" s="204">
        <v>6275.20597</v>
      </c>
      <c r="AI39" s="204">
        <v>2619.1225599999998</v>
      </c>
      <c r="AJ39" s="204" t="s">
        <v>95</v>
      </c>
      <c r="AK39" s="204" t="s">
        <v>96</v>
      </c>
      <c r="AL39" s="131"/>
      <c r="AM39" s="131"/>
      <c r="AN39" s="131"/>
      <c r="AO39" s="131"/>
      <c r="AP39" s="131"/>
      <c r="AQ39" s="131"/>
      <c r="AR39" s="131"/>
    </row>
    <row r="40" spans="1:44">
      <c r="A40" s="165" t="s">
        <v>121</v>
      </c>
      <c r="B40" s="132">
        <v>8108.19704</v>
      </c>
      <c r="C40" s="132">
        <v>14393.442069999999</v>
      </c>
      <c r="D40" s="132">
        <v>22501.63912</v>
      </c>
      <c r="E40" s="132">
        <v>8620.0917499999996</v>
      </c>
      <c r="F40" s="132">
        <v>11466.88119</v>
      </c>
      <c r="G40" s="132">
        <v>20086.97294</v>
      </c>
      <c r="H40" s="132">
        <v>16728.288789999999</v>
      </c>
      <c r="I40" s="132">
        <v>25860.323260000001</v>
      </c>
      <c r="J40" s="168">
        <v>42588.612050000003</v>
      </c>
      <c r="K40" s="132">
        <v>9371.5021199999992</v>
      </c>
      <c r="L40" s="132">
        <v>10242.868399999999</v>
      </c>
      <c r="M40" s="168">
        <v>19614.37052</v>
      </c>
      <c r="N40" s="132">
        <v>26099.79091</v>
      </c>
      <c r="O40" s="132">
        <v>36103.191650000001</v>
      </c>
      <c r="P40" s="168">
        <v>62202.98257</v>
      </c>
      <c r="Q40" s="132">
        <v>10268.657880000001</v>
      </c>
      <c r="R40" s="132">
        <v>8353.7102300000006</v>
      </c>
      <c r="S40" s="168">
        <v>18622.368109999999</v>
      </c>
      <c r="T40" s="132">
        <v>80825.350680000003</v>
      </c>
      <c r="V40" s="203">
        <v>29</v>
      </c>
      <c r="W40" s="204" t="s">
        <v>121</v>
      </c>
      <c r="X40" s="205">
        <v>7115.1113400000004</v>
      </c>
      <c r="Y40" s="205">
        <v>14376.460150000001</v>
      </c>
      <c r="Z40" s="205">
        <v>8411.2299399999993</v>
      </c>
      <c r="AA40" s="205">
        <v>11248.92668</v>
      </c>
      <c r="AB40" s="205">
        <v>15526.341280000001</v>
      </c>
      <c r="AC40" s="205">
        <v>25625.386829999999</v>
      </c>
      <c r="AD40" s="205">
        <v>8916.8338999999996</v>
      </c>
      <c r="AE40" s="205">
        <v>10353.658460000001</v>
      </c>
      <c r="AF40" s="205">
        <v>24443.020069999999</v>
      </c>
      <c r="AG40" s="205">
        <v>35953.436759999997</v>
      </c>
      <c r="AH40" s="204">
        <v>10066.40619</v>
      </c>
      <c r="AI40" s="204">
        <v>8679.6232299999992</v>
      </c>
      <c r="AJ40" s="204" t="s">
        <v>95</v>
      </c>
      <c r="AK40" s="204" t="s">
        <v>96</v>
      </c>
      <c r="AL40" s="131"/>
      <c r="AM40" s="131"/>
      <c r="AN40" s="131"/>
      <c r="AO40" s="131"/>
      <c r="AP40" s="131"/>
      <c r="AQ40" s="131"/>
      <c r="AR40" s="131"/>
    </row>
    <row r="41" spans="1:44">
      <c r="A41" s="165" t="s">
        <v>122</v>
      </c>
      <c r="B41" s="132">
        <v>2913.7126600000001</v>
      </c>
      <c r="C41" s="132">
        <v>595.53080999999997</v>
      </c>
      <c r="D41" s="132">
        <v>3509.2434699999999</v>
      </c>
      <c r="E41" s="132">
        <v>2858.4389500000002</v>
      </c>
      <c r="F41" s="132">
        <v>1089.1840099999999</v>
      </c>
      <c r="G41" s="132">
        <v>3947.6229600000001</v>
      </c>
      <c r="H41" s="132">
        <v>5772.1516099999999</v>
      </c>
      <c r="I41" s="132">
        <v>1684.7148199999999</v>
      </c>
      <c r="J41" s="168">
        <v>7456.86643</v>
      </c>
      <c r="K41" s="132">
        <v>2146.9650099999999</v>
      </c>
      <c r="L41" s="132">
        <v>1230.0391199999999</v>
      </c>
      <c r="M41" s="168">
        <v>3377.00414</v>
      </c>
      <c r="N41" s="132">
        <v>7919.1166199999998</v>
      </c>
      <c r="O41" s="132">
        <v>2914.7539400000001</v>
      </c>
      <c r="P41" s="168">
        <v>10833.870569999999</v>
      </c>
      <c r="Q41" s="132">
        <v>1769.5984800000001</v>
      </c>
      <c r="R41" s="132">
        <v>1096.39211</v>
      </c>
      <c r="S41" s="168">
        <v>2865.9905899999999</v>
      </c>
      <c r="T41" s="132">
        <v>13699.861150000001</v>
      </c>
      <c r="V41" s="203">
        <v>30</v>
      </c>
      <c r="W41" s="204" t="s">
        <v>122</v>
      </c>
      <c r="X41" s="205">
        <v>2642.2810599999998</v>
      </c>
      <c r="Y41" s="205">
        <v>633.46645999999998</v>
      </c>
      <c r="Z41" s="205">
        <v>2629.55582</v>
      </c>
      <c r="AA41" s="205">
        <v>1103.3664000000001</v>
      </c>
      <c r="AB41" s="205">
        <v>5271.8368799999998</v>
      </c>
      <c r="AC41" s="205">
        <v>1736.83286</v>
      </c>
      <c r="AD41" s="205">
        <v>2020.1223199999999</v>
      </c>
      <c r="AE41" s="205">
        <v>1248.2166199999999</v>
      </c>
      <c r="AF41" s="205">
        <v>7291.9592000000002</v>
      </c>
      <c r="AG41" s="205">
        <v>2985.0494899999999</v>
      </c>
      <c r="AH41" s="204">
        <v>1648.8586700000001</v>
      </c>
      <c r="AI41" s="204">
        <v>966.08018000000004</v>
      </c>
      <c r="AJ41" s="204" t="s">
        <v>95</v>
      </c>
      <c r="AK41" s="204" t="s">
        <v>96</v>
      </c>
      <c r="AL41" s="131"/>
      <c r="AM41" s="131"/>
      <c r="AN41" s="131"/>
      <c r="AO41" s="131"/>
      <c r="AP41" s="131"/>
      <c r="AQ41" s="131"/>
      <c r="AR41" s="131"/>
    </row>
    <row r="42" spans="1:44">
      <c r="A42" s="169" t="s">
        <v>123</v>
      </c>
      <c r="B42" s="134">
        <v>3095.9790400000002</v>
      </c>
      <c r="C42" s="134">
        <v>1714.68083</v>
      </c>
      <c r="D42" s="134">
        <v>4810.6598700000004</v>
      </c>
      <c r="E42" s="134">
        <v>3245.7982499999998</v>
      </c>
      <c r="F42" s="134">
        <v>3392.04889</v>
      </c>
      <c r="G42" s="134">
        <v>6637.8471399999999</v>
      </c>
      <c r="H42" s="134">
        <v>6341.77729</v>
      </c>
      <c r="I42" s="134">
        <v>5106.7297200000003</v>
      </c>
      <c r="J42" s="170">
        <v>11448.507009999999</v>
      </c>
      <c r="K42" s="134">
        <v>3841.7946499999998</v>
      </c>
      <c r="L42" s="134">
        <v>3156.9093200000002</v>
      </c>
      <c r="M42" s="170">
        <v>6998.7039699999996</v>
      </c>
      <c r="N42" s="134">
        <v>10183.57194</v>
      </c>
      <c r="O42" s="134">
        <v>8263.63904</v>
      </c>
      <c r="P42" s="170">
        <v>18447.21098</v>
      </c>
      <c r="Q42" s="134">
        <v>1444.5459000000001</v>
      </c>
      <c r="R42" s="134">
        <v>1382.81053</v>
      </c>
      <c r="S42" s="170">
        <v>2827.3564299999998</v>
      </c>
      <c r="T42" s="134">
        <v>21274.56741</v>
      </c>
      <c r="V42" s="203">
        <v>31</v>
      </c>
      <c r="W42" s="204" t="s">
        <v>123</v>
      </c>
      <c r="X42" s="205">
        <v>2940.6950099999999</v>
      </c>
      <c r="Y42" s="205">
        <v>1677.2362700000001</v>
      </c>
      <c r="Z42" s="205">
        <v>3456.7509700000001</v>
      </c>
      <c r="AA42" s="205">
        <v>3348.2152799999999</v>
      </c>
      <c r="AB42" s="205">
        <v>6397.4459699999998</v>
      </c>
      <c r="AC42" s="205">
        <v>5025.45154</v>
      </c>
      <c r="AD42" s="205">
        <v>3826.9070499999998</v>
      </c>
      <c r="AE42" s="205">
        <v>3116.1595200000002</v>
      </c>
      <c r="AF42" s="205">
        <v>10224.35302</v>
      </c>
      <c r="AG42" s="205">
        <v>8141.6110699999999</v>
      </c>
      <c r="AH42" s="204">
        <v>1438.8241599999999</v>
      </c>
      <c r="AI42" s="204">
        <v>1437.0039099999999</v>
      </c>
      <c r="AJ42" s="204" t="s">
        <v>95</v>
      </c>
      <c r="AK42" s="204" t="s">
        <v>96</v>
      </c>
      <c r="AL42" s="131"/>
      <c r="AM42" s="131"/>
      <c r="AN42" s="131"/>
      <c r="AO42" s="131"/>
      <c r="AP42" s="131"/>
      <c r="AQ42" s="131"/>
      <c r="AR42" s="131"/>
    </row>
    <row r="43" spans="1:44">
      <c r="A43" s="165" t="s">
        <v>124</v>
      </c>
      <c r="B43" s="129">
        <v>2464.3852299999999</v>
      </c>
      <c r="C43" s="129">
        <v>4517.0798699999996</v>
      </c>
      <c r="D43" s="129">
        <v>6981.4651000000003</v>
      </c>
      <c r="E43" s="129">
        <v>1879.1499899999999</v>
      </c>
      <c r="F43" s="129">
        <v>5106.5144300000002</v>
      </c>
      <c r="G43" s="129">
        <v>6985.6644200000001</v>
      </c>
      <c r="H43" s="129">
        <v>4343.5352300000004</v>
      </c>
      <c r="I43" s="129">
        <v>9623.5942899999991</v>
      </c>
      <c r="J43" s="166">
        <v>13967.12952</v>
      </c>
      <c r="K43" s="129">
        <v>884.21139000000005</v>
      </c>
      <c r="L43" s="129">
        <v>7447.8998899999997</v>
      </c>
      <c r="M43" s="166">
        <v>8332.1112699999994</v>
      </c>
      <c r="N43" s="129">
        <v>5227.7466100000001</v>
      </c>
      <c r="O43" s="129">
        <v>17071.494180000002</v>
      </c>
      <c r="P43" s="166">
        <v>22299.24079</v>
      </c>
      <c r="Q43" s="129">
        <v>631.00507000000005</v>
      </c>
      <c r="R43" s="129">
        <v>4846.44722</v>
      </c>
      <c r="S43" s="166">
        <v>5477.4522800000004</v>
      </c>
      <c r="T43" s="129">
        <v>27776.693070000001</v>
      </c>
      <c r="V43" s="203">
        <v>32</v>
      </c>
      <c r="W43" s="204" t="s">
        <v>124</v>
      </c>
      <c r="X43" s="205">
        <v>2327.7955200000001</v>
      </c>
      <c r="Y43" s="205">
        <v>4681.1479399999998</v>
      </c>
      <c r="Z43" s="205">
        <v>1724.37222</v>
      </c>
      <c r="AA43" s="205">
        <v>5319.5901899999999</v>
      </c>
      <c r="AB43" s="205">
        <v>4052.1677300000001</v>
      </c>
      <c r="AC43" s="205">
        <v>10000.738139999999</v>
      </c>
      <c r="AD43" s="205">
        <v>858.44669999999996</v>
      </c>
      <c r="AE43" s="205">
        <v>7427.8040700000001</v>
      </c>
      <c r="AF43" s="205">
        <v>4910.6144299999996</v>
      </c>
      <c r="AG43" s="205">
        <v>17428.5422</v>
      </c>
      <c r="AH43" s="204">
        <v>728.51445000000001</v>
      </c>
      <c r="AI43" s="204">
        <v>5726.0663500000001</v>
      </c>
      <c r="AJ43" s="204" t="s">
        <v>95</v>
      </c>
      <c r="AK43" s="204" t="s">
        <v>96</v>
      </c>
      <c r="AL43" s="131"/>
      <c r="AM43" s="131"/>
      <c r="AN43" s="131"/>
      <c r="AO43" s="131"/>
      <c r="AP43" s="131"/>
      <c r="AQ43" s="131"/>
      <c r="AR43" s="131"/>
    </row>
    <row r="44" spans="1:44">
      <c r="A44" s="165" t="s">
        <v>125</v>
      </c>
      <c r="B44" s="132">
        <v>942.22694999999999</v>
      </c>
      <c r="C44" s="132">
        <v>2249.5142799999999</v>
      </c>
      <c r="D44" s="132">
        <v>3191.7412399999998</v>
      </c>
      <c r="E44" s="132">
        <v>1517.48794</v>
      </c>
      <c r="F44" s="132">
        <v>2616.4142000000002</v>
      </c>
      <c r="G44" s="132">
        <v>4133.9021400000001</v>
      </c>
      <c r="H44" s="132">
        <v>2459.7148900000002</v>
      </c>
      <c r="I44" s="132">
        <v>4865.9284799999996</v>
      </c>
      <c r="J44" s="168">
        <v>7325.6433699999998</v>
      </c>
      <c r="K44" s="132">
        <v>2079.58437</v>
      </c>
      <c r="L44" s="132">
        <v>2420.83304</v>
      </c>
      <c r="M44" s="168">
        <v>4500.41741</v>
      </c>
      <c r="N44" s="132">
        <v>4539.2992599999998</v>
      </c>
      <c r="O44" s="132">
        <v>7286.76152</v>
      </c>
      <c r="P44" s="168">
        <v>11826.06079</v>
      </c>
      <c r="Q44" s="132">
        <v>880.745</v>
      </c>
      <c r="R44" s="132">
        <v>807.92471</v>
      </c>
      <c r="S44" s="168">
        <v>1688.6697099999999</v>
      </c>
      <c r="T44" s="132">
        <v>13514.73049</v>
      </c>
      <c r="V44" s="203">
        <v>33</v>
      </c>
      <c r="W44" s="204" t="s">
        <v>125</v>
      </c>
      <c r="X44" s="205">
        <v>1100.01585</v>
      </c>
      <c r="Y44" s="205">
        <v>2035.17905</v>
      </c>
      <c r="Z44" s="205">
        <v>1443.3348900000001</v>
      </c>
      <c r="AA44" s="205">
        <v>2858.9019600000001</v>
      </c>
      <c r="AB44" s="205">
        <v>2543.3507500000001</v>
      </c>
      <c r="AC44" s="205">
        <v>4894.0810099999999</v>
      </c>
      <c r="AD44" s="205">
        <v>2096.1522500000001</v>
      </c>
      <c r="AE44" s="205">
        <v>2552.8352500000001</v>
      </c>
      <c r="AF44" s="205">
        <v>4639.5029999999997</v>
      </c>
      <c r="AG44" s="205">
        <v>7446.1084899999996</v>
      </c>
      <c r="AH44" s="204">
        <v>914.69</v>
      </c>
      <c r="AI44" s="204">
        <v>827.01223000000005</v>
      </c>
      <c r="AJ44" s="204" t="s">
        <v>95</v>
      </c>
      <c r="AK44" s="204" t="s">
        <v>96</v>
      </c>
      <c r="AL44" s="131"/>
      <c r="AM44" s="131"/>
      <c r="AN44" s="131"/>
      <c r="AO44" s="131"/>
      <c r="AP44" s="131"/>
      <c r="AQ44" s="131"/>
      <c r="AR44" s="131"/>
    </row>
    <row r="45" spans="1:44">
      <c r="A45" s="165" t="s">
        <v>126</v>
      </c>
      <c r="B45" s="132">
        <v>1250.14114</v>
      </c>
      <c r="C45" s="132">
        <v>15507.77412</v>
      </c>
      <c r="D45" s="132">
        <v>16757.915249999998</v>
      </c>
      <c r="E45" s="132">
        <v>1160.9817499999999</v>
      </c>
      <c r="F45" s="132">
        <v>29680.887210000001</v>
      </c>
      <c r="G45" s="132">
        <v>30841.86895</v>
      </c>
      <c r="H45" s="132">
        <v>2411.1228799999999</v>
      </c>
      <c r="I45" s="132">
        <v>45188.661319999999</v>
      </c>
      <c r="J45" s="168">
        <v>47599.784209999998</v>
      </c>
      <c r="K45" s="132">
        <v>1482.91508</v>
      </c>
      <c r="L45" s="132">
        <v>15801.98763</v>
      </c>
      <c r="M45" s="168">
        <v>17284.902709999998</v>
      </c>
      <c r="N45" s="132">
        <v>3894.0379600000001</v>
      </c>
      <c r="O45" s="132">
        <v>60990.648950000003</v>
      </c>
      <c r="P45" s="168">
        <v>64884.68692</v>
      </c>
      <c r="Q45" s="132">
        <v>947.17499999999995</v>
      </c>
      <c r="R45" s="132">
        <v>12174.794</v>
      </c>
      <c r="S45" s="168">
        <v>13121.968999999999</v>
      </c>
      <c r="T45" s="132">
        <v>78006.655920000005</v>
      </c>
      <c r="V45" s="203">
        <v>34</v>
      </c>
      <c r="W45" s="204" t="s">
        <v>126</v>
      </c>
      <c r="X45" s="205">
        <v>1237.22802</v>
      </c>
      <c r="Y45" s="205">
        <v>15848.62868</v>
      </c>
      <c r="Z45" s="205">
        <v>1174.3529100000001</v>
      </c>
      <c r="AA45" s="205">
        <v>29650.146939999999</v>
      </c>
      <c r="AB45" s="205">
        <v>2411.5809199999999</v>
      </c>
      <c r="AC45" s="205">
        <v>45498.77562</v>
      </c>
      <c r="AD45" s="205">
        <v>1491.4609800000001</v>
      </c>
      <c r="AE45" s="205">
        <v>16535.24567</v>
      </c>
      <c r="AF45" s="205">
        <v>3903.0419000000002</v>
      </c>
      <c r="AG45" s="205">
        <v>62034.021289999997</v>
      </c>
      <c r="AH45" s="204">
        <v>1064.3399999999999</v>
      </c>
      <c r="AI45" s="204">
        <v>11203.894</v>
      </c>
      <c r="AJ45" s="204" t="s">
        <v>95</v>
      </c>
      <c r="AK45" s="204" t="s">
        <v>96</v>
      </c>
      <c r="AL45" s="131"/>
      <c r="AM45" s="131"/>
      <c r="AN45" s="131"/>
      <c r="AO45" s="131"/>
      <c r="AP45" s="131"/>
      <c r="AQ45" s="131"/>
      <c r="AR45" s="131"/>
    </row>
    <row r="46" spans="1:44">
      <c r="A46" s="169" t="s">
        <v>127</v>
      </c>
      <c r="B46" s="134">
        <v>5208.9386500000001</v>
      </c>
      <c r="C46" s="134">
        <v>2664.2892099999999</v>
      </c>
      <c r="D46" s="134">
        <v>7873.22786</v>
      </c>
      <c r="E46" s="134">
        <v>3410.37212</v>
      </c>
      <c r="F46" s="134">
        <v>2468.85826</v>
      </c>
      <c r="G46" s="134">
        <v>5879.23038</v>
      </c>
      <c r="H46" s="134">
        <v>8619.3107600000003</v>
      </c>
      <c r="I46" s="134">
        <v>5133.1474699999999</v>
      </c>
      <c r="J46" s="170">
        <v>13752.45823</v>
      </c>
      <c r="K46" s="134">
        <v>3861.18986</v>
      </c>
      <c r="L46" s="134">
        <v>4981.5108099999998</v>
      </c>
      <c r="M46" s="170">
        <v>8842.7006700000002</v>
      </c>
      <c r="N46" s="134">
        <v>12480.50063</v>
      </c>
      <c r="O46" s="134">
        <v>10114.65828</v>
      </c>
      <c r="P46" s="170">
        <v>22595.158909999998</v>
      </c>
      <c r="Q46" s="134">
        <v>4627.0670200000004</v>
      </c>
      <c r="R46" s="134">
        <v>946.46762999999999</v>
      </c>
      <c r="S46" s="170">
        <v>5573.5346499999996</v>
      </c>
      <c r="T46" s="134">
        <v>28168.69356</v>
      </c>
      <c r="V46" s="203">
        <v>35</v>
      </c>
      <c r="W46" s="204" t="s">
        <v>127</v>
      </c>
      <c r="X46" s="205">
        <v>4698.2916299999997</v>
      </c>
      <c r="Y46" s="205">
        <v>2917.1644299999998</v>
      </c>
      <c r="Z46" s="205">
        <v>3104.3116199999999</v>
      </c>
      <c r="AA46" s="205">
        <v>2424.7650899999999</v>
      </c>
      <c r="AB46" s="205">
        <v>7802.6032500000001</v>
      </c>
      <c r="AC46" s="205">
        <v>5341.9295199999997</v>
      </c>
      <c r="AD46" s="205">
        <v>3738.82258</v>
      </c>
      <c r="AE46" s="205">
        <v>5024.1779999999999</v>
      </c>
      <c r="AF46" s="205">
        <v>11540.58469</v>
      </c>
      <c r="AG46" s="205">
        <v>10366.10752</v>
      </c>
      <c r="AH46" s="204">
        <v>4881.6080199999997</v>
      </c>
      <c r="AI46" s="204">
        <v>982.93368999999996</v>
      </c>
      <c r="AJ46" s="204" t="s">
        <v>95</v>
      </c>
      <c r="AK46" s="204" t="s">
        <v>96</v>
      </c>
      <c r="AL46" s="131"/>
      <c r="AM46" s="131"/>
      <c r="AN46" s="131"/>
      <c r="AO46" s="131"/>
      <c r="AP46" s="131"/>
      <c r="AQ46" s="131"/>
      <c r="AR46" s="131"/>
    </row>
    <row r="47" spans="1:44">
      <c r="A47" s="165" t="s">
        <v>128</v>
      </c>
      <c r="B47" s="129">
        <v>6029.9981600000001</v>
      </c>
      <c r="C47" s="129">
        <v>20491.939699999999</v>
      </c>
      <c r="D47" s="129">
        <v>26521.937859999998</v>
      </c>
      <c r="E47" s="129">
        <v>4671.2082399999999</v>
      </c>
      <c r="F47" s="129">
        <v>35633.571530000001</v>
      </c>
      <c r="G47" s="129">
        <v>40304.779770000001</v>
      </c>
      <c r="H47" s="129">
        <v>10701.206410000001</v>
      </c>
      <c r="I47" s="129">
        <v>56125.511229999996</v>
      </c>
      <c r="J47" s="166">
        <v>66826.717629999999</v>
      </c>
      <c r="K47" s="129">
        <v>7277.8813399999999</v>
      </c>
      <c r="L47" s="129">
        <v>23815.43202</v>
      </c>
      <c r="M47" s="166">
        <v>31093.31337</v>
      </c>
      <c r="N47" s="129">
        <v>17979.087749999999</v>
      </c>
      <c r="O47" s="129">
        <v>79940.943249999997</v>
      </c>
      <c r="P47" s="166">
        <v>97920.031000000003</v>
      </c>
      <c r="Q47" s="129">
        <v>7154.3649999999998</v>
      </c>
      <c r="R47" s="129">
        <v>14992.92347</v>
      </c>
      <c r="S47" s="166">
        <v>22147.28847</v>
      </c>
      <c r="T47" s="129">
        <v>120067.31948000001</v>
      </c>
      <c r="V47" s="203">
        <v>36</v>
      </c>
      <c r="W47" s="204" t="s">
        <v>128</v>
      </c>
      <c r="X47" s="205">
        <v>6096.3581599999998</v>
      </c>
      <c r="Y47" s="205">
        <v>21354.7788</v>
      </c>
      <c r="Z47" s="205">
        <v>4748.5991199999999</v>
      </c>
      <c r="AA47" s="205">
        <v>37188.577499999999</v>
      </c>
      <c r="AB47" s="205">
        <v>10844.957270000001</v>
      </c>
      <c r="AC47" s="205">
        <v>58543.356299999999</v>
      </c>
      <c r="AD47" s="205">
        <v>7343.8393699999997</v>
      </c>
      <c r="AE47" s="205">
        <v>24763.052199999998</v>
      </c>
      <c r="AF47" s="205">
        <v>18188.79664</v>
      </c>
      <c r="AG47" s="205">
        <v>83297.662679999994</v>
      </c>
      <c r="AH47" s="204">
        <v>7298.1750000000002</v>
      </c>
      <c r="AI47" s="204">
        <v>15192.774170000001</v>
      </c>
      <c r="AJ47" s="204" t="s">
        <v>95</v>
      </c>
      <c r="AK47" s="204" t="s">
        <v>96</v>
      </c>
      <c r="AL47" s="131"/>
      <c r="AM47" s="131"/>
      <c r="AN47" s="131"/>
      <c r="AO47" s="131"/>
      <c r="AP47" s="131"/>
      <c r="AQ47" s="131"/>
      <c r="AR47" s="131"/>
    </row>
    <row r="48" spans="1:44">
      <c r="A48" s="165" t="s">
        <v>129</v>
      </c>
      <c r="B48" s="132">
        <v>10703.476629999999</v>
      </c>
      <c r="C48" s="132">
        <v>17840.12602</v>
      </c>
      <c r="D48" s="132">
        <v>28543.602650000001</v>
      </c>
      <c r="E48" s="132">
        <v>13172.304539999999</v>
      </c>
      <c r="F48" s="132">
        <v>15978.636280000001</v>
      </c>
      <c r="G48" s="132">
        <v>29150.94082</v>
      </c>
      <c r="H48" s="132">
        <v>23875.781169999998</v>
      </c>
      <c r="I48" s="132">
        <v>33818.762300000002</v>
      </c>
      <c r="J48" s="168">
        <v>57694.54348</v>
      </c>
      <c r="K48" s="132">
        <v>16201.362590000001</v>
      </c>
      <c r="L48" s="132">
        <v>20265.516500000002</v>
      </c>
      <c r="M48" s="168">
        <v>36466.879090000002</v>
      </c>
      <c r="N48" s="132">
        <v>40077.143759999999</v>
      </c>
      <c r="O48" s="132">
        <v>54084.278810000003</v>
      </c>
      <c r="P48" s="168">
        <v>94161.422569999995</v>
      </c>
      <c r="Q48" s="132">
        <v>12861.08361</v>
      </c>
      <c r="R48" s="132">
        <v>15235.07883</v>
      </c>
      <c r="S48" s="168">
        <v>28096.16244</v>
      </c>
      <c r="T48" s="132">
        <v>122257.58500000001</v>
      </c>
      <c r="V48" s="203">
        <v>37</v>
      </c>
      <c r="W48" s="204" t="s">
        <v>129</v>
      </c>
      <c r="X48" s="205">
        <v>6806.2142000000003</v>
      </c>
      <c r="Y48" s="205">
        <v>20953.652109999999</v>
      </c>
      <c r="Z48" s="205">
        <v>9789.1082499999993</v>
      </c>
      <c r="AA48" s="205">
        <v>19691.307219999999</v>
      </c>
      <c r="AB48" s="205">
        <v>16595.32245</v>
      </c>
      <c r="AC48" s="205">
        <v>40644.959329999998</v>
      </c>
      <c r="AD48" s="205">
        <v>13000.70253</v>
      </c>
      <c r="AE48" s="205">
        <v>24469.123149999999</v>
      </c>
      <c r="AF48" s="205">
        <v>29594.600330000001</v>
      </c>
      <c r="AG48" s="205">
        <v>65088.953690000002</v>
      </c>
      <c r="AH48" s="204">
        <v>12022.040349999999</v>
      </c>
      <c r="AI48" s="204">
        <v>15742.50621</v>
      </c>
      <c r="AJ48" s="204" t="s">
        <v>95</v>
      </c>
      <c r="AK48" s="204" t="s">
        <v>96</v>
      </c>
      <c r="AL48" s="131"/>
      <c r="AM48" s="131"/>
      <c r="AN48" s="131"/>
      <c r="AO48" s="131"/>
      <c r="AP48" s="131"/>
      <c r="AQ48" s="131"/>
      <c r="AR48" s="131"/>
    </row>
    <row r="49" spans="1:44">
      <c r="A49" s="165" t="s">
        <v>130</v>
      </c>
      <c r="B49" s="132">
        <v>1729.4290699999999</v>
      </c>
      <c r="C49" s="132">
        <v>564.35449000000006</v>
      </c>
      <c r="D49" s="132">
        <v>2293.7835599999999</v>
      </c>
      <c r="E49" s="132">
        <v>2192.0996799999998</v>
      </c>
      <c r="F49" s="132">
        <v>854.23582999999996</v>
      </c>
      <c r="G49" s="132">
        <v>3046.3355099999999</v>
      </c>
      <c r="H49" s="132">
        <v>3921.5287499999999</v>
      </c>
      <c r="I49" s="132">
        <v>1418.59033</v>
      </c>
      <c r="J49" s="168">
        <v>5340.1190800000004</v>
      </c>
      <c r="K49" s="132">
        <v>1823.6789200000001</v>
      </c>
      <c r="L49" s="132">
        <v>963.85428000000002</v>
      </c>
      <c r="M49" s="168">
        <v>2787.5331999999999</v>
      </c>
      <c r="N49" s="132">
        <v>5745.2076699999998</v>
      </c>
      <c r="O49" s="132">
        <v>2382.4445999999998</v>
      </c>
      <c r="P49" s="168">
        <v>8127.6522800000002</v>
      </c>
      <c r="Q49" s="132">
        <v>1104.80755</v>
      </c>
      <c r="R49" s="132">
        <v>663.56124</v>
      </c>
      <c r="S49" s="168">
        <v>1768.36879</v>
      </c>
      <c r="T49" s="132">
        <v>9896.0210700000007</v>
      </c>
      <c r="V49" s="203">
        <v>38</v>
      </c>
      <c r="W49" s="204" t="s">
        <v>130</v>
      </c>
      <c r="X49" s="205">
        <v>1624.0069599999999</v>
      </c>
      <c r="Y49" s="205">
        <v>535.07709</v>
      </c>
      <c r="Z49" s="205">
        <v>2219.50938</v>
      </c>
      <c r="AA49" s="205">
        <v>894.86794999999995</v>
      </c>
      <c r="AB49" s="205">
        <v>3843.5163400000001</v>
      </c>
      <c r="AC49" s="205">
        <v>1429.9450400000001</v>
      </c>
      <c r="AD49" s="205">
        <v>1907.54954</v>
      </c>
      <c r="AE49" s="205">
        <v>983.88175999999999</v>
      </c>
      <c r="AF49" s="205">
        <v>5751.0658800000001</v>
      </c>
      <c r="AG49" s="205">
        <v>2413.8267999999998</v>
      </c>
      <c r="AH49" s="204">
        <v>1124.78035</v>
      </c>
      <c r="AI49" s="204">
        <v>536.39523999999994</v>
      </c>
      <c r="AJ49" s="204" t="s">
        <v>95</v>
      </c>
      <c r="AK49" s="204" t="s">
        <v>96</v>
      </c>
      <c r="AL49" s="131"/>
      <c r="AM49" s="131"/>
      <c r="AN49" s="131"/>
      <c r="AO49" s="131"/>
      <c r="AP49" s="131"/>
      <c r="AQ49" s="131"/>
      <c r="AR49" s="131"/>
    </row>
    <row r="50" spans="1:44">
      <c r="A50" s="169" t="s">
        <v>131</v>
      </c>
      <c r="B50" s="134">
        <v>9102.8615000000009</v>
      </c>
      <c r="C50" s="134">
        <v>24643.604289999999</v>
      </c>
      <c r="D50" s="134">
        <v>33746.465790000002</v>
      </c>
      <c r="E50" s="134">
        <v>6702.6777899999997</v>
      </c>
      <c r="F50" s="134">
        <v>15690.52414</v>
      </c>
      <c r="G50" s="134">
        <v>22393.201929999999</v>
      </c>
      <c r="H50" s="134">
        <v>15805.539290000001</v>
      </c>
      <c r="I50" s="134">
        <v>40334.128429999997</v>
      </c>
      <c r="J50" s="170">
        <v>56139.667719999998</v>
      </c>
      <c r="K50" s="134">
        <v>11843.845859999999</v>
      </c>
      <c r="L50" s="134">
        <v>26982.041069999999</v>
      </c>
      <c r="M50" s="170">
        <v>38825.886919999997</v>
      </c>
      <c r="N50" s="134">
        <v>27649.385149999998</v>
      </c>
      <c r="O50" s="134">
        <v>67316.16949</v>
      </c>
      <c r="P50" s="170">
        <v>94965.554640000002</v>
      </c>
      <c r="Q50" s="134">
        <v>7043.6272900000004</v>
      </c>
      <c r="R50" s="134">
        <v>11214.542880000001</v>
      </c>
      <c r="S50" s="170">
        <v>18258.170160000001</v>
      </c>
      <c r="T50" s="134">
        <v>113223.7248</v>
      </c>
      <c r="V50" s="203">
        <v>39</v>
      </c>
      <c r="W50" s="204" t="s">
        <v>131</v>
      </c>
      <c r="X50" s="205">
        <v>8946.6154000000006</v>
      </c>
      <c r="Y50" s="205">
        <v>25420.335480000002</v>
      </c>
      <c r="Z50" s="205">
        <v>6708.0206799999996</v>
      </c>
      <c r="AA50" s="205">
        <v>16185.71933</v>
      </c>
      <c r="AB50" s="205">
        <v>15654.63608</v>
      </c>
      <c r="AC50" s="205">
        <v>41606.054810000001</v>
      </c>
      <c r="AD50" s="205">
        <v>12087.747499999999</v>
      </c>
      <c r="AE50" s="205">
        <v>28232.626079999998</v>
      </c>
      <c r="AF50" s="205">
        <v>27742.2431</v>
      </c>
      <c r="AG50" s="205">
        <v>69820.135110000003</v>
      </c>
      <c r="AH50" s="204">
        <v>7279.5637100000004</v>
      </c>
      <c r="AI50" s="204">
        <v>9832.9604400000007</v>
      </c>
      <c r="AJ50" s="204" t="s">
        <v>95</v>
      </c>
      <c r="AK50" s="204" t="s">
        <v>96</v>
      </c>
      <c r="AL50" s="131"/>
      <c r="AM50" s="131"/>
      <c r="AN50" s="131"/>
      <c r="AO50" s="131"/>
      <c r="AP50" s="131"/>
      <c r="AQ50" s="131"/>
      <c r="AR50" s="131"/>
    </row>
    <row r="51" spans="1:44">
      <c r="A51" s="165" t="s">
        <v>132</v>
      </c>
      <c r="B51" s="129">
        <v>6153.1231399999997</v>
      </c>
      <c r="C51" s="129">
        <v>5738.06167</v>
      </c>
      <c r="D51" s="129">
        <v>11891.184810000001</v>
      </c>
      <c r="E51" s="129">
        <v>5876.0796099999998</v>
      </c>
      <c r="F51" s="129">
        <v>5309.2477099999996</v>
      </c>
      <c r="G51" s="129">
        <v>11185.32732</v>
      </c>
      <c r="H51" s="129">
        <v>12029.20275</v>
      </c>
      <c r="I51" s="129">
        <v>11047.309380000001</v>
      </c>
      <c r="J51" s="166">
        <v>23076.512129999999</v>
      </c>
      <c r="K51" s="129">
        <v>8529.1656700000003</v>
      </c>
      <c r="L51" s="129">
        <v>9832.6210800000008</v>
      </c>
      <c r="M51" s="166">
        <v>18361.786749999999</v>
      </c>
      <c r="N51" s="129">
        <v>20558.368419999999</v>
      </c>
      <c r="O51" s="129">
        <v>20879.93046</v>
      </c>
      <c r="P51" s="166">
        <v>41438.298889999998</v>
      </c>
      <c r="Q51" s="129">
        <v>2204.2886600000002</v>
      </c>
      <c r="R51" s="129">
        <v>2117.0543899999998</v>
      </c>
      <c r="S51" s="166">
        <v>4321.3430399999997</v>
      </c>
      <c r="T51" s="129">
        <v>45759.641929999998</v>
      </c>
      <c r="V51" s="203">
        <v>40</v>
      </c>
      <c r="W51" s="204" t="s">
        <v>132</v>
      </c>
      <c r="X51" s="205">
        <v>5417.7011499999999</v>
      </c>
      <c r="Y51" s="205">
        <v>5800.6801599999999</v>
      </c>
      <c r="Z51" s="205">
        <v>5567.6534300000003</v>
      </c>
      <c r="AA51" s="205">
        <v>4946.9432900000002</v>
      </c>
      <c r="AB51" s="205">
        <v>10985.35457</v>
      </c>
      <c r="AC51" s="205">
        <v>10747.623449999999</v>
      </c>
      <c r="AD51" s="205">
        <v>8440.0214599999999</v>
      </c>
      <c r="AE51" s="205">
        <v>9757.8252799999991</v>
      </c>
      <c r="AF51" s="205">
        <v>19425.376029999999</v>
      </c>
      <c r="AG51" s="205">
        <v>20505.44873</v>
      </c>
      <c r="AH51" s="204">
        <v>2594.6809800000001</v>
      </c>
      <c r="AI51" s="204">
        <v>2122.7308699999999</v>
      </c>
      <c r="AJ51" s="204" t="s">
        <v>95</v>
      </c>
      <c r="AK51" s="204" t="s">
        <v>96</v>
      </c>
      <c r="AL51" s="131"/>
      <c r="AM51" s="131"/>
      <c r="AN51" s="131"/>
      <c r="AO51" s="131"/>
      <c r="AP51" s="131"/>
      <c r="AQ51" s="131"/>
      <c r="AR51" s="131"/>
    </row>
    <row r="52" spans="1:44">
      <c r="A52" s="165" t="s">
        <v>133</v>
      </c>
      <c r="B52" s="132">
        <v>4084.0594700000001</v>
      </c>
      <c r="C52" s="132">
        <v>5577.63267</v>
      </c>
      <c r="D52" s="132">
        <v>9661.6921299999995</v>
      </c>
      <c r="E52" s="132">
        <v>4563.2546400000001</v>
      </c>
      <c r="F52" s="132">
        <v>7080.2117699999999</v>
      </c>
      <c r="G52" s="132">
        <v>11643.466410000001</v>
      </c>
      <c r="H52" s="132">
        <v>8647.3141099999993</v>
      </c>
      <c r="I52" s="132">
        <v>12657.844429999999</v>
      </c>
      <c r="J52" s="168">
        <v>21305.15854</v>
      </c>
      <c r="K52" s="132">
        <v>4220.80771</v>
      </c>
      <c r="L52" s="132">
        <v>7701.9228499999999</v>
      </c>
      <c r="M52" s="168">
        <v>11922.73056</v>
      </c>
      <c r="N52" s="132">
        <v>12868.12182</v>
      </c>
      <c r="O52" s="132">
        <v>20359.76729</v>
      </c>
      <c r="P52" s="168">
        <v>33227.889109999996</v>
      </c>
      <c r="Q52" s="132">
        <v>1772.1359299999999</v>
      </c>
      <c r="R52" s="132">
        <v>1815.86832</v>
      </c>
      <c r="S52" s="168">
        <v>3588.00425</v>
      </c>
      <c r="T52" s="132">
        <v>36815.893349999998</v>
      </c>
      <c r="V52" s="203">
        <v>41</v>
      </c>
      <c r="W52" s="204" t="s">
        <v>133</v>
      </c>
      <c r="X52" s="205">
        <v>4086.8506200000002</v>
      </c>
      <c r="Y52" s="205">
        <v>5790.2431999999999</v>
      </c>
      <c r="Z52" s="205">
        <v>4234.2687500000002</v>
      </c>
      <c r="AA52" s="205">
        <v>7019.549</v>
      </c>
      <c r="AB52" s="205">
        <v>8321.1193600000006</v>
      </c>
      <c r="AC52" s="205">
        <v>12809.7922</v>
      </c>
      <c r="AD52" s="205">
        <v>3752.8150300000002</v>
      </c>
      <c r="AE52" s="205">
        <v>7478.9923900000003</v>
      </c>
      <c r="AF52" s="205">
        <v>12072.50663</v>
      </c>
      <c r="AG52" s="205">
        <v>20284.271219999999</v>
      </c>
      <c r="AH52" s="204">
        <v>1534.0838000000001</v>
      </c>
      <c r="AI52" s="204">
        <v>1911.66254</v>
      </c>
      <c r="AJ52" s="204" t="s">
        <v>95</v>
      </c>
      <c r="AK52" s="204" t="s">
        <v>96</v>
      </c>
      <c r="AL52" s="131"/>
      <c r="AM52" s="131"/>
      <c r="AN52" s="131"/>
      <c r="AO52" s="131"/>
      <c r="AP52" s="131"/>
      <c r="AQ52" s="131"/>
      <c r="AR52" s="131"/>
    </row>
    <row r="53" spans="1:44">
      <c r="A53" s="165" t="s">
        <v>134</v>
      </c>
      <c r="B53" s="132">
        <v>9193.2918000000009</v>
      </c>
      <c r="C53" s="132">
        <v>14906.659729999999</v>
      </c>
      <c r="D53" s="132">
        <v>24099.951529999998</v>
      </c>
      <c r="E53" s="132">
        <v>6740.3326200000001</v>
      </c>
      <c r="F53" s="132">
        <v>25378.58209</v>
      </c>
      <c r="G53" s="132">
        <v>32118.914710000001</v>
      </c>
      <c r="H53" s="132">
        <v>15933.62442</v>
      </c>
      <c r="I53" s="132">
        <v>40285.24181</v>
      </c>
      <c r="J53" s="168">
        <v>56218.866240000003</v>
      </c>
      <c r="K53" s="132">
        <v>10465.87745</v>
      </c>
      <c r="L53" s="132">
        <v>20608.146089999998</v>
      </c>
      <c r="M53" s="168">
        <v>31074.023539999998</v>
      </c>
      <c r="N53" s="132">
        <v>26399.50187</v>
      </c>
      <c r="O53" s="132">
        <v>60893.387900000002</v>
      </c>
      <c r="P53" s="168">
        <v>87292.889779999998</v>
      </c>
      <c r="Q53" s="132">
        <v>5851.5015199999998</v>
      </c>
      <c r="R53" s="132">
        <v>6981.2072500000004</v>
      </c>
      <c r="S53" s="168">
        <v>12832.708769999999</v>
      </c>
      <c r="T53" s="132">
        <v>100125.59854000001</v>
      </c>
      <c r="V53" s="203">
        <v>42</v>
      </c>
      <c r="W53" s="204" t="s">
        <v>134</v>
      </c>
      <c r="X53" s="205">
        <v>10865.824710000001</v>
      </c>
      <c r="Y53" s="205">
        <v>16637.308580000001</v>
      </c>
      <c r="Z53" s="205">
        <v>6327.2158799999997</v>
      </c>
      <c r="AA53" s="205">
        <v>23942.7124</v>
      </c>
      <c r="AB53" s="205">
        <v>17193.040590000001</v>
      </c>
      <c r="AC53" s="205">
        <v>40580.020980000001</v>
      </c>
      <c r="AD53" s="205">
        <v>10233.341350000001</v>
      </c>
      <c r="AE53" s="205">
        <v>19935.24555</v>
      </c>
      <c r="AF53" s="205">
        <v>27426.381939999999</v>
      </c>
      <c r="AG53" s="205">
        <v>60514.509059999997</v>
      </c>
      <c r="AH53" s="204">
        <v>7078.3811299999998</v>
      </c>
      <c r="AI53" s="204">
        <v>7843.4801699999998</v>
      </c>
      <c r="AJ53" s="204" t="s">
        <v>95</v>
      </c>
      <c r="AK53" s="204" t="s">
        <v>96</v>
      </c>
      <c r="AL53" s="131"/>
      <c r="AM53" s="131"/>
      <c r="AN53" s="131"/>
      <c r="AO53" s="131"/>
      <c r="AP53" s="131"/>
      <c r="AQ53" s="131"/>
      <c r="AR53" s="131"/>
    </row>
    <row r="54" spans="1:44">
      <c r="A54" s="169" t="s">
        <v>135</v>
      </c>
      <c r="B54" s="134">
        <v>288.98818</v>
      </c>
      <c r="C54" s="134">
        <v>1739.6341</v>
      </c>
      <c r="D54" s="134">
        <v>2028.62228</v>
      </c>
      <c r="E54" s="134">
        <v>298.61772000000002</v>
      </c>
      <c r="F54" s="134">
        <v>2871.2901200000001</v>
      </c>
      <c r="G54" s="134">
        <v>3169.9078300000001</v>
      </c>
      <c r="H54" s="134">
        <v>587.60590000000002</v>
      </c>
      <c r="I54" s="134">
        <v>4610.9242100000001</v>
      </c>
      <c r="J54" s="170">
        <v>5198.5301099999997</v>
      </c>
      <c r="K54" s="134">
        <v>246.05869999999999</v>
      </c>
      <c r="L54" s="134">
        <v>1647.55457</v>
      </c>
      <c r="M54" s="170">
        <v>1893.6132600000001</v>
      </c>
      <c r="N54" s="134">
        <v>833.66458999999998</v>
      </c>
      <c r="O54" s="134">
        <v>6258.4787800000004</v>
      </c>
      <c r="P54" s="170">
        <v>7092.1433699999998</v>
      </c>
      <c r="Q54" s="134">
        <v>64.134270000000001</v>
      </c>
      <c r="R54" s="134">
        <v>407.65125999999998</v>
      </c>
      <c r="S54" s="170">
        <v>471.78554000000003</v>
      </c>
      <c r="T54" s="134">
        <v>7563.9289099999996</v>
      </c>
      <c r="V54" s="203">
        <v>44</v>
      </c>
      <c r="W54" s="204" t="s">
        <v>135</v>
      </c>
      <c r="X54" s="205">
        <v>298.49200999999999</v>
      </c>
      <c r="Y54" s="205">
        <v>1863.6140399999999</v>
      </c>
      <c r="Z54" s="205">
        <v>307.30581999999998</v>
      </c>
      <c r="AA54" s="205">
        <v>2775.7897699999999</v>
      </c>
      <c r="AB54" s="205">
        <v>605.79782999999998</v>
      </c>
      <c r="AC54" s="205">
        <v>4639.4038099999998</v>
      </c>
      <c r="AD54" s="205">
        <v>266.41851000000003</v>
      </c>
      <c r="AE54" s="205">
        <v>1638.9460799999999</v>
      </c>
      <c r="AF54" s="205">
        <v>872.21633999999995</v>
      </c>
      <c r="AG54" s="205">
        <v>6278.3498900000004</v>
      </c>
      <c r="AH54" s="204">
        <v>46.08381</v>
      </c>
      <c r="AI54" s="204">
        <v>384.18221999999997</v>
      </c>
      <c r="AJ54" s="204" t="s">
        <v>95</v>
      </c>
      <c r="AK54" s="204" t="s">
        <v>96</v>
      </c>
      <c r="AL54" s="131"/>
      <c r="AM54" s="131"/>
      <c r="AN54" s="131"/>
      <c r="AO54" s="131"/>
      <c r="AP54" s="131"/>
      <c r="AQ54" s="131"/>
      <c r="AR54" s="131"/>
    </row>
    <row r="55" spans="1:44">
      <c r="A55" s="165" t="s">
        <v>136</v>
      </c>
      <c r="B55" s="129">
        <v>7364.8192900000004</v>
      </c>
      <c r="C55" s="129">
        <v>9781.2572799999998</v>
      </c>
      <c r="D55" s="129">
        <v>17146.076560000001</v>
      </c>
      <c r="E55" s="129">
        <v>4101.5780100000002</v>
      </c>
      <c r="F55" s="129">
        <v>11440.838299999999</v>
      </c>
      <c r="G55" s="129">
        <v>15542.41632</v>
      </c>
      <c r="H55" s="129">
        <v>11466.397300000001</v>
      </c>
      <c r="I55" s="129">
        <v>21222.095580000001</v>
      </c>
      <c r="J55" s="166">
        <v>32688.492880000002</v>
      </c>
      <c r="K55" s="129">
        <v>8298.2690299999995</v>
      </c>
      <c r="L55" s="129">
        <v>13422.622950000001</v>
      </c>
      <c r="M55" s="166">
        <v>21720.891970000001</v>
      </c>
      <c r="N55" s="129">
        <v>19764.66633</v>
      </c>
      <c r="O55" s="129">
        <v>34644.718520000002</v>
      </c>
      <c r="P55" s="166">
        <v>54409.384850000002</v>
      </c>
      <c r="Q55" s="129">
        <v>3006.7864199999999</v>
      </c>
      <c r="R55" s="129">
        <v>3377.60817</v>
      </c>
      <c r="S55" s="166">
        <v>6384.3945800000001</v>
      </c>
      <c r="T55" s="129">
        <v>60793.779430000002</v>
      </c>
      <c r="V55" s="203">
        <v>45</v>
      </c>
      <c r="W55" s="204" t="s">
        <v>136</v>
      </c>
      <c r="X55" s="205">
        <v>8569.4748199999995</v>
      </c>
      <c r="Y55" s="205">
        <v>8016.3858200000004</v>
      </c>
      <c r="Z55" s="205">
        <v>4861.4438200000004</v>
      </c>
      <c r="AA55" s="205">
        <v>9691.4275300000008</v>
      </c>
      <c r="AB55" s="205">
        <v>13430.91864</v>
      </c>
      <c r="AC55" s="205">
        <v>17707.81335</v>
      </c>
      <c r="AD55" s="205">
        <v>9265.4688000000006</v>
      </c>
      <c r="AE55" s="205">
        <v>11563.4396</v>
      </c>
      <c r="AF55" s="205">
        <v>22696.387439999999</v>
      </c>
      <c r="AG55" s="205">
        <v>29271.252949999998</v>
      </c>
      <c r="AH55" s="204">
        <v>3318.4891200000002</v>
      </c>
      <c r="AI55" s="204">
        <v>2653.2678599999999</v>
      </c>
      <c r="AJ55" s="204" t="s">
        <v>95</v>
      </c>
      <c r="AK55" s="204" t="s">
        <v>96</v>
      </c>
      <c r="AL55" s="131"/>
      <c r="AM55" s="131"/>
      <c r="AN55" s="131"/>
      <c r="AO55" s="131"/>
      <c r="AP55" s="131"/>
      <c r="AQ55" s="131"/>
      <c r="AR55" s="131"/>
    </row>
    <row r="56" spans="1:44">
      <c r="A56" s="165" t="s">
        <v>137</v>
      </c>
      <c r="B56" s="132">
        <v>2400.7284</v>
      </c>
      <c r="C56" s="132">
        <v>890.77454</v>
      </c>
      <c r="D56" s="132">
        <v>3291.5029300000001</v>
      </c>
      <c r="E56" s="132">
        <v>2019.78334</v>
      </c>
      <c r="F56" s="132">
        <v>632.19433000000004</v>
      </c>
      <c r="G56" s="132">
        <v>2651.9776700000002</v>
      </c>
      <c r="H56" s="132">
        <v>4420.5117399999999</v>
      </c>
      <c r="I56" s="132">
        <v>1522.9688599999999</v>
      </c>
      <c r="J56" s="168">
        <v>5943.4806099999996</v>
      </c>
      <c r="K56" s="132">
        <v>2207.9447399999999</v>
      </c>
      <c r="L56" s="132">
        <v>1312.4620500000001</v>
      </c>
      <c r="M56" s="168">
        <v>3520.40679</v>
      </c>
      <c r="N56" s="132">
        <v>6628.4564799999998</v>
      </c>
      <c r="O56" s="132">
        <v>2835.43091</v>
      </c>
      <c r="P56" s="168">
        <v>9463.8873899999999</v>
      </c>
      <c r="Q56" s="132">
        <v>601.95545000000004</v>
      </c>
      <c r="R56" s="132">
        <v>278.82459999999998</v>
      </c>
      <c r="S56" s="168">
        <v>880.78003999999999</v>
      </c>
      <c r="T56" s="132">
        <v>10344.667439999999</v>
      </c>
      <c r="V56" s="203">
        <v>46</v>
      </c>
      <c r="W56" s="204" t="s">
        <v>137</v>
      </c>
      <c r="X56" s="205">
        <v>2167.6408799999999</v>
      </c>
      <c r="Y56" s="205">
        <v>810.89440999999999</v>
      </c>
      <c r="Z56" s="205">
        <v>1993.3796500000001</v>
      </c>
      <c r="AA56" s="205">
        <v>596.64833999999996</v>
      </c>
      <c r="AB56" s="205">
        <v>4161.0205299999998</v>
      </c>
      <c r="AC56" s="205">
        <v>1407.5427500000001</v>
      </c>
      <c r="AD56" s="205">
        <v>2165.5673400000001</v>
      </c>
      <c r="AE56" s="205">
        <v>1298.9106400000001</v>
      </c>
      <c r="AF56" s="205">
        <v>6326.5878700000003</v>
      </c>
      <c r="AG56" s="205">
        <v>2706.4533900000001</v>
      </c>
      <c r="AH56" s="204">
        <v>607.08954000000006</v>
      </c>
      <c r="AI56" s="204">
        <v>282.26873999999998</v>
      </c>
      <c r="AJ56" s="204" t="s">
        <v>95</v>
      </c>
      <c r="AK56" s="204" t="s">
        <v>96</v>
      </c>
      <c r="AL56" s="131"/>
      <c r="AM56" s="131"/>
      <c r="AN56" s="131"/>
      <c r="AO56" s="131"/>
      <c r="AP56" s="131"/>
      <c r="AQ56" s="131"/>
      <c r="AR56" s="131"/>
    </row>
    <row r="57" spans="1:44">
      <c r="A57" s="165" t="s">
        <v>139</v>
      </c>
      <c r="B57" s="132">
        <v>9782.7317800000001</v>
      </c>
      <c r="C57" s="132">
        <v>16481.496729999999</v>
      </c>
      <c r="D57" s="132">
        <v>26264.228510000001</v>
      </c>
      <c r="E57" s="132">
        <v>4776.8203100000001</v>
      </c>
      <c r="F57" s="132">
        <v>15034.654409999999</v>
      </c>
      <c r="G57" s="132">
        <v>19811.474719999998</v>
      </c>
      <c r="H57" s="132">
        <v>14559.552089999999</v>
      </c>
      <c r="I57" s="132">
        <v>31516.151140000002</v>
      </c>
      <c r="J57" s="168">
        <v>46075.703240000003</v>
      </c>
      <c r="K57" s="132">
        <v>7775.91428</v>
      </c>
      <c r="L57" s="132">
        <v>13489.232690000001</v>
      </c>
      <c r="M57" s="168">
        <v>21265.146970000002</v>
      </c>
      <c r="N57" s="132">
        <v>22335.466369999998</v>
      </c>
      <c r="O57" s="132">
        <v>45005.383829999999</v>
      </c>
      <c r="P57" s="168">
        <v>67340.850200000001</v>
      </c>
      <c r="Q57" s="132">
        <v>5356.4545699999999</v>
      </c>
      <c r="R57" s="132">
        <v>10707.675730000001</v>
      </c>
      <c r="S57" s="168">
        <v>16064.130300000001</v>
      </c>
      <c r="T57" s="132">
        <v>83404.980500000005</v>
      </c>
      <c r="V57" s="203">
        <v>47</v>
      </c>
      <c r="W57" s="204" t="s">
        <v>139</v>
      </c>
      <c r="X57" s="205">
        <v>8726.1427299999996</v>
      </c>
      <c r="Y57" s="205">
        <v>15881.852849999999</v>
      </c>
      <c r="Z57" s="205">
        <v>4927.9075300000004</v>
      </c>
      <c r="AA57" s="205">
        <v>16365.96363</v>
      </c>
      <c r="AB57" s="205">
        <v>13654.05025</v>
      </c>
      <c r="AC57" s="205">
        <v>32247.816470000002</v>
      </c>
      <c r="AD57" s="205">
        <v>7501.4479899999997</v>
      </c>
      <c r="AE57" s="205">
        <v>14536.28811</v>
      </c>
      <c r="AF57" s="205">
        <v>21155.498250000001</v>
      </c>
      <c r="AG57" s="205">
        <v>46783.941379999997</v>
      </c>
      <c r="AH57" s="204">
        <v>5028.4035299999996</v>
      </c>
      <c r="AI57" s="204">
        <v>9923.7644999999993</v>
      </c>
      <c r="AJ57" s="204" t="s">
        <v>95</v>
      </c>
      <c r="AK57" s="204" t="s">
        <v>96</v>
      </c>
      <c r="AL57" s="131"/>
      <c r="AM57" s="131"/>
      <c r="AN57" s="131"/>
      <c r="AO57" s="131"/>
      <c r="AP57" s="131"/>
      <c r="AQ57" s="131"/>
      <c r="AR57" s="131"/>
    </row>
    <row r="58" spans="1:44">
      <c r="A58" s="169" t="s">
        <v>140</v>
      </c>
      <c r="B58" s="134">
        <v>20022.042529999999</v>
      </c>
      <c r="C58" s="134">
        <v>58257.815009999998</v>
      </c>
      <c r="D58" s="134">
        <v>78279.857539999997</v>
      </c>
      <c r="E58" s="134">
        <v>25556.316080000001</v>
      </c>
      <c r="F58" s="134">
        <v>77176.858399999997</v>
      </c>
      <c r="G58" s="134">
        <v>102733.17448</v>
      </c>
      <c r="H58" s="134">
        <v>45578.358610000003</v>
      </c>
      <c r="I58" s="134">
        <v>135434.67340999999</v>
      </c>
      <c r="J58" s="170">
        <v>181013.03202000001</v>
      </c>
      <c r="K58" s="134">
        <v>27100.316510000001</v>
      </c>
      <c r="L58" s="134">
        <v>73148.980190000002</v>
      </c>
      <c r="M58" s="170">
        <v>100249.29670000001</v>
      </c>
      <c r="N58" s="134">
        <v>72678.67512</v>
      </c>
      <c r="O58" s="134">
        <v>208583.65359999999</v>
      </c>
      <c r="P58" s="170">
        <v>281262.32871999999</v>
      </c>
      <c r="Q58" s="134">
        <v>6876.3731799999996</v>
      </c>
      <c r="R58" s="134">
        <v>12199.33259</v>
      </c>
      <c r="S58" s="170">
        <v>19075.705760000001</v>
      </c>
      <c r="T58" s="134">
        <v>300338.03447999997</v>
      </c>
      <c r="V58" s="203">
        <v>48</v>
      </c>
      <c r="W58" s="204" t="s">
        <v>140</v>
      </c>
      <c r="X58" s="205">
        <v>20137.10745</v>
      </c>
      <c r="Y58" s="205">
        <v>52954.704819999999</v>
      </c>
      <c r="Z58" s="205">
        <v>22639.875479999999</v>
      </c>
      <c r="AA58" s="205">
        <v>74658.452709999998</v>
      </c>
      <c r="AB58" s="205">
        <v>42776.982929999998</v>
      </c>
      <c r="AC58" s="205">
        <v>127613.15751999999</v>
      </c>
      <c r="AD58" s="205">
        <v>28513.861000000001</v>
      </c>
      <c r="AE58" s="205">
        <v>69183.71673</v>
      </c>
      <c r="AF58" s="205">
        <v>71290.822289999996</v>
      </c>
      <c r="AG58" s="205">
        <v>196794.61825</v>
      </c>
      <c r="AH58" s="204">
        <v>7334.2883599999996</v>
      </c>
      <c r="AI58" s="204">
        <v>12805.228999999999</v>
      </c>
      <c r="AJ58" s="204" t="s">
        <v>95</v>
      </c>
      <c r="AK58" s="204" t="s">
        <v>96</v>
      </c>
      <c r="AL58" s="131"/>
      <c r="AM58" s="131"/>
      <c r="AN58" s="131"/>
      <c r="AO58" s="131"/>
      <c r="AP58" s="131"/>
      <c r="AQ58" s="131"/>
      <c r="AR58" s="131"/>
    </row>
    <row r="59" spans="1:44">
      <c r="A59" s="165" t="s">
        <v>141</v>
      </c>
      <c r="B59" s="129">
        <v>4000.63058</v>
      </c>
      <c r="C59" s="129">
        <v>8605.7610100000002</v>
      </c>
      <c r="D59" s="129">
        <v>12606.391589999999</v>
      </c>
      <c r="E59" s="129">
        <v>2259.05377</v>
      </c>
      <c r="F59" s="129">
        <v>6307.9819500000003</v>
      </c>
      <c r="G59" s="129">
        <v>8567.0357199999999</v>
      </c>
      <c r="H59" s="129">
        <v>6259.6843500000004</v>
      </c>
      <c r="I59" s="129">
        <v>14913.742969999999</v>
      </c>
      <c r="J59" s="166">
        <v>21173.427309999999</v>
      </c>
      <c r="K59" s="129">
        <v>2087.7346899999998</v>
      </c>
      <c r="L59" s="129">
        <v>5399.5208899999998</v>
      </c>
      <c r="M59" s="166">
        <v>7487.2555700000003</v>
      </c>
      <c r="N59" s="129">
        <v>8347.4190299999991</v>
      </c>
      <c r="O59" s="129">
        <v>20313.263849999999</v>
      </c>
      <c r="P59" s="166">
        <v>28660.68289</v>
      </c>
      <c r="Q59" s="129">
        <v>1579.3922299999999</v>
      </c>
      <c r="R59" s="129">
        <v>4344.1577299999999</v>
      </c>
      <c r="S59" s="166">
        <v>5923.5499600000003</v>
      </c>
      <c r="T59" s="129">
        <v>34584.23285</v>
      </c>
      <c r="V59" s="203">
        <v>49</v>
      </c>
      <c r="W59" s="204" t="s">
        <v>141</v>
      </c>
      <c r="X59" s="205">
        <v>3512.7067900000002</v>
      </c>
      <c r="Y59" s="205">
        <v>8463.3058500000006</v>
      </c>
      <c r="Z59" s="205">
        <v>2071.5649800000001</v>
      </c>
      <c r="AA59" s="205">
        <v>6103.9991300000002</v>
      </c>
      <c r="AB59" s="205">
        <v>5584.2717700000003</v>
      </c>
      <c r="AC59" s="205">
        <v>14567.304980000001</v>
      </c>
      <c r="AD59" s="205">
        <v>1878.45081</v>
      </c>
      <c r="AE59" s="205">
        <v>5282.6056900000003</v>
      </c>
      <c r="AF59" s="205">
        <v>7462.7225799999997</v>
      </c>
      <c r="AG59" s="205">
        <v>19849.910670000001</v>
      </c>
      <c r="AH59" s="204">
        <v>1425.1921400000001</v>
      </c>
      <c r="AI59" s="204">
        <v>4172.8497299999999</v>
      </c>
      <c r="AJ59" s="204" t="s">
        <v>95</v>
      </c>
      <c r="AK59" s="204" t="s">
        <v>96</v>
      </c>
      <c r="AL59" s="131"/>
      <c r="AM59" s="131"/>
      <c r="AN59" s="131"/>
      <c r="AO59" s="131"/>
      <c r="AP59" s="131"/>
      <c r="AQ59" s="131"/>
      <c r="AR59" s="131"/>
    </row>
    <row r="60" spans="1:44">
      <c r="A60" s="165" t="s">
        <v>142</v>
      </c>
      <c r="B60" s="132">
        <v>1149.4576999999999</v>
      </c>
      <c r="C60" s="132">
        <v>560.00289999999995</v>
      </c>
      <c r="D60" s="132">
        <v>1709.4606000000001</v>
      </c>
      <c r="E60" s="132">
        <v>707.86917000000005</v>
      </c>
      <c r="F60" s="132">
        <v>389.81551000000002</v>
      </c>
      <c r="G60" s="132">
        <v>1097.6846800000001</v>
      </c>
      <c r="H60" s="132">
        <v>1857.3268700000001</v>
      </c>
      <c r="I60" s="132">
        <v>949.81840999999997</v>
      </c>
      <c r="J60" s="168">
        <v>2807.1452800000002</v>
      </c>
      <c r="K60" s="132">
        <v>2215.17155</v>
      </c>
      <c r="L60" s="132">
        <v>802.21068000000002</v>
      </c>
      <c r="M60" s="168">
        <v>3017.3822399999999</v>
      </c>
      <c r="N60" s="132">
        <v>4072.4984199999999</v>
      </c>
      <c r="O60" s="132">
        <v>1752.0291</v>
      </c>
      <c r="P60" s="168">
        <v>5824.5275099999999</v>
      </c>
      <c r="Q60" s="132">
        <v>1031.49</v>
      </c>
      <c r="R60" s="132">
        <v>316.45499999999998</v>
      </c>
      <c r="S60" s="168">
        <v>1347.9449999999999</v>
      </c>
      <c r="T60" s="132">
        <v>7172.4725200000003</v>
      </c>
      <c r="V60" s="203">
        <v>50</v>
      </c>
      <c r="W60" s="204" t="s">
        <v>142</v>
      </c>
      <c r="X60" s="205">
        <v>1262.94784</v>
      </c>
      <c r="Y60" s="205">
        <v>550.84455000000003</v>
      </c>
      <c r="Z60" s="205">
        <v>704.62282000000005</v>
      </c>
      <c r="AA60" s="205">
        <v>409.25671</v>
      </c>
      <c r="AB60" s="205">
        <v>1967.5706600000001</v>
      </c>
      <c r="AC60" s="205">
        <v>960.10126000000002</v>
      </c>
      <c r="AD60" s="205">
        <v>2175.4057699999998</v>
      </c>
      <c r="AE60" s="205">
        <v>842.09166000000005</v>
      </c>
      <c r="AF60" s="205">
        <v>4142.9764299999997</v>
      </c>
      <c r="AG60" s="205">
        <v>1802.19292</v>
      </c>
      <c r="AH60" s="204">
        <v>1078.42317</v>
      </c>
      <c r="AI60" s="204">
        <v>322.03440000000001</v>
      </c>
      <c r="AJ60" s="204" t="s">
        <v>95</v>
      </c>
      <c r="AK60" s="204" t="s">
        <v>96</v>
      </c>
      <c r="AL60" s="131"/>
      <c r="AM60" s="131"/>
      <c r="AN60" s="131"/>
      <c r="AO60" s="131"/>
      <c r="AP60" s="131"/>
      <c r="AQ60" s="131"/>
      <c r="AR60" s="131"/>
    </row>
    <row r="61" spans="1:44">
      <c r="A61" s="165" t="s">
        <v>143</v>
      </c>
      <c r="B61" s="132">
        <v>7784.9793300000001</v>
      </c>
      <c r="C61" s="132">
        <v>19098.066849999999</v>
      </c>
      <c r="D61" s="132">
        <v>26883.046180000001</v>
      </c>
      <c r="E61" s="132">
        <v>6612.6744699999999</v>
      </c>
      <c r="F61" s="132">
        <v>18891.61217</v>
      </c>
      <c r="G61" s="132">
        <v>25504.286649999998</v>
      </c>
      <c r="H61" s="132">
        <v>14397.6538</v>
      </c>
      <c r="I61" s="132">
        <v>37989.679029999999</v>
      </c>
      <c r="J61" s="168">
        <v>52387.332829999999</v>
      </c>
      <c r="K61" s="132">
        <v>9173.2175299999999</v>
      </c>
      <c r="L61" s="132">
        <v>15939.378629999999</v>
      </c>
      <c r="M61" s="168">
        <v>25112.596150000001</v>
      </c>
      <c r="N61" s="132">
        <v>23570.871330000002</v>
      </c>
      <c r="O61" s="132">
        <v>53929.057650000002</v>
      </c>
      <c r="P61" s="168">
        <v>77499.928979999997</v>
      </c>
      <c r="Q61" s="132">
        <v>3243.0420600000002</v>
      </c>
      <c r="R61" s="132">
        <v>6987.2208000000001</v>
      </c>
      <c r="S61" s="168">
        <v>10230.262860000001</v>
      </c>
      <c r="T61" s="132">
        <v>87730.19184</v>
      </c>
      <c r="V61" s="203">
        <v>51</v>
      </c>
      <c r="W61" s="204" t="s">
        <v>143</v>
      </c>
      <c r="X61" s="205">
        <v>9495.7274899999993</v>
      </c>
      <c r="Y61" s="205">
        <v>16998.348419999998</v>
      </c>
      <c r="Z61" s="205">
        <v>7117.4089000000004</v>
      </c>
      <c r="AA61" s="205">
        <v>18413.540400000002</v>
      </c>
      <c r="AB61" s="205">
        <v>16613.13638</v>
      </c>
      <c r="AC61" s="205">
        <v>35411.888830000004</v>
      </c>
      <c r="AD61" s="205">
        <v>9154.0654599999998</v>
      </c>
      <c r="AE61" s="205">
        <v>15325.720439999999</v>
      </c>
      <c r="AF61" s="205">
        <v>25766.898430000001</v>
      </c>
      <c r="AG61" s="205">
        <v>50733.579469999997</v>
      </c>
      <c r="AH61" s="204">
        <v>3624.94704</v>
      </c>
      <c r="AI61" s="204">
        <v>5302.7260100000003</v>
      </c>
      <c r="AJ61" s="204" t="s">
        <v>95</v>
      </c>
      <c r="AK61" s="204" t="s">
        <v>96</v>
      </c>
      <c r="AL61" s="131"/>
      <c r="AM61" s="131"/>
      <c r="AN61" s="131"/>
      <c r="AO61" s="131"/>
      <c r="AP61" s="131"/>
      <c r="AQ61" s="131"/>
      <c r="AR61" s="131"/>
    </row>
    <row r="62" spans="1:44">
      <c r="A62" s="169" t="s">
        <v>144</v>
      </c>
      <c r="B62" s="134">
        <v>4668.5413799999997</v>
      </c>
      <c r="C62" s="134">
        <v>12563.49272</v>
      </c>
      <c r="D62" s="134">
        <v>17232.034100000001</v>
      </c>
      <c r="E62" s="134">
        <v>4332.4094500000001</v>
      </c>
      <c r="F62" s="134">
        <v>15280.468210000001</v>
      </c>
      <c r="G62" s="134">
        <v>19612.877670000002</v>
      </c>
      <c r="H62" s="134">
        <v>9000.9508399999995</v>
      </c>
      <c r="I62" s="134">
        <v>27843.960930000001</v>
      </c>
      <c r="J62" s="170">
        <v>36844.911769999999</v>
      </c>
      <c r="K62" s="134">
        <v>5591.9292500000001</v>
      </c>
      <c r="L62" s="134">
        <v>10500.69065</v>
      </c>
      <c r="M62" s="170">
        <v>16092.6199</v>
      </c>
      <c r="N62" s="134">
        <v>14592.880090000001</v>
      </c>
      <c r="O62" s="134">
        <v>38344.651570000002</v>
      </c>
      <c r="P62" s="170">
        <v>52937.531669999997</v>
      </c>
      <c r="Q62" s="134">
        <v>2130.2268600000002</v>
      </c>
      <c r="R62" s="134">
        <v>4736.0254199999999</v>
      </c>
      <c r="S62" s="170">
        <v>6866.2522799999997</v>
      </c>
      <c r="T62" s="134">
        <v>59803.783949999997</v>
      </c>
      <c r="V62" s="203">
        <v>53</v>
      </c>
      <c r="W62" s="204" t="s">
        <v>144</v>
      </c>
      <c r="X62" s="205">
        <v>5000.0456299999996</v>
      </c>
      <c r="Y62" s="205">
        <v>12435.26972</v>
      </c>
      <c r="Z62" s="205">
        <v>4293.8353399999996</v>
      </c>
      <c r="AA62" s="205">
        <v>15999.627259999999</v>
      </c>
      <c r="AB62" s="205">
        <v>9293.8809700000002</v>
      </c>
      <c r="AC62" s="205">
        <v>28434.896980000001</v>
      </c>
      <c r="AD62" s="205">
        <v>5899.0709500000003</v>
      </c>
      <c r="AE62" s="205">
        <v>11646.690720000001</v>
      </c>
      <c r="AF62" s="205">
        <v>15192.948280000001</v>
      </c>
      <c r="AG62" s="205">
        <v>40078.452599999997</v>
      </c>
      <c r="AH62" s="204">
        <v>2303.7825699999999</v>
      </c>
      <c r="AI62" s="204">
        <v>4951.3161499999997</v>
      </c>
      <c r="AJ62" s="204" t="s">
        <v>95</v>
      </c>
      <c r="AK62" s="204" t="s">
        <v>96</v>
      </c>
      <c r="AL62" s="131"/>
      <c r="AM62" s="131"/>
      <c r="AN62" s="131"/>
      <c r="AO62" s="131"/>
      <c r="AP62" s="131"/>
      <c r="AQ62" s="131"/>
      <c r="AR62" s="131"/>
    </row>
    <row r="63" spans="1:44">
      <c r="A63" s="171" t="s">
        <v>145</v>
      </c>
      <c r="B63" s="129">
        <v>1663.99397</v>
      </c>
      <c r="C63" s="129">
        <v>2572.3822100000002</v>
      </c>
      <c r="D63" s="129">
        <v>4236.37619</v>
      </c>
      <c r="E63" s="129">
        <v>1859.09357</v>
      </c>
      <c r="F63" s="129">
        <v>1999.1607899999999</v>
      </c>
      <c r="G63" s="129">
        <v>3858.2543599999999</v>
      </c>
      <c r="H63" s="129">
        <v>3523.0875500000002</v>
      </c>
      <c r="I63" s="129">
        <v>4571.5429999999997</v>
      </c>
      <c r="J63" s="166">
        <v>8094.6305499999999</v>
      </c>
      <c r="K63" s="129">
        <v>3492.33059</v>
      </c>
      <c r="L63" s="129">
        <v>2563.1351199999999</v>
      </c>
      <c r="M63" s="166">
        <v>6055.4657100000004</v>
      </c>
      <c r="N63" s="129">
        <v>7015.4181399999998</v>
      </c>
      <c r="O63" s="129">
        <v>7134.6781199999996</v>
      </c>
      <c r="P63" s="166">
        <v>14150.09626</v>
      </c>
      <c r="Q63" s="129">
        <v>1129.63157</v>
      </c>
      <c r="R63" s="129">
        <v>682.66242</v>
      </c>
      <c r="S63" s="166">
        <v>1812.2939899999999</v>
      </c>
      <c r="T63" s="129">
        <v>15962.39025</v>
      </c>
      <c r="V63" s="203">
        <v>54</v>
      </c>
      <c r="W63" s="204" t="s">
        <v>145</v>
      </c>
      <c r="X63" s="205">
        <v>2378.8137299999999</v>
      </c>
      <c r="Y63" s="205">
        <v>3570.2769899999998</v>
      </c>
      <c r="Z63" s="205">
        <v>2176.9414299999999</v>
      </c>
      <c r="AA63" s="205">
        <v>2362.8279699999998</v>
      </c>
      <c r="AB63" s="205">
        <v>4555.7551700000004</v>
      </c>
      <c r="AC63" s="205">
        <v>5933.1049700000003</v>
      </c>
      <c r="AD63" s="205">
        <v>3755.7478799999999</v>
      </c>
      <c r="AE63" s="205">
        <v>2851.8766500000002</v>
      </c>
      <c r="AF63" s="205">
        <v>8311.5030399999996</v>
      </c>
      <c r="AG63" s="205">
        <v>8784.9816200000005</v>
      </c>
      <c r="AH63" s="204">
        <v>1298.82257</v>
      </c>
      <c r="AI63" s="204">
        <v>681.25243</v>
      </c>
      <c r="AJ63" s="204" t="s">
        <v>95</v>
      </c>
      <c r="AK63" s="204" t="s">
        <v>96</v>
      </c>
      <c r="AL63" s="131"/>
      <c r="AM63" s="131"/>
      <c r="AN63" s="131"/>
      <c r="AO63" s="131"/>
      <c r="AP63" s="131"/>
      <c r="AQ63" s="131"/>
      <c r="AR63" s="131"/>
    </row>
    <row r="64" spans="1:44">
      <c r="A64" s="171" t="s">
        <v>146</v>
      </c>
      <c r="B64" s="129">
        <v>6324.1207000000004</v>
      </c>
      <c r="C64" s="129">
        <v>8415.3565899999994</v>
      </c>
      <c r="D64" s="132">
        <v>14739.477279999999</v>
      </c>
      <c r="E64" s="129">
        <v>8202.64581</v>
      </c>
      <c r="F64" s="129">
        <v>11768.79434</v>
      </c>
      <c r="G64" s="132">
        <v>19971.440149999999</v>
      </c>
      <c r="H64" s="129">
        <v>14526.766509999999</v>
      </c>
      <c r="I64" s="129">
        <v>20184.15092</v>
      </c>
      <c r="J64" s="168">
        <v>34710.917430000001</v>
      </c>
      <c r="K64" s="129">
        <v>13135.66015</v>
      </c>
      <c r="L64" s="129">
        <v>9812.5514500000008</v>
      </c>
      <c r="M64" s="168">
        <v>22948.211599999999</v>
      </c>
      <c r="N64" s="132">
        <v>27662.426660000001</v>
      </c>
      <c r="O64" s="132">
        <v>29996.702379999999</v>
      </c>
      <c r="P64" s="168">
        <v>57659.12904</v>
      </c>
      <c r="Q64" s="129">
        <v>6671.0919299999996</v>
      </c>
      <c r="R64" s="129">
        <v>2918.1767500000001</v>
      </c>
      <c r="S64" s="168">
        <v>9589.2686799999992</v>
      </c>
      <c r="T64" s="132">
        <v>67248.397719999994</v>
      </c>
      <c r="V64" s="203">
        <v>55</v>
      </c>
      <c r="W64" s="204" t="s">
        <v>146</v>
      </c>
      <c r="X64" s="205">
        <v>6206.6908800000001</v>
      </c>
      <c r="Y64" s="205">
        <v>8344.5900199999996</v>
      </c>
      <c r="Z64" s="205">
        <v>8087.7592000000004</v>
      </c>
      <c r="AA64" s="205">
        <v>11620.75353</v>
      </c>
      <c r="AB64" s="205">
        <v>14294.450080000001</v>
      </c>
      <c r="AC64" s="205">
        <v>19965.343550000001</v>
      </c>
      <c r="AD64" s="205">
        <v>12610.10878</v>
      </c>
      <c r="AE64" s="205">
        <v>10019.634260000001</v>
      </c>
      <c r="AF64" s="205">
        <v>26904.551729999999</v>
      </c>
      <c r="AG64" s="205">
        <v>29984.962889999999</v>
      </c>
      <c r="AH64" s="204">
        <v>6481.0288799999998</v>
      </c>
      <c r="AI64" s="204">
        <v>2977.0583099999999</v>
      </c>
      <c r="AJ64" s="204" t="s">
        <v>95</v>
      </c>
      <c r="AK64" s="204" t="s">
        <v>96</v>
      </c>
      <c r="AL64" s="131"/>
      <c r="AM64" s="131"/>
      <c r="AN64" s="131"/>
      <c r="AO64" s="131"/>
      <c r="AP64" s="131"/>
      <c r="AQ64" s="131"/>
      <c r="AR64" s="131"/>
    </row>
    <row r="65" spans="1:44" ht="24" thickBot="1">
      <c r="A65" s="169" t="s">
        <v>147</v>
      </c>
      <c r="B65" s="134">
        <v>2616.1327299999998</v>
      </c>
      <c r="C65" s="134">
        <v>560.29475000000002</v>
      </c>
      <c r="D65" s="134">
        <v>3176.4274799999998</v>
      </c>
      <c r="E65" s="134">
        <v>1671.8411900000001</v>
      </c>
      <c r="F65" s="134">
        <v>631.50689</v>
      </c>
      <c r="G65" s="134">
        <v>2303.3480800000002</v>
      </c>
      <c r="H65" s="134">
        <v>4287.9739200000004</v>
      </c>
      <c r="I65" s="134">
        <v>1191.8016399999999</v>
      </c>
      <c r="J65" s="170">
        <v>5479.77556</v>
      </c>
      <c r="K65" s="134">
        <v>1484.761</v>
      </c>
      <c r="L65" s="134">
        <v>1094.0535</v>
      </c>
      <c r="M65" s="170">
        <v>2578.8145100000002</v>
      </c>
      <c r="N65" s="134">
        <v>5772.7349199999999</v>
      </c>
      <c r="O65" s="134">
        <v>2285.8551400000001</v>
      </c>
      <c r="P65" s="170">
        <v>8058.5900700000002</v>
      </c>
      <c r="Q65" s="134">
        <v>1223.06062</v>
      </c>
      <c r="R65" s="134">
        <v>237.20803000000001</v>
      </c>
      <c r="S65" s="170">
        <v>1460.26864</v>
      </c>
      <c r="T65" s="134">
        <v>9518.8587100000004</v>
      </c>
      <c r="V65" s="203">
        <v>56</v>
      </c>
      <c r="W65" s="204" t="s">
        <v>147</v>
      </c>
      <c r="X65" s="205">
        <v>2737.54513</v>
      </c>
      <c r="Y65" s="205">
        <v>561.38315</v>
      </c>
      <c r="Z65" s="205">
        <v>1698.1630299999999</v>
      </c>
      <c r="AA65" s="205">
        <v>611.05386999999996</v>
      </c>
      <c r="AB65" s="205">
        <v>4435.7081600000001</v>
      </c>
      <c r="AC65" s="205">
        <v>1172.4370200000001</v>
      </c>
      <c r="AD65" s="205">
        <v>1498.9360999999999</v>
      </c>
      <c r="AE65" s="205">
        <v>1294.1335099999999</v>
      </c>
      <c r="AF65" s="205">
        <v>5934.6442699999998</v>
      </c>
      <c r="AG65" s="205">
        <v>2466.57053</v>
      </c>
      <c r="AH65" s="204">
        <v>1254.9305899999999</v>
      </c>
      <c r="AI65" s="204">
        <v>551.46025999999995</v>
      </c>
      <c r="AJ65" s="204" t="s">
        <v>95</v>
      </c>
      <c r="AK65" s="204" t="s">
        <v>96</v>
      </c>
      <c r="AL65" s="131"/>
      <c r="AM65" s="131"/>
      <c r="AN65" s="131"/>
      <c r="AO65" s="131"/>
      <c r="AP65" s="131"/>
      <c r="AQ65" s="131"/>
      <c r="AR65" s="131"/>
    </row>
    <row r="66" spans="1:44" ht="22.15" customHeight="1" thickTop="1">
      <c r="A66" s="173" t="s">
        <v>148</v>
      </c>
      <c r="B66" s="137">
        <v>268717.29467999999</v>
      </c>
      <c r="C66" s="137">
        <v>573802.33198999998</v>
      </c>
      <c r="D66" s="137">
        <v>842519.62664000003</v>
      </c>
      <c r="E66" s="137">
        <v>244233.19753</v>
      </c>
      <c r="F66" s="137">
        <v>698525.41749999998</v>
      </c>
      <c r="G66" s="137">
        <v>942758.61503999995</v>
      </c>
      <c r="H66" s="137">
        <v>512950.49221</v>
      </c>
      <c r="I66" s="137">
        <v>1272327.7494699999</v>
      </c>
      <c r="J66" s="174">
        <v>1785278.24171</v>
      </c>
      <c r="K66" s="137">
        <v>317402.26611999999</v>
      </c>
      <c r="L66" s="137">
        <v>664175.84476000001</v>
      </c>
      <c r="M66" s="174">
        <v>981578.11085000006</v>
      </c>
      <c r="N66" s="137">
        <v>830352.75829999999</v>
      </c>
      <c r="O66" s="137">
        <v>1936503.59421</v>
      </c>
      <c r="P66" s="174">
        <v>2766856.3525999999</v>
      </c>
      <c r="Q66" s="137">
        <v>178207.56930999999</v>
      </c>
      <c r="R66" s="137">
        <v>301753.09590000001</v>
      </c>
      <c r="S66" s="174">
        <v>479960.66514</v>
      </c>
      <c r="T66" s="137">
        <v>3246817.01768</v>
      </c>
      <c r="V66" s="203">
        <v>72</v>
      </c>
      <c r="W66" s="204" t="s">
        <v>149</v>
      </c>
      <c r="X66" s="205">
        <v>490.15393</v>
      </c>
      <c r="Y66" s="205">
        <v>4716.0983699999997</v>
      </c>
      <c r="Z66" s="205">
        <v>199.81245999999999</v>
      </c>
      <c r="AA66" s="205">
        <v>3877.5684500000002</v>
      </c>
      <c r="AB66" s="205">
        <v>689.96639000000005</v>
      </c>
      <c r="AC66" s="205">
        <v>8593.6668100000006</v>
      </c>
      <c r="AD66" s="205">
        <v>392.02057000000002</v>
      </c>
      <c r="AE66" s="205">
        <v>5018.5574299999998</v>
      </c>
      <c r="AF66" s="205">
        <v>1081.98696</v>
      </c>
      <c r="AG66" s="205">
        <v>13612.01223</v>
      </c>
      <c r="AH66" s="204">
        <v>0.24273</v>
      </c>
      <c r="AI66" s="204">
        <v>15.56767</v>
      </c>
      <c r="AJ66" s="204" t="s">
        <v>95</v>
      </c>
      <c r="AK66" s="204" t="s">
        <v>96</v>
      </c>
      <c r="AL66" s="131"/>
      <c r="AM66" s="131"/>
      <c r="AN66" s="131"/>
      <c r="AO66" s="131"/>
      <c r="AP66" s="131"/>
      <c r="AQ66" s="131"/>
      <c r="AR66" s="131"/>
    </row>
    <row r="67" spans="1:44" ht="18.95" customHeight="1">
      <c r="A67" s="169" t="s">
        <v>149</v>
      </c>
      <c r="B67" s="134">
        <v>640.92201</v>
      </c>
      <c r="C67" s="134">
        <v>4371.1294500000004</v>
      </c>
      <c r="D67" s="134">
        <v>5012.0514599999997</v>
      </c>
      <c r="E67" s="134">
        <v>302.32405</v>
      </c>
      <c r="F67" s="134">
        <v>3651.9872700000001</v>
      </c>
      <c r="G67" s="134">
        <v>3954.3113199999998</v>
      </c>
      <c r="H67" s="134">
        <v>943.24606000000006</v>
      </c>
      <c r="I67" s="134">
        <v>8023.11672</v>
      </c>
      <c r="J67" s="170">
        <v>8966.3627699999997</v>
      </c>
      <c r="K67" s="134">
        <v>435.23196999999999</v>
      </c>
      <c r="L67" s="134">
        <v>4482.9819100000004</v>
      </c>
      <c r="M67" s="170">
        <v>4918.2138699999996</v>
      </c>
      <c r="N67" s="134">
        <v>1378.47802</v>
      </c>
      <c r="O67" s="134">
        <v>12506.09863</v>
      </c>
      <c r="P67" s="170">
        <v>13884.576650000001</v>
      </c>
      <c r="Q67" s="134">
        <v>202.15087</v>
      </c>
      <c r="R67" s="134">
        <v>896.13048000000003</v>
      </c>
      <c r="S67" s="170">
        <v>1098.28135</v>
      </c>
      <c r="T67" s="134">
        <v>14982.858</v>
      </c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 s="131"/>
      <c r="AM67" s="131"/>
      <c r="AN67" s="131"/>
      <c r="AO67" s="131"/>
      <c r="AP67" s="131"/>
      <c r="AQ67" s="131"/>
      <c r="AR67" s="131"/>
    </row>
    <row r="68" spans="1:44" ht="22.15" customHeight="1">
      <c r="A68" s="175" t="s">
        <v>150</v>
      </c>
      <c r="B68" s="134">
        <v>269358.21668999997</v>
      </c>
      <c r="C68" s="134">
        <v>578173.46143999998</v>
      </c>
      <c r="D68" s="134">
        <v>847531.67810000002</v>
      </c>
      <c r="E68" s="134">
        <v>244535.52158</v>
      </c>
      <c r="F68" s="134">
        <v>702177.40477000002</v>
      </c>
      <c r="G68" s="134">
        <v>946712.92636000004</v>
      </c>
      <c r="H68" s="134">
        <v>513893.73826999997</v>
      </c>
      <c r="I68" s="134">
        <v>1280350.86619</v>
      </c>
      <c r="J68" s="170">
        <v>1794244.60448</v>
      </c>
      <c r="K68" s="134">
        <v>317837.49809000001</v>
      </c>
      <c r="L68" s="134">
        <v>668658.82666999998</v>
      </c>
      <c r="M68" s="170">
        <v>986496.32472000003</v>
      </c>
      <c r="N68" s="134">
        <v>831731.23632000003</v>
      </c>
      <c r="O68" s="134">
        <v>1949009.6928399999</v>
      </c>
      <c r="P68" s="170">
        <v>2780740.92925</v>
      </c>
      <c r="Q68" s="134">
        <v>178409.72018</v>
      </c>
      <c r="R68" s="134">
        <v>302649.22638000001</v>
      </c>
      <c r="S68" s="170">
        <v>481058.94649</v>
      </c>
      <c r="T68" s="134">
        <v>3261799.8756800001</v>
      </c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</row>
    <row r="69" spans="1:44" ht="22.15" customHeight="1">
      <c r="A69" s="176"/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</row>
    <row r="70" spans="1:44" ht="9.9499999999999993" customHeight="1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AI70" s="131"/>
      <c r="AJ70" s="131"/>
      <c r="AK70" s="131"/>
    </row>
    <row r="71" spans="1:44" ht="12" customHeight="1">
      <c r="A71" s="206" t="s">
        <v>151</v>
      </c>
      <c r="B71" s="207" t="s">
        <v>152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  <c r="AI71" s="131"/>
      <c r="AJ71" s="131"/>
      <c r="AK71" s="131"/>
    </row>
    <row r="72" spans="1:44" ht="12" customHeight="1">
      <c r="A72" s="84"/>
      <c r="B72" s="207" t="s">
        <v>153</v>
      </c>
    </row>
    <row r="73" spans="1:44" ht="12" customHeight="1"/>
    <row r="74" spans="1:44" ht="12" customHeight="1"/>
    <row r="75" spans="1:44" ht="12" customHeight="1"/>
    <row r="76" spans="1:44" ht="12" customHeight="1"/>
    <row r="77" spans="1:44" ht="12" customHeight="1"/>
    <row r="78" spans="1:44" ht="12" customHeight="1"/>
    <row r="79" spans="1:44" ht="12" customHeight="1"/>
    <row r="80" spans="1:44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U78"/>
  <sheetViews>
    <sheetView showGridLines="0" workbookViewId="0"/>
  </sheetViews>
  <sheetFormatPr defaultColWidth="9.625" defaultRowHeight="14.25"/>
  <cols>
    <col min="1" max="1" width="18.375" customWidth="1"/>
    <col min="19" max="19" width="10.75" customWidth="1"/>
    <col min="20" max="20" width="10.875" customWidth="1"/>
  </cols>
  <sheetData>
    <row r="2" spans="1:21">
      <c r="A2" s="14"/>
    </row>
    <row r="8" spans="1:21" ht="30.75">
      <c r="A8" s="15" t="s">
        <v>270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71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57" t="s">
        <v>271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/>
      <c r="T11" s="18" t="s">
        <v>73</v>
      </c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/>
    </row>
    <row r="13" spans="1:21">
      <c r="A13" s="42" t="s">
        <v>75</v>
      </c>
      <c r="B13" s="217" t="s">
        <v>272</v>
      </c>
      <c r="C13" s="218"/>
      <c r="D13" s="219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/>
    </row>
    <row r="15" spans="1:21">
      <c r="A15" s="20" t="s">
        <v>94</v>
      </c>
      <c r="B15" s="30">
        <v>5128</v>
      </c>
      <c r="C15" s="30">
        <v>4983</v>
      </c>
      <c r="D15" s="30">
        <v>10111</v>
      </c>
      <c r="E15" s="30">
        <v>5467</v>
      </c>
      <c r="F15" s="30">
        <v>4983</v>
      </c>
      <c r="G15" s="30">
        <v>10450</v>
      </c>
      <c r="H15" s="30">
        <v>10595</v>
      </c>
      <c r="I15" s="30">
        <v>9966</v>
      </c>
      <c r="J15" s="31">
        <v>20561</v>
      </c>
      <c r="K15" s="30">
        <v>9122</v>
      </c>
      <c r="L15" s="30">
        <v>9460</v>
      </c>
      <c r="M15" s="31">
        <v>18582</v>
      </c>
      <c r="N15" s="30">
        <v>19717</v>
      </c>
      <c r="O15" s="30">
        <v>19426</v>
      </c>
      <c r="P15" s="31">
        <v>39143</v>
      </c>
      <c r="Q15" s="30">
        <v>6148</v>
      </c>
      <c r="R15" s="30">
        <v>6142</v>
      </c>
      <c r="S15" s="31">
        <v>12290</v>
      </c>
      <c r="T15" s="30">
        <v>51433</v>
      </c>
      <c r="U15" s="5"/>
    </row>
    <row r="16" spans="1:21">
      <c r="A16" s="20" t="s">
        <v>97</v>
      </c>
      <c r="B16" s="30">
        <v>763</v>
      </c>
      <c r="C16" s="30">
        <v>514</v>
      </c>
      <c r="D16" s="30">
        <v>1277</v>
      </c>
      <c r="E16" s="30">
        <v>321</v>
      </c>
      <c r="F16" s="30">
        <v>437</v>
      </c>
      <c r="G16" s="30">
        <v>758</v>
      </c>
      <c r="H16" s="30">
        <v>1084</v>
      </c>
      <c r="I16" s="30">
        <v>951</v>
      </c>
      <c r="J16" s="31">
        <v>2035</v>
      </c>
      <c r="K16" s="30">
        <v>460</v>
      </c>
      <c r="L16" s="30">
        <v>877</v>
      </c>
      <c r="M16" s="31">
        <v>1337</v>
      </c>
      <c r="N16" s="30">
        <v>1544</v>
      </c>
      <c r="O16" s="30">
        <v>1828</v>
      </c>
      <c r="P16" s="31">
        <v>3372</v>
      </c>
      <c r="Q16" s="30">
        <v>509</v>
      </c>
      <c r="R16" s="30">
        <v>234</v>
      </c>
      <c r="S16" s="31">
        <v>743</v>
      </c>
      <c r="T16" s="30">
        <v>4115</v>
      </c>
      <c r="U16" s="5"/>
    </row>
    <row r="17" spans="1:21">
      <c r="A17" s="20" t="s">
        <v>98</v>
      </c>
      <c r="B17" s="30">
        <v>5830</v>
      </c>
      <c r="C17" s="30">
        <v>3932</v>
      </c>
      <c r="D17" s="30">
        <v>9762</v>
      </c>
      <c r="E17" s="30">
        <v>2237</v>
      </c>
      <c r="F17" s="30">
        <v>4355</v>
      </c>
      <c r="G17" s="30">
        <v>6592</v>
      </c>
      <c r="H17" s="30">
        <v>8067</v>
      </c>
      <c r="I17" s="30">
        <v>8287</v>
      </c>
      <c r="J17" s="31">
        <v>16354</v>
      </c>
      <c r="K17" s="30">
        <v>4732</v>
      </c>
      <c r="L17" s="30">
        <v>15950</v>
      </c>
      <c r="M17" s="31">
        <v>20682</v>
      </c>
      <c r="N17" s="30">
        <v>12799</v>
      </c>
      <c r="O17" s="30">
        <v>24237</v>
      </c>
      <c r="P17" s="31">
        <v>37036</v>
      </c>
      <c r="Q17" s="30">
        <v>2122</v>
      </c>
      <c r="R17" s="30">
        <v>2965</v>
      </c>
      <c r="S17" s="31">
        <v>5087</v>
      </c>
      <c r="T17" s="30">
        <v>42123</v>
      </c>
      <c r="U17" s="5"/>
    </row>
    <row r="18" spans="1:21">
      <c r="A18" s="28" t="s">
        <v>99</v>
      </c>
      <c r="B18" s="32">
        <v>3538</v>
      </c>
      <c r="C18" s="32">
        <v>2266</v>
      </c>
      <c r="D18" s="32">
        <v>5804</v>
      </c>
      <c r="E18" s="32">
        <v>4378</v>
      </c>
      <c r="F18" s="32">
        <v>1556</v>
      </c>
      <c r="G18" s="32">
        <v>5934</v>
      </c>
      <c r="H18" s="32">
        <v>7916</v>
      </c>
      <c r="I18" s="32">
        <v>3822</v>
      </c>
      <c r="J18" s="33">
        <v>11738</v>
      </c>
      <c r="K18" s="32">
        <v>8831</v>
      </c>
      <c r="L18" s="32">
        <v>4734</v>
      </c>
      <c r="M18" s="33">
        <v>13565</v>
      </c>
      <c r="N18" s="32">
        <v>16747</v>
      </c>
      <c r="O18" s="32">
        <v>8556</v>
      </c>
      <c r="P18" s="33">
        <v>25303</v>
      </c>
      <c r="Q18" s="32">
        <v>1804</v>
      </c>
      <c r="R18" s="32">
        <v>702</v>
      </c>
      <c r="S18" s="33">
        <v>2506</v>
      </c>
      <c r="T18" s="32">
        <v>27809</v>
      </c>
      <c r="U18" s="5"/>
    </row>
    <row r="19" spans="1:21">
      <c r="A19" s="20" t="s">
        <v>100</v>
      </c>
      <c r="B19" s="30">
        <v>14420</v>
      </c>
      <c r="C19" s="30">
        <v>56448</v>
      </c>
      <c r="D19" s="30">
        <v>70868</v>
      </c>
      <c r="E19" s="30">
        <v>14666</v>
      </c>
      <c r="F19" s="30">
        <v>42038</v>
      </c>
      <c r="G19" s="30">
        <v>56704</v>
      </c>
      <c r="H19" s="30">
        <v>29086</v>
      </c>
      <c r="I19" s="30">
        <v>98486</v>
      </c>
      <c r="J19" s="31">
        <v>127572</v>
      </c>
      <c r="K19" s="30">
        <v>19510</v>
      </c>
      <c r="L19" s="30">
        <v>112504</v>
      </c>
      <c r="M19" s="31">
        <v>132014</v>
      </c>
      <c r="N19" s="30">
        <v>48596</v>
      </c>
      <c r="O19" s="30">
        <v>210990</v>
      </c>
      <c r="P19" s="31">
        <v>259586</v>
      </c>
      <c r="Q19" s="30">
        <v>4380</v>
      </c>
      <c r="R19" s="30">
        <v>14077</v>
      </c>
      <c r="S19" s="31">
        <v>18457</v>
      </c>
      <c r="T19" s="30">
        <v>278043</v>
      </c>
      <c r="U19" s="5"/>
    </row>
    <row r="20" spans="1:21">
      <c r="A20" s="20" t="s">
        <v>101</v>
      </c>
      <c r="B20" s="30">
        <v>4492</v>
      </c>
      <c r="C20" s="30">
        <v>4540</v>
      </c>
      <c r="D20" s="30">
        <v>9032</v>
      </c>
      <c r="E20" s="30">
        <v>3294</v>
      </c>
      <c r="F20" s="30">
        <v>6034</v>
      </c>
      <c r="G20" s="30">
        <v>9328</v>
      </c>
      <c r="H20" s="30">
        <v>7786</v>
      </c>
      <c r="I20" s="30">
        <v>10574</v>
      </c>
      <c r="J20" s="31">
        <v>18360</v>
      </c>
      <c r="K20" s="30">
        <v>4813</v>
      </c>
      <c r="L20" s="30">
        <v>8614</v>
      </c>
      <c r="M20" s="31">
        <v>13427</v>
      </c>
      <c r="N20" s="30">
        <v>12599</v>
      </c>
      <c r="O20" s="30">
        <v>19188</v>
      </c>
      <c r="P20" s="31">
        <v>31787</v>
      </c>
      <c r="Q20" s="30">
        <v>2223</v>
      </c>
      <c r="R20" s="30">
        <v>2131</v>
      </c>
      <c r="S20" s="31">
        <v>4354</v>
      </c>
      <c r="T20" s="30">
        <v>36141</v>
      </c>
      <c r="U20" s="5"/>
    </row>
    <row r="21" spans="1:21">
      <c r="A21" s="20" t="s">
        <v>102</v>
      </c>
      <c r="B21" s="30">
        <v>1499</v>
      </c>
      <c r="C21" s="30">
        <v>7143</v>
      </c>
      <c r="D21" s="30">
        <v>8642</v>
      </c>
      <c r="E21" s="30">
        <v>1388</v>
      </c>
      <c r="F21" s="30">
        <v>4041</v>
      </c>
      <c r="G21" s="30">
        <v>5429</v>
      </c>
      <c r="H21" s="30">
        <v>2887</v>
      </c>
      <c r="I21" s="30">
        <v>11184</v>
      </c>
      <c r="J21" s="31">
        <v>14071</v>
      </c>
      <c r="K21" s="30">
        <v>2529</v>
      </c>
      <c r="L21" s="30">
        <v>8022</v>
      </c>
      <c r="M21" s="31">
        <v>10551</v>
      </c>
      <c r="N21" s="30">
        <v>5416</v>
      </c>
      <c r="O21" s="30">
        <v>19206</v>
      </c>
      <c r="P21" s="31">
        <v>24622</v>
      </c>
      <c r="Q21" s="30">
        <v>1483</v>
      </c>
      <c r="R21" s="30">
        <v>2030</v>
      </c>
      <c r="S21" s="31">
        <v>3513</v>
      </c>
      <c r="T21" s="30">
        <v>28135</v>
      </c>
      <c r="U21" s="5"/>
    </row>
    <row r="22" spans="1:21">
      <c r="A22" s="28" t="s">
        <v>103</v>
      </c>
      <c r="B22" s="32">
        <v>0</v>
      </c>
      <c r="C22" s="32">
        <v>1273</v>
      </c>
      <c r="D22" s="32">
        <v>1273</v>
      </c>
      <c r="E22" s="32">
        <v>1210</v>
      </c>
      <c r="F22" s="32">
        <v>658</v>
      </c>
      <c r="G22" s="32">
        <v>1868</v>
      </c>
      <c r="H22" s="32">
        <v>1210</v>
      </c>
      <c r="I22" s="32">
        <v>1931</v>
      </c>
      <c r="J22" s="33">
        <v>3141</v>
      </c>
      <c r="K22" s="32">
        <v>1154</v>
      </c>
      <c r="L22" s="32">
        <v>1954</v>
      </c>
      <c r="M22" s="33">
        <v>3108</v>
      </c>
      <c r="N22" s="32">
        <v>2364</v>
      </c>
      <c r="O22" s="32">
        <v>3885</v>
      </c>
      <c r="P22" s="33">
        <v>6249</v>
      </c>
      <c r="Q22" s="32">
        <v>557</v>
      </c>
      <c r="R22" s="32">
        <v>860</v>
      </c>
      <c r="S22" s="33">
        <v>1417</v>
      </c>
      <c r="T22" s="32">
        <v>7666</v>
      </c>
      <c r="U22" s="5"/>
    </row>
    <row r="23" spans="1:21">
      <c r="A23" s="20" t="s">
        <v>190</v>
      </c>
      <c r="B23" s="30">
        <v>0</v>
      </c>
      <c r="C23" s="30">
        <v>531</v>
      </c>
      <c r="D23" s="30">
        <v>531</v>
      </c>
      <c r="E23" s="30">
        <v>0</v>
      </c>
      <c r="F23" s="30">
        <v>1032</v>
      </c>
      <c r="G23" s="30">
        <v>1032</v>
      </c>
      <c r="H23" s="30">
        <v>0</v>
      </c>
      <c r="I23" s="30">
        <v>1563</v>
      </c>
      <c r="J23" s="31">
        <v>1563</v>
      </c>
      <c r="K23" s="30">
        <v>0</v>
      </c>
      <c r="L23" s="30">
        <v>1481</v>
      </c>
      <c r="M23" s="31">
        <v>1481</v>
      </c>
      <c r="N23" s="30">
        <v>0</v>
      </c>
      <c r="O23" s="30">
        <v>3044</v>
      </c>
      <c r="P23" s="31">
        <v>3044</v>
      </c>
      <c r="Q23" s="30">
        <v>0</v>
      </c>
      <c r="R23" s="30">
        <v>845</v>
      </c>
      <c r="S23" s="31">
        <v>845</v>
      </c>
      <c r="T23" s="30">
        <v>3889</v>
      </c>
      <c r="U23" s="5"/>
    </row>
    <row r="24" spans="1:21">
      <c r="A24" s="20" t="s">
        <v>105</v>
      </c>
      <c r="B24" s="30">
        <v>10077</v>
      </c>
      <c r="C24" s="30">
        <v>15533</v>
      </c>
      <c r="D24" s="30">
        <v>25610</v>
      </c>
      <c r="E24" s="30">
        <v>7004</v>
      </c>
      <c r="F24" s="30">
        <v>12453</v>
      </c>
      <c r="G24" s="30">
        <v>19457</v>
      </c>
      <c r="H24" s="30">
        <v>17081</v>
      </c>
      <c r="I24" s="30">
        <v>27986</v>
      </c>
      <c r="J24" s="31">
        <v>45067</v>
      </c>
      <c r="K24" s="30">
        <v>11441</v>
      </c>
      <c r="L24" s="30">
        <v>49099</v>
      </c>
      <c r="M24" s="31">
        <v>60540</v>
      </c>
      <c r="N24" s="30">
        <v>28522</v>
      </c>
      <c r="O24" s="30">
        <v>77085</v>
      </c>
      <c r="P24" s="31">
        <v>105607</v>
      </c>
      <c r="Q24" s="30">
        <v>4978</v>
      </c>
      <c r="R24" s="30">
        <v>19419</v>
      </c>
      <c r="S24" s="31">
        <v>24397</v>
      </c>
      <c r="T24" s="30">
        <v>130004</v>
      </c>
      <c r="U24" s="5"/>
    </row>
    <row r="25" spans="1:21">
      <c r="A25" s="20" t="s">
        <v>106</v>
      </c>
      <c r="B25" s="30">
        <v>9146</v>
      </c>
      <c r="C25" s="30">
        <v>14238</v>
      </c>
      <c r="D25" s="30">
        <v>23384</v>
      </c>
      <c r="E25" s="30">
        <v>5621</v>
      </c>
      <c r="F25" s="30">
        <v>5592</v>
      </c>
      <c r="G25" s="30">
        <v>11213</v>
      </c>
      <c r="H25" s="30">
        <v>14767</v>
      </c>
      <c r="I25" s="30">
        <v>19830</v>
      </c>
      <c r="J25" s="31">
        <v>34597</v>
      </c>
      <c r="K25" s="30">
        <v>14903</v>
      </c>
      <c r="L25" s="30">
        <v>23880</v>
      </c>
      <c r="M25" s="31">
        <v>38783</v>
      </c>
      <c r="N25" s="30">
        <v>29670</v>
      </c>
      <c r="O25" s="30">
        <v>43710</v>
      </c>
      <c r="P25" s="31">
        <v>73380</v>
      </c>
      <c r="Q25" s="30">
        <v>7217</v>
      </c>
      <c r="R25" s="30">
        <v>8535</v>
      </c>
      <c r="S25" s="31">
        <v>15752</v>
      </c>
      <c r="T25" s="30">
        <v>89132</v>
      </c>
      <c r="U25" s="5"/>
    </row>
    <row r="26" spans="1:21">
      <c r="A26" s="28" t="s">
        <v>107</v>
      </c>
      <c r="B26" s="32">
        <v>0</v>
      </c>
      <c r="C26" s="32">
        <v>1583</v>
      </c>
      <c r="D26" s="32">
        <v>1583</v>
      </c>
      <c r="E26" s="32">
        <v>623</v>
      </c>
      <c r="F26" s="32">
        <v>1133</v>
      </c>
      <c r="G26" s="32">
        <v>1756</v>
      </c>
      <c r="H26" s="32">
        <v>623</v>
      </c>
      <c r="I26" s="32">
        <v>2716</v>
      </c>
      <c r="J26" s="33">
        <v>3339</v>
      </c>
      <c r="K26" s="32">
        <v>1159</v>
      </c>
      <c r="L26" s="32">
        <v>2367</v>
      </c>
      <c r="M26" s="33">
        <v>3526</v>
      </c>
      <c r="N26" s="32">
        <v>1782</v>
      </c>
      <c r="O26" s="32">
        <v>5083</v>
      </c>
      <c r="P26" s="33">
        <v>6865</v>
      </c>
      <c r="Q26" s="32">
        <v>376</v>
      </c>
      <c r="R26" s="32">
        <v>789</v>
      </c>
      <c r="S26" s="33">
        <v>1165</v>
      </c>
      <c r="T26" s="32">
        <v>8030</v>
      </c>
      <c r="U26" s="5"/>
    </row>
    <row r="27" spans="1:21">
      <c r="A27" s="20" t="s">
        <v>108</v>
      </c>
      <c r="B27" s="30">
        <v>1887</v>
      </c>
      <c r="C27" s="30">
        <v>842</v>
      </c>
      <c r="D27" s="30">
        <v>2729</v>
      </c>
      <c r="E27" s="30">
        <v>1820</v>
      </c>
      <c r="F27" s="30">
        <v>364</v>
      </c>
      <c r="G27" s="30">
        <v>2184</v>
      </c>
      <c r="H27" s="30">
        <v>3707</v>
      </c>
      <c r="I27" s="30">
        <v>1206</v>
      </c>
      <c r="J27" s="31">
        <v>4913</v>
      </c>
      <c r="K27" s="30">
        <v>2292</v>
      </c>
      <c r="L27" s="30">
        <v>2444</v>
      </c>
      <c r="M27" s="31">
        <v>4736</v>
      </c>
      <c r="N27" s="30">
        <v>5999</v>
      </c>
      <c r="O27" s="30">
        <v>3650</v>
      </c>
      <c r="P27" s="31">
        <v>9649</v>
      </c>
      <c r="Q27" s="30">
        <v>2677</v>
      </c>
      <c r="R27" s="30">
        <v>635</v>
      </c>
      <c r="S27" s="31">
        <v>3312</v>
      </c>
      <c r="T27" s="30">
        <v>12961</v>
      </c>
      <c r="U27" s="5"/>
    </row>
    <row r="28" spans="1:21">
      <c r="A28" s="20" t="s">
        <v>109</v>
      </c>
      <c r="B28" s="30">
        <v>9276</v>
      </c>
      <c r="C28" s="30">
        <v>17579</v>
      </c>
      <c r="D28" s="30">
        <v>26855</v>
      </c>
      <c r="E28" s="30">
        <v>3371</v>
      </c>
      <c r="F28" s="30">
        <v>14160</v>
      </c>
      <c r="G28" s="30">
        <v>17531</v>
      </c>
      <c r="H28" s="30">
        <v>12647</v>
      </c>
      <c r="I28" s="30">
        <v>31739</v>
      </c>
      <c r="J28" s="31">
        <v>44386</v>
      </c>
      <c r="K28" s="30">
        <v>11531</v>
      </c>
      <c r="L28" s="30">
        <v>28534</v>
      </c>
      <c r="M28" s="31">
        <v>40065</v>
      </c>
      <c r="N28" s="30">
        <v>24178</v>
      </c>
      <c r="O28" s="30">
        <v>60273</v>
      </c>
      <c r="P28" s="31">
        <v>84451</v>
      </c>
      <c r="Q28" s="30">
        <v>4037</v>
      </c>
      <c r="R28" s="30">
        <v>7897</v>
      </c>
      <c r="S28" s="31">
        <v>11934</v>
      </c>
      <c r="T28" s="30">
        <v>96385</v>
      </c>
      <c r="U28" s="5"/>
    </row>
    <row r="29" spans="1:21">
      <c r="A29" s="20" t="s">
        <v>110</v>
      </c>
      <c r="B29" s="30">
        <v>7606</v>
      </c>
      <c r="C29" s="30">
        <v>6889</v>
      </c>
      <c r="D29" s="30">
        <v>14495</v>
      </c>
      <c r="E29" s="30">
        <v>4575</v>
      </c>
      <c r="F29" s="30">
        <v>3083</v>
      </c>
      <c r="G29" s="30">
        <v>7658</v>
      </c>
      <c r="H29" s="30">
        <v>12181</v>
      </c>
      <c r="I29" s="30">
        <v>9972</v>
      </c>
      <c r="J29" s="31">
        <v>22153</v>
      </c>
      <c r="K29" s="30">
        <v>16858</v>
      </c>
      <c r="L29" s="30">
        <v>17233</v>
      </c>
      <c r="M29" s="31">
        <v>34091</v>
      </c>
      <c r="N29" s="30">
        <v>29039</v>
      </c>
      <c r="O29" s="30">
        <v>27205</v>
      </c>
      <c r="P29" s="31">
        <v>56244</v>
      </c>
      <c r="Q29" s="30">
        <v>5101</v>
      </c>
      <c r="R29" s="30">
        <v>4875</v>
      </c>
      <c r="S29" s="31">
        <v>9976</v>
      </c>
      <c r="T29" s="30">
        <v>66220</v>
      </c>
      <c r="U29" s="5"/>
    </row>
    <row r="30" spans="1:21">
      <c r="A30" s="28" t="s">
        <v>111</v>
      </c>
      <c r="B30" s="32">
        <v>4037</v>
      </c>
      <c r="C30" s="32">
        <v>1930</v>
      </c>
      <c r="D30" s="32">
        <v>5967</v>
      </c>
      <c r="E30" s="32">
        <v>3247</v>
      </c>
      <c r="F30" s="32">
        <v>1365</v>
      </c>
      <c r="G30" s="32">
        <v>4612</v>
      </c>
      <c r="H30" s="32">
        <v>7284</v>
      </c>
      <c r="I30" s="32">
        <v>3295</v>
      </c>
      <c r="J30" s="33">
        <v>10579</v>
      </c>
      <c r="K30" s="32">
        <v>7482</v>
      </c>
      <c r="L30" s="32">
        <v>4910</v>
      </c>
      <c r="M30" s="33">
        <v>12392</v>
      </c>
      <c r="N30" s="32">
        <v>14766</v>
      </c>
      <c r="O30" s="32">
        <v>8205</v>
      </c>
      <c r="P30" s="33">
        <v>22971</v>
      </c>
      <c r="Q30" s="32">
        <v>2335</v>
      </c>
      <c r="R30" s="32">
        <v>1574</v>
      </c>
      <c r="S30" s="33">
        <v>3909</v>
      </c>
      <c r="T30" s="32">
        <v>26880</v>
      </c>
      <c r="U30" s="5"/>
    </row>
    <row r="31" spans="1:21">
      <c r="A31" s="20" t="s">
        <v>112</v>
      </c>
      <c r="B31" s="30">
        <v>2937</v>
      </c>
      <c r="C31" s="30">
        <v>2647</v>
      </c>
      <c r="D31" s="30">
        <v>5584</v>
      </c>
      <c r="E31" s="30">
        <v>3438</v>
      </c>
      <c r="F31" s="30">
        <v>1397</v>
      </c>
      <c r="G31" s="30">
        <v>4835</v>
      </c>
      <c r="H31" s="30">
        <v>6375</v>
      </c>
      <c r="I31" s="30">
        <v>4044</v>
      </c>
      <c r="J31" s="31">
        <v>10419</v>
      </c>
      <c r="K31" s="30">
        <v>5828</v>
      </c>
      <c r="L31" s="30">
        <v>6078</v>
      </c>
      <c r="M31" s="31">
        <v>11906</v>
      </c>
      <c r="N31" s="30">
        <v>12203</v>
      </c>
      <c r="O31" s="30">
        <v>10122</v>
      </c>
      <c r="P31" s="31">
        <v>22325</v>
      </c>
      <c r="Q31" s="30">
        <v>1836</v>
      </c>
      <c r="R31" s="30">
        <v>1781</v>
      </c>
      <c r="S31" s="31">
        <v>3617</v>
      </c>
      <c r="T31" s="30">
        <v>25942</v>
      </c>
      <c r="U31" s="5"/>
    </row>
    <row r="32" spans="1:21">
      <c r="A32" s="20" t="s">
        <v>113</v>
      </c>
      <c r="B32" s="30">
        <v>5249</v>
      </c>
      <c r="C32" s="30">
        <v>5272</v>
      </c>
      <c r="D32" s="30">
        <v>10521</v>
      </c>
      <c r="E32" s="30">
        <v>4906</v>
      </c>
      <c r="F32" s="30">
        <v>2979</v>
      </c>
      <c r="G32" s="30">
        <v>7885</v>
      </c>
      <c r="H32" s="30">
        <v>10155</v>
      </c>
      <c r="I32" s="30">
        <v>8251</v>
      </c>
      <c r="J32" s="31">
        <v>18406</v>
      </c>
      <c r="K32" s="30">
        <v>8198</v>
      </c>
      <c r="L32" s="30">
        <v>8052</v>
      </c>
      <c r="M32" s="31">
        <v>16250</v>
      </c>
      <c r="N32" s="30">
        <v>18353</v>
      </c>
      <c r="O32" s="30">
        <v>16303</v>
      </c>
      <c r="P32" s="31">
        <v>34656</v>
      </c>
      <c r="Q32" s="30">
        <v>5321</v>
      </c>
      <c r="R32" s="30">
        <v>2609</v>
      </c>
      <c r="S32" s="31">
        <v>7930</v>
      </c>
      <c r="T32" s="30">
        <v>42586</v>
      </c>
      <c r="U32" s="5"/>
    </row>
    <row r="33" spans="1:21">
      <c r="A33" s="20" t="s">
        <v>114</v>
      </c>
      <c r="B33" s="30">
        <v>4740</v>
      </c>
      <c r="C33" s="30">
        <v>4451</v>
      </c>
      <c r="D33" s="30">
        <v>9191</v>
      </c>
      <c r="E33" s="30">
        <v>3006</v>
      </c>
      <c r="F33" s="30">
        <v>4087</v>
      </c>
      <c r="G33" s="30">
        <v>7093</v>
      </c>
      <c r="H33" s="30">
        <v>7746</v>
      </c>
      <c r="I33" s="30">
        <v>8538</v>
      </c>
      <c r="J33" s="31">
        <v>16284</v>
      </c>
      <c r="K33" s="30">
        <v>9017</v>
      </c>
      <c r="L33" s="30">
        <v>7928</v>
      </c>
      <c r="M33" s="31">
        <v>16945</v>
      </c>
      <c r="N33" s="30">
        <v>16763</v>
      </c>
      <c r="O33" s="30">
        <v>16466</v>
      </c>
      <c r="P33" s="31">
        <v>33229</v>
      </c>
      <c r="Q33" s="30">
        <v>3947</v>
      </c>
      <c r="R33" s="30">
        <v>919</v>
      </c>
      <c r="S33" s="31">
        <v>4866</v>
      </c>
      <c r="T33" s="30">
        <v>38095</v>
      </c>
      <c r="U33" s="5"/>
    </row>
    <row r="34" spans="1:21">
      <c r="A34" s="28" t="s">
        <v>115</v>
      </c>
      <c r="B34" s="32">
        <v>1884</v>
      </c>
      <c r="C34" s="32">
        <v>511</v>
      </c>
      <c r="D34" s="32">
        <v>2395</v>
      </c>
      <c r="E34" s="32">
        <v>1737</v>
      </c>
      <c r="F34" s="32">
        <v>641</v>
      </c>
      <c r="G34" s="32">
        <v>2378</v>
      </c>
      <c r="H34" s="32">
        <v>3621</v>
      </c>
      <c r="I34" s="32">
        <v>1152</v>
      </c>
      <c r="J34" s="33">
        <v>4773</v>
      </c>
      <c r="K34" s="32">
        <v>3963</v>
      </c>
      <c r="L34" s="32">
        <v>1948</v>
      </c>
      <c r="M34" s="33">
        <v>5911</v>
      </c>
      <c r="N34" s="32">
        <v>7584</v>
      </c>
      <c r="O34" s="32">
        <v>3100</v>
      </c>
      <c r="P34" s="33">
        <v>10684</v>
      </c>
      <c r="Q34" s="32">
        <v>1856</v>
      </c>
      <c r="R34" s="32">
        <v>279</v>
      </c>
      <c r="S34" s="33">
        <v>2135</v>
      </c>
      <c r="T34" s="32">
        <v>12819</v>
      </c>
      <c r="U34" s="5"/>
    </row>
    <row r="35" spans="1:21">
      <c r="A35" s="20" t="s">
        <v>116</v>
      </c>
      <c r="B35" s="30">
        <v>3303</v>
      </c>
      <c r="C35" s="30">
        <v>10473</v>
      </c>
      <c r="D35" s="30">
        <v>13776</v>
      </c>
      <c r="E35" s="30">
        <v>3395</v>
      </c>
      <c r="F35" s="30">
        <v>5388</v>
      </c>
      <c r="G35" s="30">
        <v>8783</v>
      </c>
      <c r="H35" s="30">
        <v>6698</v>
      </c>
      <c r="I35" s="30">
        <v>15861</v>
      </c>
      <c r="J35" s="31">
        <v>22559</v>
      </c>
      <c r="K35" s="30">
        <v>4725</v>
      </c>
      <c r="L35" s="30">
        <v>14229</v>
      </c>
      <c r="M35" s="31">
        <v>18954</v>
      </c>
      <c r="N35" s="30">
        <v>11423</v>
      </c>
      <c r="O35" s="30">
        <v>30090</v>
      </c>
      <c r="P35" s="31">
        <v>41513</v>
      </c>
      <c r="Q35" s="30">
        <v>2375</v>
      </c>
      <c r="R35" s="30">
        <v>2145</v>
      </c>
      <c r="S35" s="31">
        <v>4520</v>
      </c>
      <c r="T35" s="30">
        <v>46033</v>
      </c>
      <c r="U35" s="5"/>
    </row>
    <row r="36" spans="1:21">
      <c r="A36" s="20" t="s">
        <v>117</v>
      </c>
      <c r="B36" s="30">
        <v>2178</v>
      </c>
      <c r="C36" s="30">
        <v>11484</v>
      </c>
      <c r="D36" s="30">
        <v>13662</v>
      </c>
      <c r="E36" s="30">
        <v>2029</v>
      </c>
      <c r="F36" s="30">
        <v>10057</v>
      </c>
      <c r="G36" s="30">
        <v>12086</v>
      </c>
      <c r="H36" s="30">
        <v>4207</v>
      </c>
      <c r="I36" s="30">
        <v>21541</v>
      </c>
      <c r="J36" s="31">
        <v>25748</v>
      </c>
      <c r="K36" s="30">
        <v>2836</v>
      </c>
      <c r="L36" s="30">
        <v>14205</v>
      </c>
      <c r="M36" s="31">
        <v>17041</v>
      </c>
      <c r="N36" s="30">
        <v>7043</v>
      </c>
      <c r="O36" s="30">
        <v>35746</v>
      </c>
      <c r="P36" s="31">
        <v>42789</v>
      </c>
      <c r="Q36" s="30">
        <v>1252</v>
      </c>
      <c r="R36" s="30">
        <v>5915</v>
      </c>
      <c r="S36" s="31">
        <v>7167</v>
      </c>
      <c r="T36" s="30">
        <v>49956</v>
      </c>
      <c r="U36" s="5"/>
    </row>
    <row r="37" spans="1:21">
      <c r="A37" s="20" t="s">
        <v>118</v>
      </c>
      <c r="B37" s="30">
        <v>6411</v>
      </c>
      <c r="C37" s="30">
        <v>12977</v>
      </c>
      <c r="D37" s="30">
        <v>19388</v>
      </c>
      <c r="E37" s="30">
        <v>6866</v>
      </c>
      <c r="F37" s="30">
        <v>13408</v>
      </c>
      <c r="G37" s="30">
        <v>20274</v>
      </c>
      <c r="H37" s="30">
        <v>13277</v>
      </c>
      <c r="I37" s="30">
        <v>26385</v>
      </c>
      <c r="J37" s="31">
        <v>39662</v>
      </c>
      <c r="K37" s="30">
        <v>17389</v>
      </c>
      <c r="L37" s="30">
        <v>23558</v>
      </c>
      <c r="M37" s="31">
        <v>40947</v>
      </c>
      <c r="N37" s="30">
        <v>30666</v>
      </c>
      <c r="O37" s="30">
        <v>49943</v>
      </c>
      <c r="P37" s="31">
        <v>80609</v>
      </c>
      <c r="Q37" s="30">
        <v>3736</v>
      </c>
      <c r="R37" s="30">
        <v>5870</v>
      </c>
      <c r="S37" s="31">
        <v>9606</v>
      </c>
      <c r="T37" s="30">
        <v>90215</v>
      </c>
      <c r="U37" s="5"/>
    </row>
    <row r="38" spans="1:21">
      <c r="A38" s="28" t="s">
        <v>119</v>
      </c>
      <c r="B38" s="32">
        <v>3761</v>
      </c>
      <c r="C38" s="32">
        <v>6480</v>
      </c>
      <c r="D38" s="32">
        <v>10241</v>
      </c>
      <c r="E38" s="32">
        <v>4799</v>
      </c>
      <c r="F38" s="32">
        <v>4711</v>
      </c>
      <c r="G38" s="32">
        <v>9510</v>
      </c>
      <c r="H38" s="32">
        <v>8560</v>
      </c>
      <c r="I38" s="32">
        <v>11191</v>
      </c>
      <c r="J38" s="33">
        <v>19751</v>
      </c>
      <c r="K38" s="32">
        <v>8867</v>
      </c>
      <c r="L38" s="32">
        <v>9299</v>
      </c>
      <c r="M38" s="33">
        <v>18166</v>
      </c>
      <c r="N38" s="32">
        <v>17427</v>
      </c>
      <c r="O38" s="32">
        <v>20490</v>
      </c>
      <c r="P38" s="33">
        <v>37917</v>
      </c>
      <c r="Q38" s="32">
        <v>3723</v>
      </c>
      <c r="R38" s="32">
        <v>2825</v>
      </c>
      <c r="S38" s="33">
        <v>6548</v>
      </c>
      <c r="T38" s="32">
        <v>44465</v>
      </c>
      <c r="U38" s="5"/>
    </row>
    <row r="39" spans="1:21">
      <c r="A39" s="20" t="s">
        <v>120</v>
      </c>
      <c r="B39" s="30">
        <v>3782</v>
      </c>
      <c r="C39" s="30">
        <v>1744</v>
      </c>
      <c r="D39" s="30">
        <v>5526</v>
      </c>
      <c r="E39" s="30">
        <v>4274</v>
      </c>
      <c r="F39" s="30">
        <v>1713</v>
      </c>
      <c r="G39" s="30">
        <v>5987</v>
      </c>
      <c r="H39" s="30">
        <v>8056</v>
      </c>
      <c r="I39" s="30">
        <v>3457</v>
      </c>
      <c r="J39" s="31">
        <v>11513</v>
      </c>
      <c r="K39" s="30">
        <v>8213</v>
      </c>
      <c r="L39" s="30">
        <v>4537</v>
      </c>
      <c r="M39" s="31">
        <v>12750</v>
      </c>
      <c r="N39" s="30">
        <v>16269</v>
      </c>
      <c r="O39" s="30">
        <v>7994</v>
      </c>
      <c r="P39" s="31">
        <v>24263</v>
      </c>
      <c r="Q39" s="30">
        <v>4388</v>
      </c>
      <c r="R39" s="30">
        <v>1911</v>
      </c>
      <c r="S39" s="31">
        <v>6299</v>
      </c>
      <c r="T39" s="30">
        <v>30562</v>
      </c>
      <c r="U39" s="5"/>
    </row>
    <row r="40" spans="1:21">
      <c r="A40" s="20" t="s">
        <v>121</v>
      </c>
      <c r="B40" s="30">
        <v>6243</v>
      </c>
      <c r="C40" s="30">
        <v>10191</v>
      </c>
      <c r="D40" s="30">
        <v>16434</v>
      </c>
      <c r="E40" s="30">
        <v>7113</v>
      </c>
      <c r="F40" s="30">
        <v>5483</v>
      </c>
      <c r="G40" s="30">
        <v>12596</v>
      </c>
      <c r="H40" s="30">
        <v>13356</v>
      </c>
      <c r="I40" s="30">
        <v>15674</v>
      </c>
      <c r="J40" s="31">
        <v>29030</v>
      </c>
      <c r="K40" s="30">
        <v>10675</v>
      </c>
      <c r="L40" s="30">
        <v>11211</v>
      </c>
      <c r="M40" s="31">
        <v>21886</v>
      </c>
      <c r="N40" s="30">
        <v>24031</v>
      </c>
      <c r="O40" s="30">
        <v>26885</v>
      </c>
      <c r="P40" s="31">
        <v>50916</v>
      </c>
      <c r="Q40" s="30">
        <v>3516</v>
      </c>
      <c r="R40" s="30">
        <v>6730</v>
      </c>
      <c r="S40" s="31">
        <v>10246</v>
      </c>
      <c r="T40" s="30">
        <v>61162</v>
      </c>
      <c r="U40" s="5"/>
    </row>
    <row r="41" spans="1:21">
      <c r="A41" s="20" t="s">
        <v>122</v>
      </c>
      <c r="B41" s="30">
        <v>2098</v>
      </c>
      <c r="C41" s="30">
        <v>217</v>
      </c>
      <c r="D41" s="30">
        <v>2315</v>
      </c>
      <c r="E41" s="30">
        <v>2017</v>
      </c>
      <c r="F41" s="30">
        <v>335</v>
      </c>
      <c r="G41" s="30">
        <v>2352</v>
      </c>
      <c r="H41" s="30">
        <v>4115</v>
      </c>
      <c r="I41" s="30">
        <v>552</v>
      </c>
      <c r="J41" s="31">
        <v>4667</v>
      </c>
      <c r="K41" s="30">
        <v>1916</v>
      </c>
      <c r="L41" s="30">
        <v>1187</v>
      </c>
      <c r="M41" s="31">
        <v>3103</v>
      </c>
      <c r="N41" s="30">
        <v>6031</v>
      </c>
      <c r="O41" s="30">
        <v>1739</v>
      </c>
      <c r="P41" s="31">
        <v>7770</v>
      </c>
      <c r="Q41" s="30">
        <v>1075</v>
      </c>
      <c r="R41" s="30">
        <v>601</v>
      </c>
      <c r="S41" s="31">
        <v>1676</v>
      </c>
      <c r="T41" s="30">
        <v>9446</v>
      </c>
      <c r="U41" s="5"/>
    </row>
    <row r="42" spans="1:21">
      <c r="A42" s="28" t="s">
        <v>191</v>
      </c>
      <c r="B42" s="32">
        <v>2272</v>
      </c>
      <c r="C42" s="32">
        <v>826</v>
      </c>
      <c r="D42" s="32">
        <v>3098</v>
      </c>
      <c r="E42" s="32">
        <v>2336</v>
      </c>
      <c r="F42" s="32">
        <v>1656</v>
      </c>
      <c r="G42" s="32">
        <v>3992</v>
      </c>
      <c r="H42" s="32">
        <v>4608</v>
      </c>
      <c r="I42" s="32">
        <v>2482</v>
      </c>
      <c r="J42" s="33">
        <v>7090</v>
      </c>
      <c r="K42" s="32">
        <v>3834</v>
      </c>
      <c r="L42" s="32">
        <v>3104</v>
      </c>
      <c r="M42" s="33">
        <v>6938</v>
      </c>
      <c r="N42" s="32">
        <v>8442</v>
      </c>
      <c r="O42" s="32">
        <v>5586</v>
      </c>
      <c r="P42" s="33">
        <v>14028</v>
      </c>
      <c r="Q42" s="32">
        <v>1446</v>
      </c>
      <c r="R42" s="32">
        <v>764</v>
      </c>
      <c r="S42" s="33">
        <v>2210</v>
      </c>
      <c r="T42" s="32">
        <v>16238</v>
      </c>
      <c r="U42" s="5"/>
    </row>
    <row r="43" spans="1:21">
      <c r="A43" s="20" t="s">
        <v>124</v>
      </c>
      <c r="B43" s="30">
        <v>1718</v>
      </c>
      <c r="C43" s="30">
        <v>2054</v>
      </c>
      <c r="D43" s="30">
        <v>3772</v>
      </c>
      <c r="E43" s="30">
        <v>1334</v>
      </c>
      <c r="F43" s="30">
        <v>1352</v>
      </c>
      <c r="G43" s="30">
        <v>2686</v>
      </c>
      <c r="H43" s="30">
        <v>3052</v>
      </c>
      <c r="I43" s="30">
        <v>3406</v>
      </c>
      <c r="J43" s="31">
        <v>6458</v>
      </c>
      <c r="K43" s="30">
        <v>977</v>
      </c>
      <c r="L43" s="30">
        <v>6428</v>
      </c>
      <c r="M43" s="31">
        <v>7405</v>
      </c>
      <c r="N43" s="30">
        <v>4029</v>
      </c>
      <c r="O43" s="30">
        <v>9834</v>
      </c>
      <c r="P43" s="31">
        <v>13863</v>
      </c>
      <c r="Q43" s="30">
        <v>1281</v>
      </c>
      <c r="R43" s="30">
        <v>849</v>
      </c>
      <c r="S43" s="31">
        <v>2130</v>
      </c>
      <c r="T43" s="30">
        <v>15993</v>
      </c>
      <c r="U43" s="5"/>
    </row>
    <row r="44" spans="1:21">
      <c r="A44" s="20" t="s">
        <v>125</v>
      </c>
      <c r="B44" s="30">
        <v>1496</v>
      </c>
      <c r="C44" s="30">
        <v>849</v>
      </c>
      <c r="D44" s="30">
        <v>2345</v>
      </c>
      <c r="E44" s="30">
        <v>1576</v>
      </c>
      <c r="F44" s="30">
        <v>978</v>
      </c>
      <c r="G44" s="30">
        <v>2554</v>
      </c>
      <c r="H44" s="30">
        <v>3072</v>
      </c>
      <c r="I44" s="30">
        <v>1827</v>
      </c>
      <c r="J44" s="31">
        <v>4899</v>
      </c>
      <c r="K44" s="30">
        <v>2276</v>
      </c>
      <c r="L44" s="30">
        <v>2372</v>
      </c>
      <c r="M44" s="31">
        <v>4648</v>
      </c>
      <c r="N44" s="30">
        <v>5348</v>
      </c>
      <c r="O44" s="30">
        <v>4199</v>
      </c>
      <c r="P44" s="31">
        <v>9547</v>
      </c>
      <c r="Q44" s="30">
        <v>1043</v>
      </c>
      <c r="R44" s="30">
        <v>397</v>
      </c>
      <c r="S44" s="31">
        <v>1440</v>
      </c>
      <c r="T44" s="30">
        <v>10987</v>
      </c>
      <c r="U44" s="5"/>
    </row>
    <row r="45" spans="1:21">
      <c r="A45" s="20" t="s">
        <v>126</v>
      </c>
      <c r="B45" s="30">
        <v>2240</v>
      </c>
      <c r="C45" s="30">
        <v>9426</v>
      </c>
      <c r="D45" s="30">
        <v>11666</v>
      </c>
      <c r="E45" s="30">
        <v>4174</v>
      </c>
      <c r="F45" s="30">
        <v>16938</v>
      </c>
      <c r="G45" s="30">
        <v>21112</v>
      </c>
      <c r="H45" s="30">
        <v>6414</v>
      </c>
      <c r="I45" s="30">
        <v>26364</v>
      </c>
      <c r="J45" s="31">
        <v>32778</v>
      </c>
      <c r="K45" s="30">
        <v>3691</v>
      </c>
      <c r="L45" s="30">
        <v>16085</v>
      </c>
      <c r="M45" s="31">
        <v>19776</v>
      </c>
      <c r="N45" s="30">
        <v>10105</v>
      </c>
      <c r="O45" s="30">
        <v>42449</v>
      </c>
      <c r="P45" s="31">
        <v>52554</v>
      </c>
      <c r="Q45" s="30">
        <v>1995</v>
      </c>
      <c r="R45" s="30">
        <v>7785</v>
      </c>
      <c r="S45" s="31">
        <v>9780</v>
      </c>
      <c r="T45" s="30">
        <v>62334</v>
      </c>
      <c r="U45" s="5"/>
    </row>
    <row r="46" spans="1:21">
      <c r="A46" s="28" t="s">
        <v>127</v>
      </c>
      <c r="B46" s="32">
        <v>4299</v>
      </c>
      <c r="C46" s="32">
        <v>1635</v>
      </c>
      <c r="D46" s="32">
        <v>5934</v>
      </c>
      <c r="E46" s="32">
        <v>2426</v>
      </c>
      <c r="F46" s="32">
        <v>1177</v>
      </c>
      <c r="G46" s="32">
        <v>3603</v>
      </c>
      <c r="H46" s="32">
        <v>6725</v>
      </c>
      <c r="I46" s="32">
        <v>2812</v>
      </c>
      <c r="J46" s="33">
        <v>9537</v>
      </c>
      <c r="K46" s="32">
        <v>3306</v>
      </c>
      <c r="L46" s="32">
        <v>3964</v>
      </c>
      <c r="M46" s="33">
        <v>7270</v>
      </c>
      <c r="N46" s="32">
        <v>10031</v>
      </c>
      <c r="O46" s="32">
        <v>6776</v>
      </c>
      <c r="P46" s="33">
        <v>16807</v>
      </c>
      <c r="Q46" s="32">
        <v>3315</v>
      </c>
      <c r="R46" s="32">
        <v>1388</v>
      </c>
      <c r="S46" s="33">
        <v>4703</v>
      </c>
      <c r="T46" s="32">
        <v>21510</v>
      </c>
      <c r="U46" s="5"/>
    </row>
    <row r="47" spans="1:21">
      <c r="A47" s="20" t="s">
        <v>273</v>
      </c>
      <c r="B47" s="30">
        <v>5995</v>
      </c>
      <c r="C47" s="30">
        <v>15472</v>
      </c>
      <c r="D47" s="30">
        <v>21467</v>
      </c>
      <c r="E47" s="30">
        <v>5263</v>
      </c>
      <c r="F47" s="30">
        <v>22750</v>
      </c>
      <c r="G47" s="30">
        <v>28013</v>
      </c>
      <c r="H47" s="30">
        <v>11258</v>
      </c>
      <c r="I47" s="30">
        <v>38222</v>
      </c>
      <c r="J47" s="31">
        <v>49480</v>
      </c>
      <c r="K47" s="30">
        <v>10656</v>
      </c>
      <c r="L47" s="30">
        <v>38708</v>
      </c>
      <c r="M47" s="31">
        <v>49364</v>
      </c>
      <c r="N47" s="30">
        <v>21914</v>
      </c>
      <c r="O47" s="30">
        <v>76930</v>
      </c>
      <c r="P47" s="31">
        <v>98844</v>
      </c>
      <c r="Q47" s="30">
        <v>9809</v>
      </c>
      <c r="R47" s="30">
        <v>9988</v>
      </c>
      <c r="S47" s="31">
        <v>19797</v>
      </c>
      <c r="T47" s="30">
        <v>118641</v>
      </c>
      <c r="U47" s="5"/>
    </row>
    <row r="48" spans="1:21">
      <c r="A48" s="20" t="s">
        <v>274</v>
      </c>
      <c r="B48" s="30">
        <v>7279</v>
      </c>
      <c r="C48" s="30">
        <v>7553</v>
      </c>
      <c r="D48" s="30">
        <v>14832</v>
      </c>
      <c r="E48" s="30">
        <v>7640</v>
      </c>
      <c r="F48" s="30">
        <v>4204</v>
      </c>
      <c r="G48" s="30">
        <v>11844</v>
      </c>
      <c r="H48" s="30">
        <v>14919</v>
      </c>
      <c r="I48" s="30">
        <v>11757</v>
      </c>
      <c r="J48" s="31">
        <v>26676</v>
      </c>
      <c r="K48" s="30">
        <v>16250</v>
      </c>
      <c r="L48" s="30">
        <v>17258</v>
      </c>
      <c r="M48" s="31">
        <v>33508</v>
      </c>
      <c r="N48" s="30">
        <v>31169</v>
      </c>
      <c r="O48" s="30">
        <v>29015</v>
      </c>
      <c r="P48" s="31">
        <v>60184</v>
      </c>
      <c r="Q48" s="30">
        <v>8113</v>
      </c>
      <c r="R48" s="30">
        <v>10638</v>
      </c>
      <c r="S48" s="31">
        <v>18751</v>
      </c>
      <c r="T48" s="30">
        <v>78935</v>
      </c>
      <c r="U48" s="5"/>
    </row>
    <row r="49" spans="1:21">
      <c r="A49" s="20" t="s">
        <v>275</v>
      </c>
      <c r="B49" s="30">
        <v>1153</v>
      </c>
      <c r="C49" s="30">
        <v>227</v>
      </c>
      <c r="D49" s="30">
        <v>1380</v>
      </c>
      <c r="E49" s="30">
        <v>1314</v>
      </c>
      <c r="F49" s="30">
        <v>227</v>
      </c>
      <c r="G49" s="30">
        <v>1541</v>
      </c>
      <c r="H49" s="30">
        <v>2467</v>
      </c>
      <c r="I49" s="30">
        <v>454</v>
      </c>
      <c r="J49" s="31">
        <v>2921</v>
      </c>
      <c r="K49" s="30">
        <v>1648</v>
      </c>
      <c r="L49" s="30">
        <v>961</v>
      </c>
      <c r="M49" s="31">
        <v>2609</v>
      </c>
      <c r="N49" s="30">
        <v>4115</v>
      </c>
      <c r="O49" s="30">
        <v>1415</v>
      </c>
      <c r="P49" s="31">
        <v>5530</v>
      </c>
      <c r="Q49" s="30">
        <v>906</v>
      </c>
      <c r="R49" s="30">
        <v>305</v>
      </c>
      <c r="S49" s="31">
        <v>1211</v>
      </c>
      <c r="T49" s="30">
        <v>6741</v>
      </c>
      <c r="U49" s="5"/>
    </row>
    <row r="50" spans="1:21">
      <c r="A50" s="28" t="s">
        <v>131</v>
      </c>
      <c r="B50" s="32">
        <v>9265</v>
      </c>
      <c r="C50" s="32">
        <v>18330</v>
      </c>
      <c r="D50" s="32">
        <v>27595</v>
      </c>
      <c r="E50" s="32">
        <v>6506</v>
      </c>
      <c r="F50" s="32">
        <v>7635</v>
      </c>
      <c r="G50" s="32">
        <v>14141</v>
      </c>
      <c r="H50" s="32">
        <v>15771</v>
      </c>
      <c r="I50" s="32">
        <v>25965</v>
      </c>
      <c r="J50" s="33">
        <v>41736</v>
      </c>
      <c r="K50" s="32">
        <v>15231</v>
      </c>
      <c r="L50" s="32">
        <v>26327</v>
      </c>
      <c r="M50" s="33">
        <v>41558</v>
      </c>
      <c r="N50" s="32">
        <v>31002</v>
      </c>
      <c r="O50" s="32">
        <v>52292</v>
      </c>
      <c r="P50" s="33">
        <v>83294</v>
      </c>
      <c r="Q50" s="32">
        <v>8422</v>
      </c>
      <c r="R50" s="32">
        <v>11374</v>
      </c>
      <c r="S50" s="33">
        <v>19796</v>
      </c>
      <c r="T50" s="32">
        <v>103090</v>
      </c>
      <c r="U50" s="5"/>
    </row>
    <row r="51" spans="1:21">
      <c r="A51" s="20" t="s">
        <v>192</v>
      </c>
      <c r="B51" s="30">
        <v>4322</v>
      </c>
      <c r="C51" s="30">
        <v>3877</v>
      </c>
      <c r="D51" s="30">
        <v>8199</v>
      </c>
      <c r="E51" s="30">
        <v>3943</v>
      </c>
      <c r="F51" s="30">
        <v>2504</v>
      </c>
      <c r="G51" s="30">
        <v>6447</v>
      </c>
      <c r="H51" s="30">
        <v>8265</v>
      </c>
      <c r="I51" s="30">
        <v>6381</v>
      </c>
      <c r="J51" s="31">
        <v>14646</v>
      </c>
      <c r="K51" s="30">
        <v>7847</v>
      </c>
      <c r="L51" s="30">
        <v>9318</v>
      </c>
      <c r="M51" s="31">
        <v>17165</v>
      </c>
      <c r="N51" s="30">
        <v>16112</v>
      </c>
      <c r="O51" s="30">
        <v>15699</v>
      </c>
      <c r="P51" s="31">
        <v>31811</v>
      </c>
      <c r="Q51" s="30">
        <v>2647</v>
      </c>
      <c r="R51" s="30">
        <v>4969</v>
      </c>
      <c r="S51" s="31">
        <v>7616</v>
      </c>
      <c r="T51" s="30">
        <v>39427</v>
      </c>
      <c r="U51" s="5"/>
    </row>
    <row r="52" spans="1:21">
      <c r="A52" s="20" t="s">
        <v>133</v>
      </c>
      <c r="B52" s="30">
        <v>3868</v>
      </c>
      <c r="C52" s="30">
        <v>3664</v>
      </c>
      <c r="D52" s="30">
        <v>7532</v>
      </c>
      <c r="E52" s="30">
        <v>4344</v>
      </c>
      <c r="F52" s="30">
        <v>2935</v>
      </c>
      <c r="G52" s="30">
        <v>7279</v>
      </c>
      <c r="H52" s="30">
        <v>8212</v>
      </c>
      <c r="I52" s="30">
        <v>6599</v>
      </c>
      <c r="J52" s="31">
        <v>14811</v>
      </c>
      <c r="K52" s="30">
        <v>4209</v>
      </c>
      <c r="L52" s="30">
        <v>6274</v>
      </c>
      <c r="M52" s="31">
        <v>10483</v>
      </c>
      <c r="N52" s="30">
        <v>12421</v>
      </c>
      <c r="O52" s="30">
        <v>12873</v>
      </c>
      <c r="P52" s="31">
        <v>25294</v>
      </c>
      <c r="Q52" s="30">
        <v>2835</v>
      </c>
      <c r="R52" s="30">
        <v>2190</v>
      </c>
      <c r="S52" s="31">
        <v>5025</v>
      </c>
      <c r="T52" s="30">
        <v>30319</v>
      </c>
      <c r="U52" s="5"/>
    </row>
    <row r="53" spans="1:21">
      <c r="A53" s="20" t="s">
        <v>134</v>
      </c>
      <c r="B53" s="30">
        <v>9774</v>
      </c>
      <c r="C53" s="30">
        <v>10030</v>
      </c>
      <c r="D53" s="30">
        <v>19804</v>
      </c>
      <c r="E53" s="30">
        <v>7998</v>
      </c>
      <c r="F53" s="30">
        <v>13132</v>
      </c>
      <c r="G53" s="30">
        <v>21130</v>
      </c>
      <c r="H53" s="30">
        <v>17772</v>
      </c>
      <c r="I53" s="30">
        <v>23162</v>
      </c>
      <c r="J53" s="31">
        <v>40934</v>
      </c>
      <c r="K53" s="30">
        <v>14938</v>
      </c>
      <c r="L53" s="30">
        <v>25541</v>
      </c>
      <c r="M53" s="31">
        <v>40479</v>
      </c>
      <c r="N53" s="30">
        <v>32710</v>
      </c>
      <c r="O53" s="30">
        <v>48703</v>
      </c>
      <c r="P53" s="31">
        <v>81413</v>
      </c>
      <c r="Q53" s="30">
        <v>9120</v>
      </c>
      <c r="R53" s="30">
        <v>6113</v>
      </c>
      <c r="S53" s="31">
        <v>15233</v>
      </c>
      <c r="T53" s="30">
        <v>96646</v>
      </c>
      <c r="U53" s="5"/>
    </row>
    <row r="54" spans="1:21">
      <c r="A54" s="28" t="s">
        <v>276</v>
      </c>
      <c r="B54" s="32">
        <v>307</v>
      </c>
      <c r="C54" s="32">
        <v>1666</v>
      </c>
      <c r="D54" s="32">
        <v>1973</v>
      </c>
      <c r="E54" s="32">
        <v>211</v>
      </c>
      <c r="F54" s="32">
        <v>1035</v>
      </c>
      <c r="G54" s="32">
        <v>1246</v>
      </c>
      <c r="H54" s="32">
        <v>518</v>
      </c>
      <c r="I54" s="32">
        <v>2701</v>
      </c>
      <c r="J54" s="33">
        <v>3219</v>
      </c>
      <c r="K54" s="32">
        <v>333</v>
      </c>
      <c r="L54" s="32">
        <v>2652</v>
      </c>
      <c r="M54" s="33">
        <v>2985</v>
      </c>
      <c r="N54" s="32">
        <v>851</v>
      </c>
      <c r="O54" s="32">
        <v>5353</v>
      </c>
      <c r="P54" s="33">
        <v>6204</v>
      </c>
      <c r="Q54" s="32">
        <v>76</v>
      </c>
      <c r="R54" s="32">
        <v>840</v>
      </c>
      <c r="S54" s="33">
        <v>916</v>
      </c>
      <c r="T54" s="32">
        <v>7120</v>
      </c>
      <c r="U54" s="5"/>
    </row>
    <row r="55" spans="1:21">
      <c r="A55" s="20" t="s">
        <v>277</v>
      </c>
      <c r="B55" s="30">
        <v>7020</v>
      </c>
      <c r="C55" s="30">
        <v>2907</v>
      </c>
      <c r="D55" s="30">
        <v>9927</v>
      </c>
      <c r="E55" s="30">
        <v>3715</v>
      </c>
      <c r="F55" s="30">
        <v>3743</v>
      </c>
      <c r="G55" s="30">
        <v>7458</v>
      </c>
      <c r="H55" s="30">
        <v>10735</v>
      </c>
      <c r="I55" s="30">
        <v>6650</v>
      </c>
      <c r="J55" s="31">
        <v>17385</v>
      </c>
      <c r="K55" s="30">
        <v>11035</v>
      </c>
      <c r="L55" s="30">
        <v>7455</v>
      </c>
      <c r="M55" s="31">
        <v>18490</v>
      </c>
      <c r="N55" s="30">
        <v>21770</v>
      </c>
      <c r="O55" s="30">
        <v>14105</v>
      </c>
      <c r="P55" s="31">
        <v>35875</v>
      </c>
      <c r="Q55" s="30">
        <v>2979</v>
      </c>
      <c r="R55" s="30">
        <v>902</v>
      </c>
      <c r="S55" s="31">
        <v>3881</v>
      </c>
      <c r="T55" s="30">
        <v>39756</v>
      </c>
      <c r="U55" s="5"/>
    </row>
    <row r="56" spans="1:21">
      <c r="A56" s="20" t="s">
        <v>137</v>
      </c>
      <c r="B56" s="30">
        <v>1732</v>
      </c>
      <c r="C56" s="30">
        <v>310</v>
      </c>
      <c r="D56" s="30">
        <v>2042</v>
      </c>
      <c r="E56" s="30">
        <v>1442</v>
      </c>
      <c r="F56" s="30">
        <v>248</v>
      </c>
      <c r="G56" s="30">
        <v>1690</v>
      </c>
      <c r="H56" s="30">
        <v>3174</v>
      </c>
      <c r="I56" s="30">
        <v>558</v>
      </c>
      <c r="J56" s="31">
        <v>3732</v>
      </c>
      <c r="K56" s="30">
        <v>2186</v>
      </c>
      <c r="L56" s="30">
        <v>1023</v>
      </c>
      <c r="M56" s="31">
        <v>3209</v>
      </c>
      <c r="N56" s="30">
        <v>5360</v>
      </c>
      <c r="O56" s="30">
        <v>1581</v>
      </c>
      <c r="P56" s="31">
        <v>6941</v>
      </c>
      <c r="Q56" s="30">
        <v>674</v>
      </c>
      <c r="R56" s="30">
        <v>202</v>
      </c>
      <c r="S56" s="31">
        <v>876</v>
      </c>
      <c r="T56" s="30">
        <v>7817</v>
      </c>
      <c r="U56" s="5"/>
    </row>
    <row r="57" spans="1:21">
      <c r="A57" s="20" t="s">
        <v>139</v>
      </c>
      <c r="B57" s="30">
        <v>8089</v>
      </c>
      <c r="C57" s="30">
        <v>7794</v>
      </c>
      <c r="D57" s="30">
        <v>15883</v>
      </c>
      <c r="E57" s="30">
        <v>4286</v>
      </c>
      <c r="F57" s="30">
        <v>5272</v>
      </c>
      <c r="G57" s="30">
        <v>9558</v>
      </c>
      <c r="H57" s="30">
        <v>12375</v>
      </c>
      <c r="I57" s="30">
        <v>13066</v>
      </c>
      <c r="J57" s="31">
        <v>25441</v>
      </c>
      <c r="K57" s="30">
        <v>9370</v>
      </c>
      <c r="L57" s="30">
        <v>15252</v>
      </c>
      <c r="M57" s="31">
        <v>24622</v>
      </c>
      <c r="N57" s="30">
        <v>21745</v>
      </c>
      <c r="O57" s="30">
        <v>28318</v>
      </c>
      <c r="P57" s="31">
        <v>50063</v>
      </c>
      <c r="Q57" s="30">
        <v>4617</v>
      </c>
      <c r="R57" s="30">
        <v>3755</v>
      </c>
      <c r="S57" s="31">
        <v>8372</v>
      </c>
      <c r="T57" s="30">
        <v>58435</v>
      </c>
      <c r="U57" s="5"/>
    </row>
    <row r="58" spans="1:21">
      <c r="A58" s="28" t="s">
        <v>140</v>
      </c>
      <c r="B58" s="32">
        <v>13751</v>
      </c>
      <c r="C58" s="32">
        <v>28360</v>
      </c>
      <c r="D58" s="32">
        <v>42111</v>
      </c>
      <c r="E58" s="32">
        <v>14581</v>
      </c>
      <c r="F58" s="32">
        <v>33280</v>
      </c>
      <c r="G58" s="32">
        <v>47861</v>
      </c>
      <c r="H58" s="32">
        <v>28332</v>
      </c>
      <c r="I58" s="32">
        <v>61640</v>
      </c>
      <c r="J58" s="33">
        <v>89972</v>
      </c>
      <c r="K58" s="32">
        <v>24809</v>
      </c>
      <c r="L58" s="32">
        <v>44707</v>
      </c>
      <c r="M58" s="33">
        <v>69516</v>
      </c>
      <c r="N58" s="32">
        <v>53141</v>
      </c>
      <c r="O58" s="32">
        <v>106347</v>
      </c>
      <c r="P58" s="33">
        <v>159488</v>
      </c>
      <c r="Q58" s="32">
        <v>4635</v>
      </c>
      <c r="R58" s="32">
        <v>21263</v>
      </c>
      <c r="S58" s="33">
        <v>25898</v>
      </c>
      <c r="T58" s="32">
        <v>185386</v>
      </c>
      <c r="U58" s="5"/>
    </row>
    <row r="59" spans="1:21">
      <c r="A59" s="20" t="s">
        <v>141</v>
      </c>
      <c r="B59" s="30">
        <v>2828</v>
      </c>
      <c r="C59" s="30">
        <v>4117</v>
      </c>
      <c r="D59" s="30">
        <v>6945</v>
      </c>
      <c r="E59" s="30">
        <v>1489</v>
      </c>
      <c r="F59" s="30">
        <v>1901</v>
      </c>
      <c r="G59" s="30">
        <v>3390</v>
      </c>
      <c r="H59" s="30">
        <v>4317</v>
      </c>
      <c r="I59" s="30">
        <v>6018</v>
      </c>
      <c r="J59" s="31">
        <v>10335</v>
      </c>
      <c r="K59" s="30">
        <v>2162</v>
      </c>
      <c r="L59" s="30">
        <v>4240</v>
      </c>
      <c r="M59" s="31">
        <v>6402</v>
      </c>
      <c r="N59" s="30">
        <v>6479</v>
      </c>
      <c r="O59" s="30">
        <v>10258</v>
      </c>
      <c r="P59" s="31">
        <v>16737</v>
      </c>
      <c r="Q59" s="30">
        <v>848</v>
      </c>
      <c r="R59" s="30">
        <v>1954</v>
      </c>
      <c r="S59" s="31">
        <v>2802</v>
      </c>
      <c r="T59" s="30">
        <v>19539</v>
      </c>
      <c r="U59" s="5"/>
    </row>
    <row r="60" spans="1:21">
      <c r="A60" s="20" t="s">
        <v>142</v>
      </c>
      <c r="B60" s="30">
        <v>1071</v>
      </c>
      <c r="C60" s="30">
        <v>328</v>
      </c>
      <c r="D60" s="30">
        <v>1399</v>
      </c>
      <c r="E60" s="30">
        <v>734</v>
      </c>
      <c r="F60" s="30">
        <v>259</v>
      </c>
      <c r="G60" s="30">
        <v>993</v>
      </c>
      <c r="H60" s="30">
        <v>1805</v>
      </c>
      <c r="I60" s="30">
        <v>587</v>
      </c>
      <c r="J60" s="31">
        <v>2392</v>
      </c>
      <c r="K60" s="30">
        <v>2121</v>
      </c>
      <c r="L60" s="30">
        <v>809</v>
      </c>
      <c r="M60" s="31">
        <v>2930</v>
      </c>
      <c r="N60" s="30">
        <v>3926</v>
      </c>
      <c r="O60" s="30">
        <v>1396</v>
      </c>
      <c r="P60" s="31">
        <v>5322</v>
      </c>
      <c r="Q60" s="30">
        <v>615</v>
      </c>
      <c r="R60" s="30">
        <v>440</v>
      </c>
      <c r="S60" s="31">
        <v>1055</v>
      </c>
      <c r="T60" s="30">
        <v>6377</v>
      </c>
      <c r="U60" s="5"/>
    </row>
    <row r="61" spans="1:21">
      <c r="A61" s="20" t="s">
        <v>143</v>
      </c>
      <c r="B61" s="30">
        <v>8727</v>
      </c>
      <c r="C61" s="30">
        <v>11186</v>
      </c>
      <c r="D61" s="30">
        <v>19913</v>
      </c>
      <c r="E61" s="30">
        <v>6024</v>
      </c>
      <c r="F61" s="30">
        <v>9785</v>
      </c>
      <c r="G61" s="30">
        <v>15809</v>
      </c>
      <c r="H61" s="30">
        <v>14751</v>
      </c>
      <c r="I61" s="30">
        <v>20971</v>
      </c>
      <c r="J61" s="31">
        <v>35722</v>
      </c>
      <c r="K61" s="30">
        <v>12607</v>
      </c>
      <c r="L61" s="30">
        <v>12620</v>
      </c>
      <c r="M61" s="31">
        <v>25227</v>
      </c>
      <c r="N61" s="30">
        <v>27358</v>
      </c>
      <c r="O61" s="30">
        <v>33591</v>
      </c>
      <c r="P61" s="31">
        <v>60949</v>
      </c>
      <c r="Q61" s="30">
        <v>3971</v>
      </c>
      <c r="R61" s="30">
        <v>6382</v>
      </c>
      <c r="S61" s="31">
        <v>10353</v>
      </c>
      <c r="T61" s="30">
        <v>71302</v>
      </c>
      <c r="U61" s="5"/>
    </row>
    <row r="62" spans="1:21">
      <c r="A62" s="28" t="s">
        <v>144</v>
      </c>
      <c r="B62" s="32">
        <v>4129</v>
      </c>
      <c r="C62" s="32">
        <v>9293</v>
      </c>
      <c r="D62" s="32">
        <v>13422</v>
      </c>
      <c r="E62" s="32">
        <v>4051</v>
      </c>
      <c r="F62" s="32">
        <v>5521</v>
      </c>
      <c r="G62" s="32">
        <v>9572</v>
      </c>
      <c r="H62" s="32">
        <v>8180</v>
      </c>
      <c r="I62" s="32">
        <v>14814</v>
      </c>
      <c r="J62" s="33">
        <v>22994</v>
      </c>
      <c r="K62" s="32">
        <v>5678</v>
      </c>
      <c r="L62" s="32">
        <v>14965</v>
      </c>
      <c r="M62" s="33">
        <v>20643</v>
      </c>
      <c r="N62" s="32">
        <v>13858</v>
      </c>
      <c r="O62" s="32">
        <v>29779</v>
      </c>
      <c r="P62" s="33">
        <v>43637</v>
      </c>
      <c r="Q62" s="32">
        <v>2086</v>
      </c>
      <c r="R62" s="32">
        <v>3682</v>
      </c>
      <c r="S62" s="33">
        <v>5768</v>
      </c>
      <c r="T62" s="32">
        <v>49405</v>
      </c>
      <c r="U62" s="5"/>
    </row>
    <row r="63" spans="1:21">
      <c r="A63" s="20" t="s">
        <v>278</v>
      </c>
      <c r="B63" s="30">
        <v>3402</v>
      </c>
      <c r="C63" s="30">
        <v>1336</v>
      </c>
      <c r="D63" s="30">
        <v>4738</v>
      </c>
      <c r="E63" s="30">
        <v>2522</v>
      </c>
      <c r="F63" s="30">
        <v>731</v>
      </c>
      <c r="G63" s="30">
        <v>3253</v>
      </c>
      <c r="H63" s="30">
        <v>5924</v>
      </c>
      <c r="I63" s="30">
        <v>2067</v>
      </c>
      <c r="J63" s="31">
        <v>7991</v>
      </c>
      <c r="K63" s="30">
        <v>5399</v>
      </c>
      <c r="L63" s="30">
        <v>2434</v>
      </c>
      <c r="M63" s="31">
        <v>7833</v>
      </c>
      <c r="N63" s="30">
        <v>11323</v>
      </c>
      <c r="O63" s="30">
        <v>4501</v>
      </c>
      <c r="P63" s="31">
        <v>15824</v>
      </c>
      <c r="Q63" s="30">
        <v>1402</v>
      </c>
      <c r="R63" s="30">
        <v>467</v>
      </c>
      <c r="S63" s="31">
        <v>1869</v>
      </c>
      <c r="T63" s="30">
        <v>17693</v>
      </c>
      <c r="U63" s="5"/>
    </row>
    <row r="64" spans="1:21">
      <c r="A64" s="20" t="s">
        <v>146</v>
      </c>
      <c r="B64" s="30">
        <v>5497</v>
      </c>
      <c r="C64" s="30">
        <v>3376</v>
      </c>
      <c r="D64" s="30">
        <v>8873</v>
      </c>
      <c r="E64" s="30">
        <v>6803</v>
      </c>
      <c r="F64" s="30">
        <v>5804</v>
      </c>
      <c r="G64" s="30">
        <v>12607</v>
      </c>
      <c r="H64" s="30">
        <v>12300</v>
      </c>
      <c r="I64" s="30">
        <v>9180</v>
      </c>
      <c r="J64" s="31">
        <v>21480</v>
      </c>
      <c r="K64" s="30">
        <v>11014</v>
      </c>
      <c r="L64" s="30">
        <v>9468</v>
      </c>
      <c r="M64" s="31">
        <v>20482</v>
      </c>
      <c r="N64" s="30">
        <v>23314</v>
      </c>
      <c r="O64" s="30">
        <v>18648</v>
      </c>
      <c r="P64" s="31">
        <v>41962</v>
      </c>
      <c r="Q64" s="30">
        <v>4986</v>
      </c>
      <c r="R64" s="30">
        <v>5834</v>
      </c>
      <c r="S64" s="31">
        <v>10820</v>
      </c>
      <c r="T64" s="30">
        <v>52782</v>
      </c>
      <c r="U64" s="5"/>
    </row>
    <row r="65" spans="1:21" ht="15" thickBot="1">
      <c r="A65" s="20" t="s">
        <v>147</v>
      </c>
      <c r="B65" s="30">
        <v>2046</v>
      </c>
      <c r="C65" s="30">
        <v>292</v>
      </c>
      <c r="D65" s="30">
        <v>2338</v>
      </c>
      <c r="E65" s="30">
        <v>1116</v>
      </c>
      <c r="F65" s="30">
        <v>176</v>
      </c>
      <c r="G65" s="30">
        <v>1292</v>
      </c>
      <c r="H65" s="30">
        <v>3162</v>
      </c>
      <c r="I65" s="30">
        <v>468</v>
      </c>
      <c r="J65" s="31">
        <v>3630</v>
      </c>
      <c r="K65" s="30">
        <v>1160</v>
      </c>
      <c r="L65" s="30">
        <v>1060</v>
      </c>
      <c r="M65" s="31">
        <v>2220</v>
      </c>
      <c r="N65" s="30">
        <v>4322</v>
      </c>
      <c r="O65" s="30">
        <v>1528</v>
      </c>
      <c r="P65" s="31">
        <v>5850</v>
      </c>
      <c r="Q65" s="30">
        <v>1025</v>
      </c>
      <c r="R65" s="30">
        <v>485</v>
      </c>
      <c r="S65" s="31">
        <v>1510</v>
      </c>
      <c r="T65" s="30">
        <v>7360</v>
      </c>
      <c r="U65" s="5"/>
    </row>
    <row r="66" spans="1:21" ht="15" thickTop="1">
      <c r="A66" s="47" t="s">
        <v>148</v>
      </c>
      <c r="B66" s="34">
        <v>232565</v>
      </c>
      <c r="C66" s="34">
        <v>351579</v>
      </c>
      <c r="D66" s="34">
        <v>584144</v>
      </c>
      <c r="E66" s="34">
        <v>198630</v>
      </c>
      <c r="F66" s="34">
        <v>296726</v>
      </c>
      <c r="G66" s="34">
        <v>495356</v>
      </c>
      <c r="H66" s="34">
        <v>431195</v>
      </c>
      <c r="I66" s="34">
        <v>648305</v>
      </c>
      <c r="J66" s="35">
        <v>1079500</v>
      </c>
      <c r="K66" s="34">
        <v>371181</v>
      </c>
      <c r="L66" s="34">
        <v>667320</v>
      </c>
      <c r="M66" s="35">
        <v>1038501</v>
      </c>
      <c r="N66" s="34">
        <v>802376</v>
      </c>
      <c r="O66" s="34">
        <v>1315625</v>
      </c>
      <c r="P66" s="35">
        <v>2118001</v>
      </c>
      <c r="Q66" s="34">
        <v>157818</v>
      </c>
      <c r="R66" s="34">
        <v>208261</v>
      </c>
      <c r="S66" s="35">
        <v>366079</v>
      </c>
      <c r="T66" s="34">
        <v>2484080</v>
      </c>
      <c r="U66" s="5"/>
    </row>
    <row r="67" spans="1:21">
      <c r="A67" s="28" t="s">
        <v>149</v>
      </c>
      <c r="B67" s="32">
        <v>1146</v>
      </c>
      <c r="C67" s="32">
        <v>3259</v>
      </c>
      <c r="D67" s="32">
        <v>4405</v>
      </c>
      <c r="E67" s="32">
        <v>133</v>
      </c>
      <c r="F67" s="32">
        <v>1345</v>
      </c>
      <c r="G67" s="32">
        <v>1478</v>
      </c>
      <c r="H67" s="32">
        <v>1279</v>
      </c>
      <c r="I67" s="32">
        <v>4604</v>
      </c>
      <c r="J67" s="33">
        <v>5883</v>
      </c>
      <c r="K67" s="32">
        <v>1758</v>
      </c>
      <c r="L67" s="32">
        <v>5714</v>
      </c>
      <c r="M67" s="33">
        <v>7472</v>
      </c>
      <c r="N67" s="32">
        <v>3037</v>
      </c>
      <c r="O67" s="32">
        <v>10318</v>
      </c>
      <c r="P67" s="33">
        <v>13355</v>
      </c>
      <c r="Q67" s="32">
        <v>855</v>
      </c>
      <c r="R67" s="32">
        <v>1489</v>
      </c>
      <c r="S67" s="33">
        <v>2344</v>
      </c>
      <c r="T67" s="32">
        <v>15699</v>
      </c>
    </row>
    <row r="68" spans="1:21">
      <c r="A68" s="48" t="s">
        <v>150</v>
      </c>
      <c r="B68" s="32">
        <v>233711</v>
      </c>
      <c r="C68" s="32">
        <v>354838</v>
      </c>
      <c r="D68" s="32">
        <v>588549</v>
      </c>
      <c r="E68" s="32">
        <v>198763</v>
      </c>
      <c r="F68" s="32">
        <v>298071</v>
      </c>
      <c r="G68" s="32">
        <v>496834</v>
      </c>
      <c r="H68" s="32">
        <v>432474</v>
      </c>
      <c r="I68" s="32">
        <v>652909</v>
      </c>
      <c r="J68" s="33">
        <v>1085383</v>
      </c>
      <c r="K68" s="32">
        <v>372939</v>
      </c>
      <c r="L68" s="32">
        <v>673034</v>
      </c>
      <c r="M68" s="33">
        <v>1045973</v>
      </c>
      <c r="N68" s="32">
        <v>805413</v>
      </c>
      <c r="O68" s="32">
        <v>1325943</v>
      </c>
      <c r="P68" s="33">
        <v>2131356</v>
      </c>
      <c r="Q68" s="32">
        <v>158673</v>
      </c>
      <c r="R68" s="32">
        <v>209750</v>
      </c>
      <c r="S68" s="33">
        <v>368423</v>
      </c>
      <c r="T68" s="32">
        <v>2499779</v>
      </c>
    </row>
    <row r="69" spans="1:21">
      <c r="A69" s="58" t="s">
        <v>267</v>
      </c>
      <c r="B69" s="36"/>
      <c r="C69" s="36"/>
      <c r="D69" s="36"/>
      <c r="E69" s="36"/>
      <c r="F69" s="36"/>
      <c r="G69" s="36"/>
      <c r="H69" s="61"/>
      <c r="I69" s="60"/>
      <c r="J69" s="60"/>
      <c r="K69" s="36" t="s">
        <v>279</v>
      </c>
      <c r="L69" s="36"/>
      <c r="M69" s="37"/>
      <c r="N69" s="36"/>
      <c r="O69" s="36"/>
      <c r="P69" s="37"/>
      <c r="Q69" s="36"/>
      <c r="R69" s="36"/>
      <c r="S69" s="61"/>
      <c r="T69" s="36"/>
    </row>
    <row r="70" spans="1:21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mergeCells count="1">
    <mergeCell ref="B13:D13"/>
  </mergeCells>
  <phoneticPr fontId="8" type="noConversion"/>
  <pageMargins left="0.75" right="0.75" top="1" bottom="1" header="0.5" footer="0.5"/>
  <pageSetup scale="4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/>
  <dimension ref="A2:U78"/>
  <sheetViews>
    <sheetView showGridLines="0" defaultGridColor="0" colorId="22" zoomScale="87" workbookViewId="0"/>
  </sheetViews>
  <sheetFormatPr defaultColWidth="9.625" defaultRowHeight="14.25"/>
  <cols>
    <col min="1" max="1" width="18.375" customWidth="1"/>
  </cols>
  <sheetData>
    <row r="2" spans="1:21">
      <c r="A2" s="14"/>
    </row>
    <row r="8" spans="1:21" ht="30.75">
      <c r="A8" s="15" t="s">
        <v>280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1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1">
      <c r="A11" s="57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220" t="s">
        <v>5</v>
      </c>
      <c r="T11" s="220"/>
    </row>
    <row r="12" spans="1:21">
      <c r="A12" s="20"/>
      <c r="B12" s="21" t="s">
        <v>74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1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1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1">
      <c r="A15" s="20" t="s">
        <v>94</v>
      </c>
      <c r="B15" s="30">
        <v>5137</v>
      </c>
      <c r="C15" s="30">
        <v>4945</v>
      </c>
      <c r="D15" s="30">
        <v>10082</v>
      </c>
      <c r="E15" s="30">
        <v>5334</v>
      </c>
      <c r="F15" s="30">
        <v>4881</v>
      </c>
      <c r="G15" s="30">
        <v>10215</v>
      </c>
      <c r="H15" s="30">
        <v>10471</v>
      </c>
      <c r="I15" s="30">
        <v>9826</v>
      </c>
      <c r="J15" s="31">
        <v>20297</v>
      </c>
      <c r="K15" s="30">
        <v>9307</v>
      </c>
      <c r="L15" s="30">
        <v>9380</v>
      </c>
      <c r="M15" s="31">
        <v>18687</v>
      </c>
      <c r="N15" s="30">
        <v>19778</v>
      </c>
      <c r="O15" s="30">
        <v>19206</v>
      </c>
      <c r="P15" s="31">
        <v>38984</v>
      </c>
      <c r="Q15" s="30">
        <v>5920</v>
      </c>
      <c r="R15" s="30">
        <v>5724</v>
      </c>
      <c r="S15" s="31">
        <v>11644</v>
      </c>
      <c r="T15" s="30">
        <v>50628</v>
      </c>
      <c r="U15" s="5"/>
    </row>
    <row r="16" spans="1:21">
      <c r="A16" s="20" t="s">
        <v>97</v>
      </c>
      <c r="B16" s="30">
        <v>785</v>
      </c>
      <c r="C16" s="30">
        <v>517</v>
      </c>
      <c r="D16" s="30">
        <v>1302</v>
      </c>
      <c r="E16" s="30">
        <v>320</v>
      </c>
      <c r="F16" s="30">
        <v>430</v>
      </c>
      <c r="G16" s="30">
        <v>750</v>
      </c>
      <c r="H16" s="30">
        <v>1105</v>
      </c>
      <c r="I16" s="30">
        <v>947</v>
      </c>
      <c r="J16" s="31">
        <v>2052</v>
      </c>
      <c r="K16" s="30">
        <v>430</v>
      </c>
      <c r="L16" s="30">
        <v>849</v>
      </c>
      <c r="M16" s="31">
        <v>1279</v>
      </c>
      <c r="N16" s="30">
        <v>1535</v>
      </c>
      <c r="O16" s="30">
        <v>1796</v>
      </c>
      <c r="P16" s="31">
        <v>3331</v>
      </c>
      <c r="Q16" s="30">
        <v>558</v>
      </c>
      <c r="R16" s="30">
        <v>234</v>
      </c>
      <c r="S16" s="31">
        <v>792</v>
      </c>
      <c r="T16" s="30">
        <v>4123</v>
      </c>
      <c r="U16" s="5"/>
    </row>
    <row r="17" spans="1:21">
      <c r="A17" s="20" t="s">
        <v>98</v>
      </c>
      <c r="B17" s="30">
        <v>5442</v>
      </c>
      <c r="C17" s="30">
        <v>3691</v>
      </c>
      <c r="D17" s="30">
        <v>9133</v>
      </c>
      <c r="E17" s="30">
        <v>2216</v>
      </c>
      <c r="F17" s="30">
        <v>3559</v>
      </c>
      <c r="G17" s="30">
        <v>5775</v>
      </c>
      <c r="H17" s="30">
        <v>7658</v>
      </c>
      <c r="I17" s="30">
        <v>7250</v>
      </c>
      <c r="J17" s="31">
        <v>14908</v>
      </c>
      <c r="K17" s="30">
        <v>4458</v>
      </c>
      <c r="L17" s="30">
        <v>15454</v>
      </c>
      <c r="M17" s="31">
        <v>19912</v>
      </c>
      <c r="N17" s="30">
        <v>12116</v>
      </c>
      <c r="O17" s="30">
        <v>22704</v>
      </c>
      <c r="P17" s="31">
        <v>34820</v>
      </c>
      <c r="Q17" s="30">
        <v>1934</v>
      </c>
      <c r="R17" s="30">
        <v>2899</v>
      </c>
      <c r="S17" s="31">
        <v>4833</v>
      </c>
      <c r="T17" s="30">
        <v>39653</v>
      </c>
      <c r="U17" s="5"/>
    </row>
    <row r="18" spans="1:21">
      <c r="A18" s="28" t="s">
        <v>99</v>
      </c>
      <c r="B18" s="32">
        <v>3245</v>
      </c>
      <c r="C18" s="32">
        <v>2093</v>
      </c>
      <c r="D18" s="32">
        <v>5338</v>
      </c>
      <c r="E18" s="32">
        <v>4265</v>
      </c>
      <c r="F18" s="32">
        <v>1491</v>
      </c>
      <c r="G18" s="32">
        <v>5756</v>
      </c>
      <c r="H18" s="32">
        <v>7510</v>
      </c>
      <c r="I18" s="32">
        <v>3584</v>
      </c>
      <c r="J18" s="33">
        <v>11094</v>
      </c>
      <c r="K18" s="32">
        <v>8348</v>
      </c>
      <c r="L18" s="32">
        <v>4718</v>
      </c>
      <c r="M18" s="33">
        <v>13066</v>
      </c>
      <c r="N18" s="32">
        <v>15858</v>
      </c>
      <c r="O18" s="32">
        <v>8302</v>
      </c>
      <c r="P18" s="33">
        <v>24160</v>
      </c>
      <c r="Q18" s="32">
        <v>1793</v>
      </c>
      <c r="R18" s="32">
        <v>700</v>
      </c>
      <c r="S18" s="33">
        <v>2493</v>
      </c>
      <c r="T18" s="32">
        <v>26653</v>
      </c>
      <c r="U18" s="5"/>
    </row>
    <row r="19" spans="1:21">
      <c r="A19" s="20" t="s">
        <v>100</v>
      </c>
      <c r="B19" s="30">
        <v>14245</v>
      </c>
      <c r="C19" s="30">
        <v>55184</v>
      </c>
      <c r="D19" s="30">
        <v>69429</v>
      </c>
      <c r="E19" s="30">
        <v>14474</v>
      </c>
      <c r="F19" s="30">
        <v>41736</v>
      </c>
      <c r="G19" s="30">
        <v>56210</v>
      </c>
      <c r="H19" s="30">
        <v>28719</v>
      </c>
      <c r="I19" s="30">
        <v>96920</v>
      </c>
      <c r="J19" s="31">
        <v>125639</v>
      </c>
      <c r="K19" s="30">
        <v>19508</v>
      </c>
      <c r="L19" s="30">
        <v>109723</v>
      </c>
      <c r="M19" s="31">
        <v>129231</v>
      </c>
      <c r="N19" s="30">
        <v>48227</v>
      </c>
      <c r="O19" s="30">
        <v>206643</v>
      </c>
      <c r="P19" s="31">
        <v>254870</v>
      </c>
      <c r="Q19" s="30">
        <v>5111</v>
      </c>
      <c r="R19" s="30">
        <v>16390</v>
      </c>
      <c r="S19" s="31">
        <v>21501</v>
      </c>
      <c r="T19" s="30">
        <v>276371</v>
      </c>
      <c r="U19" s="5"/>
    </row>
    <row r="20" spans="1:21">
      <c r="A20" s="20" t="s">
        <v>101</v>
      </c>
      <c r="B20" s="30">
        <v>4265</v>
      </c>
      <c r="C20" s="30">
        <v>4365</v>
      </c>
      <c r="D20" s="30">
        <v>8630</v>
      </c>
      <c r="E20" s="30">
        <v>3197</v>
      </c>
      <c r="F20" s="30">
        <v>5777</v>
      </c>
      <c r="G20" s="30">
        <v>8974</v>
      </c>
      <c r="H20" s="30">
        <v>7462</v>
      </c>
      <c r="I20" s="30">
        <v>10142</v>
      </c>
      <c r="J20" s="31">
        <v>17604</v>
      </c>
      <c r="K20" s="30">
        <v>4458</v>
      </c>
      <c r="L20" s="30">
        <v>8790</v>
      </c>
      <c r="M20" s="31">
        <v>13248</v>
      </c>
      <c r="N20" s="30">
        <v>11920</v>
      </c>
      <c r="O20" s="30">
        <v>18932</v>
      </c>
      <c r="P20" s="31">
        <v>30852</v>
      </c>
      <c r="Q20" s="30">
        <v>2103</v>
      </c>
      <c r="R20" s="30">
        <v>2103</v>
      </c>
      <c r="S20" s="31">
        <v>4206</v>
      </c>
      <c r="T20" s="30">
        <v>35058</v>
      </c>
      <c r="U20" s="5"/>
    </row>
    <row r="21" spans="1:21">
      <c r="A21" s="20" t="s">
        <v>102</v>
      </c>
      <c r="B21" s="30">
        <v>1482</v>
      </c>
      <c r="C21" s="30">
        <v>7142</v>
      </c>
      <c r="D21" s="30">
        <v>8624</v>
      </c>
      <c r="E21" s="30">
        <v>1329</v>
      </c>
      <c r="F21" s="30">
        <v>3968</v>
      </c>
      <c r="G21" s="30">
        <v>5297</v>
      </c>
      <c r="H21" s="30">
        <v>2811</v>
      </c>
      <c r="I21" s="30">
        <v>11110</v>
      </c>
      <c r="J21" s="31">
        <v>13921</v>
      </c>
      <c r="K21" s="30">
        <v>2462</v>
      </c>
      <c r="L21" s="30">
        <v>7963</v>
      </c>
      <c r="M21" s="31">
        <v>10425</v>
      </c>
      <c r="N21" s="30">
        <v>5273</v>
      </c>
      <c r="O21" s="30">
        <v>19073</v>
      </c>
      <c r="P21" s="31">
        <v>24346</v>
      </c>
      <c r="Q21" s="30">
        <v>1424</v>
      </c>
      <c r="R21" s="30">
        <v>2274</v>
      </c>
      <c r="S21" s="31">
        <v>3698</v>
      </c>
      <c r="T21" s="30">
        <v>28044</v>
      </c>
      <c r="U21" s="5"/>
    </row>
    <row r="22" spans="1:21">
      <c r="A22" s="28" t="s">
        <v>103</v>
      </c>
      <c r="B22" s="32">
        <v>0</v>
      </c>
      <c r="C22" s="32">
        <v>1235</v>
      </c>
      <c r="D22" s="32">
        <v>1235</v>
      </c>
      <c r="E22" s="32">
        <v>1222</v>
      </c>
      <c r="F22" s="32">
        <v>579</v>
      </c>
      <c r="G22" s="32">
        <v>1801</v>
      </c>
      <c r="H22" s="32">
        <v>1222</v>
      </c>
      <c r="I22" s="32">
        <v>1814</v>
      </c>
      <c r="J22" s="33">
        <v>3036</v>
      </c>
      <c r="K22" s="32">
        <v>1185</v>
      </c>
      <c r="L22" s="32">
        <v>1921</v>
      </c>
      <c r="M22" s="33">
        <v>3106</v>
      </c>
      <c r="N22" s="32">
        <v>2407</v>
      </c>
      <c r="O22" s="32">
        <v>3735</v>
      </c>
      <c r="P22" s="33">
        <v>6142</v>
      </c>
      <c r="Q22" s="32">
        <v>547</v>
      </c>
      <c r="R22" s="32">
        <v>826</v>
      </c>
      <c r="S22" s="33">
        <v>1373</v>
      </c>
      <c r="T22" s="32">
        <v>7515</v>
      </c>
      <c r="U22" s="5"/>
    </row>
    <row r="23" spans="1:21">
      <c r="A23" s="20" t="s">
        <v>283</v>
      </c>
      <c r="B23" s="30">
        <v>0</v>
      </c>
      <c r="C23" s="30">
        <v>474</v>
      </c>
      <c r="D23" s="30">
        <v>474</v>
      </c>
      <c r="E23" s="30">
        <v>0</v>
      </c>
      <c r="F23" s="30">
        <v>925</v>
      </c>
      <c r="G23" s="30">
        <v>925</v>
      </c>
      <c r="H23" s="30">
        <v>0</v>
      </c>
      <c r="I23" s="30">
        <v>1399</v>
      </c>
      <c r="J23" s="31">
        <v>1399</v>
      </c>
      <c r="K23" s="30">
        <v>0</v>
      </c>
      <c r="L23" s="30">
        <v>1628</v>
      </c>
      <c r="M23" s="31">
        <v>1628</v>
      </c>
      <c r="N23" s="30">
        <v>0</v>
      </c>
      <c r="O23" s="30">
        <v>3027</v>
      </c>
      <c r="P23" s="31">
        <v>3027</v>
      </c>
      <c r="Q23" s="30">
        <v>0</v>
      </c>
      <c r="R23" s="30">
        <v>438</v>
      </c>
      <c r="S23" s="31">
        <v>438</v>
      </c>
      <c r="T23" s="30">
        <v>3465</v>
      </c>
      <c r="U23" s="5"/>
    </row>
    <row r="24" spans="1:21">
      <c r="A24" s="20" t="s">
        <v>105</v>
      </c>
      <c r="B24" s="30">
        <v>9682</v>
      </c>
      <c r="C24" s="30">
        <v>15238</v>
      </c>
      <c r="D24" s="30">
        <v>24920</v>
      </c>
      <c r="E24" s="30">
        <v>6650</v>
      </c>
      <c r="F24" s="30">
        <v>11648</v>
      </c>
      <c r="G24" s="30">
        <v>18298</v>
      </c>
      <c r="H24" s="30">
        <v>16332</v>
      </c>
      <c r="I24" s="30">
        <v>26886</v>
      </c>
      <c r="J24" s="31">
        <v>43218</v>
      </c>
      <c r="K24" s="30">
        <v>11094</v>
      </c>
      <c r="L24" s="30">
        <v>49209</v>
      </c>
      <c r="M24" s="31">
        <v>60303</v>
      </c>
      <c r="N24" s="30">
        <v>27426</v>
      </c>
      <c r="O24" s="30">
        <v>76095</v>
      </c>
      <c r="P24" s="31">
        <v>103521</v>
      </c>
      <c r="Q24" s="30">
        <v>4985</v>
      </c>
      <c r="R24" s="30">
        <v>19303</v>
      </c>
      <c r="S24" s="31">
        <v>24288</v>
      </c>
      <c r="T24" s="30">
        <v>127809</v>
      </c>
      <c r="U24" s="5"/>
    </row>
    <row r="25" spans="1:21">
      <c r="A25" s="20" t="s">
        <v>106</v>
      </c>
      <c r="B25" s="30">
        <v>8866</v>
      </c>
      <c r="C25" s="30">
        <v>14091</v>
      </c>
      <c r="D25" s="30">
        <v>22957</v>
      </c>
      <c r="E25" s="30">
        <v>5523</v>
      </c>
      <c r="F25" s="30">
        <v>5496</v>
      </c>
      <c r="G25" s="30">
        <v>11019</v>
      </c>
      <c r="H25" s="30">
        <v>14389</v>
      </c>
      <c r="I25" s="30">
        <v>19587</v>
      </c>
      <c r="J25" s="31">
        <v>33976</v>
      </c>
      <c r="K25" s="30">
        <v>14245</v>
      </c>
      <c r="L25" s="30">
        <v>22157</v>
      </c>
      <c r="M25" s="31">
        <v>36402</v>
      </c>
      <c r="N25" s="30">
        <v>28634</v>
      </c>
      <c r="O25" s="30">
        <v>41744</v>
      </c>
      <c r="P25" s="31">
        <v>70378</v>
      </c>
      <c r="Q25" s="30">
        <v>6928</v>
      </c>
      <c r="R25" s="30">
        <v>8078</v>
      </c>
      <c r="S25" s="31">
        <v>15006</v>
      </c>
      <c r="T25" s="30">
        <v>85384</v>
      </c>
      <c r="U25" s="5"/>
    </row>
    <row r="26" spans="1:21">
      <c r="A26" s="28" t="s">
        <v>107</v>
      </c>
      <c r="B26" s="32">
        <v>0</v>
      </c>
      <c r="C26" s="32">
        <v>1557</v>
      </c>
      <c r="D26" s="32">
        <v>1557</v>
      </c>
      <c r="E26" s="32">
        <v>616</v>
      </c>
      <c r="F26" s="32">
        <v>1135</v>
      </c>
      <c r="G26" s="32">
        <v>1751</v>
      </c>
      <c r="H26" s="32">
        <v>616</v>
      </c>
      <c r="I26" s="32">
        <v>2692</v>
      </c>
      <c r="J26" s="33">
        <v>3308</v>
      </c>
      <c r="K26" s="32">
        <v>1142</v>
      </c>
      <c r="L26" s="32">
        <v>2358</v>
      </c>
      <c r="M26" s="33">
        <v>3500</v>
      </c>
      <c r="N26" s="32">
        <v>1758</v>
      </c>
      <c r="O26" s="32">
        <v>5050</v>
      </c>
      <c r="P26" s="33">
        <v>6808</v>
      </c>
      <c r="Q26" s="32">
        <v>340</v>
      </c>
      <c r="R26" s="32">
        <v>797</v>
      </c>
      <c r="S26" s="33">
        <v>1137</v>
      </c>
      <c r="T26" s="32">
        <v>7945</v>
      </c>
      <c r="U26" s="5"/>
    </row>
    <row r="27" spans="1:21">
      <c r="A27" s="20" t="s">
        <v>108</v>
      </c>
      <c r="B27" s="30">
        <v>1834</v>
      </c>
      <c r="C27" s="30">
        <v>805</v>
      </c>
      <c r="D27" s="30">
        <v>2639</v>
      </c>
      <c r="E27" s="30">
        <v>1779</v>
      </c>
      <c r="F27" s="30">
        <v>359</v>
      </c>
      <c r="G27" s="30">
        <v>2138</v>
      </c>
      <c r="H27" s="30">
        <v>3613</v>
      </c>
      <c r="I27" s="30">
        <v>1164</v>
      </c>
      <c r="J27" s="31">
        <v>4777</v>
      </c>
      <c r="K27" s="30">
        <v>2145</v>
      </c>
      <c r="L27" s="30">
        <v>2314</v>
      </c>
      <c r="M27" s="31">
        <v>4459</v>
      </c>
      <c r="N27" s="30">
        <v>5758</v>
      </c>
      <c r="O27" s="30">
        <v>3478</v>
      </c>
      <c r="P27" s="31">
        <v>9236</v>
      </c>
      <c r="Q27" s="30">
        <v>2483</v>
      </c>
      <c r="R27" s="30">
        <v>577</v>
      </c>
      <c r="S27" s="31">
        <v>3060</v>
      </c>
      <c r="T27" s="30">
        <v>12296</v>
      </c>
      <c r="U27" s="5"/>
    </row>
    <row r="28" spans="1:21">
      <c r="A28" s="20" t="s">
        <v>109</v>
      </c>
      <c r="B28" s="30">
        <v>9131</v>
      </c>
      <c r="C28" s="30">
        <v>16747</v>
      </c>
      <c r="D28" s="30">
        <v>25878</v>
      </c>
      <c r="E28" s="30">
        <v>3305</v>
      </c>
      <c r="F28" s="30">
        <v>13092</v>
      </c>
      <c r="G28" s="30">
        <v>16397</v>
      </c>
      <c r="H28" s="30">
        <v>12436</v>
      </c>
      <c r="I28" s="30">
        <v>29839</v>
      </c>
      <c r="J28" s="31">
        <v>42275</v>
      </c>
      <c r="K28" s="30">
        <v>11373</v>
      </c>
      <c r="L28" s="30">
        <v>28935</v>
      </c>
      <c r="M28" s="31">
        <v>40308</v>
      </c>
      <c r="N28" s="30">
        <v>23809</v>
      </c>
      <c r="O28" s="30">
        <v>58774</v>
      </c>
      <c r="P28" s="31">
        <v>82583</v>
      </c>
      <c r="Q28" s="30">
        <v>3906</v>
      </c>
      <c r="R28" s="30">
        <v>7700</v>
      </c>
      <c r="S28" s="31">
        <v>11606</v>
      </c>
      <c r="T28" s="30">
        <v>94189</v>
      </c>
      <c r="U28" s="5"/>
    </row>
    <row r="29" spans="1:21">
      <c r="A29" s="20" t="s">
        <v>110</v>
      </c>
      <c r="B29" s="30">
        <v>7472</v>
      </c>
      <c r="C29" s="30">
        <v>7044</v>
      </c>
      <c r="D29" s="30">
        <v>14516</v>
      </c>
      <c r="E29" s="30">
        <v>4520</v>
      </c>
      <c r="F29" s="30">
        <v>2765</v>
      </c>
      <c r="G29" s="30">
        <v>7285</v>
      </c>
      <c r="H29" s="30">
        <v>11992</v>
      </c>
      <c r="I29" s="30">
        <v>9809</v>
      </c>
      <c r="J29" s="31">
        <v>21801</v>
      </c>
      <c r="K29" s="30">
        <v>16253</v>
      </c>
      <c r="L29" s="30">
        <v>16935</v>
      </c>
      <c r="M29" s="31">
        <v>33188</v>
      </c>
      <c r="N29" s="30">
        <v>28245</v>
      </c>
      <c r="O29" s="30">
        <v>26744</v>
      </c>
      <c r="P29" s="31">
        <v>54989</v>
      </c>
      <c r="Q29" s="30">
        <v>4842</v>
      </c>
      <c r="R29" s="30">
        <v>4721</v>
      </c>
      <c r="S29" s="31">
        <v>9563</v>
      </c>
      <c r="T29" s="30">
        <v>64552</v>
      </c>
      <c r="U29" s="5"/>
    </row>
    <row r="30" spans="1:21">
      <c r="A30" s="28" t="s">
        <v>111</v>
      </c>
      <c r="B30" s="32">
        <v>3846</v>
      </c>
      <c r="C30" s="32">
        <v>1767</v>
      </c>
      <c r="D30" s="32">
        <v>5613</v>
      </c>
      <c r="E30" s="32">
        <v>3119</v>
      </c>
      <c r="F30" s="32">
        <v>1264</v>
      </c>
      <c r="G30" s="32">
        <v>4383</v>
      </c>
      <c r="H30" s="32">
        <v>6965</v>
      </c>
      <c r="I30" s="32">
        <v>3031</v>
      </c>
      <c r="J30" s="33">
        <v>9996</v>
      </c>
      <c r="K30" s="32">
        <v>7276</v>
      </c>
      <c r="L30" s="32">
        <v>4848</v>
      </c>
      <c r="M30" s="33">
        <v>12124</v>
      </c>
      <c r="N30" s="32">
        <v>14241</v>
      </c>
      <c r="O30" s="32">
        <v>7879</v>
      </c>
      <c r="P30" s="33">
        <v>22120</v>
      </c>
      <c r="Q30" s="32">
        <v>2307</v>
      </c>
      <c r="R30" s="32">
        <v>1560</v>
      </c>
      <c r="S30" s="33">
        <v>3867</v>
      </c>
      <c r="T30" s="32">
        <v>25987</v>
      </c>
      <c r="U30" s="5"/>
    </row>
    <row r="31" spans="1:21">
      <c r="A31" s="20" t="s">
        <v>112</v>
      </c>
      <c r="B31" s="30">
        <v>2878</v>
      </c>
      <c r="C31" s="30">
        <v>2510</v>
      </c>
      <c r="D31" s="30">
        <v>5388</v>
      </c>
      <c r="E31" s="30">
        <v>3221</v>
      </c>
      <c r="F31" s="30">
        <v>1257</v>
      </c>
      <c r="G31" s="30">
        <v>4478</v>
      </c>
      <c r="H31" s="30">
        <v>6099</v>
      </c>
      <c r="I31" s="30">
        <v>3767</v>
      </c>
      <c r="J31" s="31">
        <v>9866</v>
      </c>
      <c r="K31" s="30">
        <v>5672</v>
      </c>
      <c r="L31" s="30">
        <v>6003</v>
      </c>
      <c r="M31" s="31">
        <v>11675</v>
      </c>
      <c r="N31" s="30">
        <v>11771</v>
      </c>
      <c r="O31" s="30">
        <v>9770</v>
      </c>
      <c r="P31" s="31">
        <v>21541</v>
      </c>
      <c r="Q31" s="30">
        <v>1842</v>
      </c>
      <c r="R31" s="30">
        <v>1770</v>
      </c>
      <c r="S31" s="31">
        <v>3612</v>
      </c>
      <c r="T31" s="30">
        <v>25153</v>
      </c>
      <c r="U31" s="5"/>
    </row>
    <row r="32" spans="1:21">
      <c r="A32" s="20" t="s">
        <v>113</v>
      </c>
      <c r="B32" s="30">
        <v>5088</v>
      </c>
      <c r="C32" s="30">
        <v>4996</v>
      </c>
      <c r="D32" s="30">
        <v>10084</v>
      </c>
      <c r="E32" s="30">
        <v>4743</v>
      </c>
      <c r="F32" s="30">
        <v>2871</v>
      </c>
      <c r="G32" s="30">
        <v>7614</v>
      </c>
      <c r="H32" s="30">
        <v>9831</v>
      </c>
      <c r="I32" s="30">
        <v>7867</v>
      </c>
      <c r="J32" s="31">
        <v>17698</v>
      </c>
      <c r="K32" s="30">
        <v>7842</v>
      </c>
      <c r="L32" s="30">
        <v>7745</v>
      </c>
      <c r="M32" s="31">
        <v>15587</v>
      </c>
      <c r="N32" s="30">
        <v>17673</v>
      </c>
      <c r="O32" s="30">
        <v>15612</v>
      </c>
      <c r="P32" s="31">
        <v>33285</v>
      </c>
      <c r="Q32" s="30">
        <v>5233</v>
      </c>
      <c r="R32" s="30">
        <v>2577</v>
      </c>
      <c r="S32" s="31">
        <v>7810</v>
      </c>
      <c r="T32" s="30">
        <v>41095</v>
      </c>
      <c r="U32" s="5"/>
    </row>
    <row r="33" spans="1:21">
      <c r="A33" s="20" t="s">
        <v>114</v>
      </c>
      <c r="B33" s="30">
        <v>5113</v>
      </c>
      <c r="C33" s="30">
        <v>4528</v>
      </c>
      <c r="D33" s="30">
        <v>9641</v>
      </c>
      <c r="E33" s="30">
        <v>2978</v>
      </c>
      <c r="F33" s="30">
        <v>3892</v>
      </c>
      <c r="G33" s="30">
        <v>6870</v>
      </c>
      <c r="H33" s="30">
        <v>8091</v>
      </c>
      <c r="I33" s="30">
        <v>8420</v>
      </c>
      <c r="J33" s="31">
        <v>16511</v>
      </c>
      <c r="K33" s="30">
        <v>8864</v>
      </c>
      <c r="L33" s="30">
        <v>7971</v>
      </c>
      <c r="M33" s="31">
        <v>16835</v>
      </c>
      <c r="N33" s="30">
        <v>16955</v>
      </c>
      <c r="O33" s="30">
        <v>16391</v>
      </c>
      <c r="P33" s="31">
        <v>33346</v>
      </c>
      <c r="Q33" s="30">
        <v>3987</v>
      </c>
      <c r="R33" s="30">
        <v>1314</v>
      </c>
      <c r="S33" s="31">
        <v>5301</v>
      </c>
      <c r="T33" s="30">
        <v>38647</v>
      </c>
      <c r="U33" s="5"/>
    </row>
    <row r="34" spans="1:21">
      <c r="A34" s="28" t="s">
        <v>115</v>
      </c>
      <c r="B34" s="32">
        <v>1812</v>
      </c>
      <c r="C34" s="32">
        <v>496</v>
      </c>
      <c r="D34" s="32">
        <v>2308</v>
      </c>
      <c r="E34" s="32">
        <v>1714</v>
      </c>
      <c r="F34" s="32">
        <v>622</v>
      </c>
      <c r="G34" s="32">
        <v>2336</v>
      </c>
      <c r="H34" s="32">
        <v>3526</v>
      </c>
      <c r="I34" s="32">
        <v>1118</v>
      </c>
      <c r="J34" s="33">
        <v>4644</v>
      </c>
      <c r="K34" s="32">
        <v>3908</v>
      </c>
      <c r="L34" s="32">
        <v>1935</v>
      </c>
      <c r="M34" s="33">
        <v>5843</v>
      </c>
      <c r="N34" s="32">
        <v>7434</v>
      </c>
      <c r="O34" s="32">
        <v>3053</v>
      </c>
      <c r="P34" s="33">
        <v>10487</v>
      </c>
      <c r="Q34" s="32">
        <v>1824</v>
      </c>
      <c r="R34" s="32">
        <v>278</v>
      </c>
      <c r="S34" s="33">
        <v>2102</v>
      </c>
      <c r="T34" s="32">
        <v>12589</v>
      </c>
      <c r="U34" s="5"/>
    </row>
    <row r="35" spans="1:21">
      <c r="A35" s="20" t="s">
        <v>116</v>
      </c>
      <c r="B35" s="30">
        <v>3074</v>
      </c>
      <c r="C35" s="30">
        <v>10189</v>
      </c>
      <c r="D35" s="30">
        <v>13263</v>
      </c>
      <c r="E35" s="30">
        <v>3297</v>
      </c>
      <c r="F35" s="30">
        <v>4600</v>
      </c>
      <c r="G35" s="30">
        <v>7897</v>
      </c>
      <c r="H35" s="30">
        <v>6371</v>
      </c>
      <c r="I35" s="30">
        <v>14789</v>
      </c>
      <c r="J35" s="31">
        <v>21160</v>
      </c>
      <c r="K35" s="30">
        <v>4668</v>
      </c>
      <c r="L35" s="30">
        <v>14637</v>
      </c>
      <c r="M35" s="31">
        <v>19305</v>
      </c>
      <c r="N35" s="30">
        <v>11039</v>
      </c>
      <c r="O35" s="30">
        <v>29426</v>
      </c>
      <c r="P35" s="31">
        <v>40465</v>
      </c>
      <c r="Q35" s="30">
        <v>2332</v>
      </c>
      <c r="R35" s="30">
        <v>2085</v>
      </c>
      <c r="S35" s="31">
        <v>4417</v>
      </c>
      <c r="T35" s="30">
        <v>44882</v>
      </c>
      <c r="U35" s="5"/>
    </row>
    <row r="36" spans="1:21">
      <c r="A36" s="20" t="s">
        <v>117</v>
      </c>
      <c r="B36" s="30">
        <v>2162</v>
      </c>
      <c r="C36" s="30">
        <v>11397</v>
      </c>
      <c r="D36" s="30">
        <v>13559</v>
      </c>
      <c r="E36" s="30">
        <v>1896</v>
      </c>
      <c r="F36" s="30">
        <v>9844</v>
      </c>
      <c r="G36" s="30">
        <v>11740</v>
      </c>
      <c r="H36" s="30">
        <v>4058</v>
      </c>
      <c r="I36" s="30">
        <v>21241</v>
      </c>
      <c r="J36" s="31">
        <v>25299</v>
      </c>
      <c r="K36" s="30">
        <v>2707</v>
      </c>
      <c r="L36" s="30">
        <v>14151</v>
      </c>
      <c r="M36" s="31">
        <v>16858</v>
      </c>
      <c r="N36" s="30">
        <v>6765</v>
      </c>
      <c r="O36" s="30">
        <v>35392</v>
      </c>
      <c r="P36" s="31">
        <v>42157</v>
      </c>
      <c r="Q36" s="30">
        <v>1101</v>
      </c>
      <c r="R36" s="30">
        <v>4795</v>
      </c>
      <c r="S36" s="31">
        <v>5896</v>
      </c>
      <c r="T36" s="30">
        <v>48053</v>
      </c>
      <c r="U36" s="5"/>
    </row>
    <row r="37" spans="1:21">
      <c r="A37" s="20" t="s">
        <v>118</v>
      </c>
      <c r="B37" s="30">
        <v>6177</v>
      </c>
      <c r="C37" s="30">
        <v>12556</v>
      </c>
      <c r="D37" s="30">
        <v>18733</v>
      </c>
      <c r="E37" s="30">
        <v>6584</v>
      </c>
      <c r="F37" s="30">
        <v>13100</v>
      </c>
      <c r="G37" s="30">
        <v>19684</v>
      </c>
      <c r="H37" s="30">
        <v>12761</v>
      </c>
      <c r="I37" s="30">
        <v>25656</v>
      </c>
      <c r="J37" s="31">
        <v>38417</v>
      </c>
      <c r="K37" s="30">
        <v>14684</v>
      </c>
      <c r="L37" s="30">
        <v>23109</v>
      </c>
      <c r="M37" s="31">
        <v>37793</v>
      </c>
      <c r="N37" s="30">
        <v>27445</v>
      </c>
      <c r="O37" s="30">
        <v>48765</v>
      </c>
      <c r="P37" s="31">
        <v>76210</v>
      </c>
      <c r="Q37" s="30">
        <v>3698</v>
      </c>
      <c r="R37" s="30">
        <v>5795</v>
      </c>
      <c r="S37" s="31">
        <v>9493</v>
      </c>
      <c r="T37" s="30">
        <v>85703</v>
      </c>
      <c r="U37" s="5"/>
    </row>
    <row r="38" spans="1:21">
      <c r="A38" s="28" t="s">
        <v>119</v>
      </c>
      <c r="B38" s="32">
        <v>3637</v>
      </c>
      <c r="C38" s="32">
        <v>6282</v>
      </c>
      <c r="D38" s="32">
        <v>9919</v>
      </c>
      <c r="E38" s="32">
        <v>4898</v>
      </c>
      <c r="F38" s="32">
        <v>4647</v>
      </c>
      <c r="G38" s="32">
        <v>9545</v>
      </c>
      <c r="H38" s="32">
        <v>8535</v>
      </c>
      <c r="I38" s="32">
        <v>10929</v>
      </c>
      <c r="J38" s="33">
        <v>19464</v>
      </c>
      <c r="K38" s="32">
        <v>8708</v>
      </c>
      <c r="L38" s="32">
        <v>9313</v>
      </c>
      <c r="M38" s="33">
        <v>18021</v>
      </c>
      <c r="N38" s="32">
        <v>17243</v>
      </c>
      <c r="O38" s="32">
        <v>20242</v>
      </c>
      <c r="P38" s="33">
        <v>37485</v>
      </c>
      <c r="Q38" s="32">
        <v>3773</v>
      </c>
      <c r="R38" s="32">
        <v>2814</v>
      </c>
      <c r="S38" s="33">
        <v>6587</v>
      </c>
      <c r="T38" s="32">
        <v>44072</v>
      </c>
      <c r="U38" s="5"/>
    </row>
    <row r="39" spans="1:21">
      <c r="A39" s="20" t="s">
        <v>120</v>
      </c>
      <c r="B39" s="30">
        <v>3536</v>
      </c>
      <c r="C39" s="30">
        <v>1664</v>
      </c>
      <c r="D39" s="30">
        <v>5200</v>
      </c>
      <c r="E39" s="30">
        <v>4026</v>
      </c>
      <c r="F39" s="30">
        <v>1570</v>
      </c>
      <c r="G39" s="30">
        <v>5596</v>
      </c>
      <c r="H39" s="30">
        <v>7562</v>
      </c>
      <c r="I39" s="30">
        <v>3234</v>
      </c>
      <c r="J39" s="31">
        <v>10796</v>
      </c>
      <c r="K39" s="30">
        <v>8074</v>
      </c>
      <c r="L39" s="30">
        <v>4421</v>
      </c>
      <c r="M39" s="31">
        <v>12495</v>
      </c>
      <c r="N39" s="30">
        <v>15636</v>
      </c>
      <c r="O39" s="30">
        <v>7655</v>
      </c>
      <c r="P39" s="31">
        <v>23291</v>
      </c>
      <c r="Q39" s="30">
        <v>4357</v>
      </c>
      <c r="R39" s="30">
        <v>1911</v>
      </c>
      <c r="S39" s="31">
        <v>6268</v>
      </c>
      <c r="T39" s="30">
        <v>29559</v>
      </c>
      <c r="U39" s="5"/>
    </row>
    <row r="40" spans="1:21">
      <c r="A40" s="20" t="s">
        <v>121</v>
      </c>
      <c r="B40" s="30">
        <v>5979</v>
      </c>
      <c r="C40" s="30">
        <v>9849</v>
      </c>
      <c r="D40" s="30">
        <v>15828</v>
      </c>
      <c r="E40" s="30">
        <v>6888</v>
      </c>
      <c r="F40" s="30">
        <v>5226</v>
      </c>
      <c r="G40" s="30">
        <v>12114</v>
      </c>
      <c r="H40" s="30">
        <v>12867</v>
      </c>
      <c r="I40" s="30">
        <v>15075</v>
      </c>
      <c r="J40" s="31">
        <v>27942</v>
      </c>
      <c r="K40" s="30">
        <v>10323</v>
      </c>
      <c r="L40" s="30">
        <v>11231</v>
      </c>
      <c r="M40" s="31">
        <v>21554</v>
      </c>
      <c r="N40" s="30">
        <v>23190</v>
      </c>
      <c r="O40" s="30">
        <v>26306</v>
      </c>
      <c r="P40" s="31">
        <v>49496</v>
      </c>
      <c r="Q40" s="30">
        <v>3314</v>
      </c>
      <c r="R40" s="30">
        <v>6537</v>
      </c>
      <c r="S40" s="31">
        <v>9851</v>
      </c>
      <c r="T40" s="30">
        <v>59347</v>
      </c>
      <c r="U40" s="5"/>
    </row>
    <row r="41" spans="1:21">
      <c r="A41" s="20" t="s">
        <v>122</v>
      </c>
      <c r="B41" s="30">
        <v>2066</v>
      </c>
      <c r="C41" s="30">
        <v>219</v>
      </c>
      <c r="D41" s="30">
        <v>2285</v>
      </c>
      <c r="E41" s="30">
        <v>2067</v>
      </c>
      <c r="F41" s="30">
        <v>335</v>
      </c>
      <c r="G41" s="30">
        <v>2402</v>
      </c>
      <c r="H41" s="30">
        <v>4133</v>
      </c>
      <c r="I41" s="30">
        <v>554</v>
      </c>
      <c r="J41" s="31">
        <v>4687</v>
      </c>
      <c r="K41" s="30">
        <v>2028</v>
      </c>
      <c r="L41" s="30">
        <v>1227</v>
      </c>
      <c r="M41" s="31">
        <v>3255</v>
      </c>
      <c r="N41" s="30">
        <v>6161</v>
      </c>
      <c r="O41" s="30">
        <v>1781</v>
      </c>
      <c r="P41" s="31">
        <v>7942</v>
      </c>
      <c r="Q41" s="30">
        <v>1014</v>
      </c>
      <c r="R41" s="30">
        <v>484</v>
      </c>
      <c r="S41" s="31">
        <v>1498</v>
      </c>
      <c r="T41" s="30">
        <v>9440</v>
      </c>
      <c r="U41" s="5"/>
    </row>
    <row r="42" spans="1:21">
      <c r="A42" s="28" t="s">
        <v>191</v>
      </c>
      <c r="B42" s="32">
        <v>2187</v>
      </c>
      <c r="C42" s="32">
        <v>785</v>
      </c>
      <c r="D42" s="32">
        <v>2972</v>
      </c>
      <c r="E42" s="32">
        <v>2262</v>
      </c>
      <c r="F42" s="32">
        <v>1595</v>
      </c>
      <c r="G42" s="32">
        <v>3857</v>
      </c>
      <c r="H42" s="32">
        <v>4449</v>
      </c>
      <c r="I42" s="32">
        <v>2380</v>
      </c>
      <c r="J42" s="33">
        <v>6829</v>
      </c>
      <c r="K42" s="32">
        <v>3804</v>
      </c>
      <c r="L42" s="32">
        <v>3010</v>
      </c>
      <c r="M42" s="33">
        <v>6814</v>
      </c>
      <c r="N42" s="32">
        <v>8253</v>
      </c>
      <c r="O42" s="32">
        <v>5390</v>
      </c>
      <c r="P42" s="33">
        <v>13643</v>
      </c>
      <c r="Q42" s="32">
        <v>1423</v>
      </c>
      <c r="R42" s="32">
        <v>741</v>
      </c>
      <c r="S42" s="33">
        <v>2164</v>
      </c>
      <c r="T42" s="32">
        <v>15807</v>
      </c>
      <c r="U42" s="5"/>
    </row>
    <row r="43" spans="1:21">
      <c r="A43" s="20" t="s">
        <v>124</v>
      </c>
      <c r="B43" s="30">
        <v>1714</v>
      </c>
      <c r="C43" s="30">
        <v>1889</v>
      </c>
      <c r="D43" s="30">
        <v>3603</v>
      </c>
      <c r="E43" s="30">
        <v>1364</v>
      </c>
      <c r="F43" s="30">
        <v>1259</v>
      </c>
      <c r="G43" s="30">
        <v>2623</v>
      </c>
      <c r="H43" s="30">
        <v>3078</v>
      </c>
      <c r="I43" s="30">
        <v>3148</v>
      </c>
      <c r="J43" s="31">
        <v>6226</v>
      </c>
      <c r="K43" s="30">
        <v>1036</v>
      </c>
      <c r="L43" s="30">
        <v>4268</v>
      </c>
      <c r="M43" s="31">
        <v>5304</v>
      </c>
      <c r="N43" s="30">
        <v>4114</v>
      </c>
      <c r="O43" s="30">
        <v>7416</v>
      </c>
      <c r="P43" s="31">
        <v>11530</v>
      </c>
      <c r="Q43" s="30">
        <v>1317</v>
      </c>
      <c r="R43" s="30">
        <v>1127</v>
      </c>
      <c r="S43" s="31">
        <v>2444</v>
      </c>
      <c r="T43" s="30">
        <v>13974</v>
      </c>
      <c r="U43" s="5"/>
    </row>
    <row r="44" spans="1:21">
      <c r="A44" s="20" t="s">
        <v>125</v>
      </c>
      <c r="B44" s="30">
        <v>1402</v>
      </c>
      <c r="C44" s="30">
        <v>823</v>
      </c>
      <c r="D44" s="30">
        <v>2225</v>
      </c>
      <c r="E44" s="30">
        <v>1542</v>
      </c>
      <c r="F44" s="30">
        <v>890</v>
      </c>
      <c r="G44" s="30">
        <v>2432</v>
      </c>
      <c r="H44" s="30">
        <v>2944</v>
      </c>
      <c r="I44" s="30">
        <v>1713</v>
      </c>
      <c r="J44" s="31">
        <v>4657</v>
      </c>
      <c r="K44" s="30">
        <v>2234</v>
      </c>
      <c r="L44" s="30">
        <v>2352</v>
      </c>
      <c r="M44" s="31">
        <v>4586</v>
      </c>
      <c r="N44" s="30">
        <v>5178</v>
      </c>
      <c r="O44" s="30">
        <v>4065</v>
      </c>
      <c r="P44" s="31">
        <v>9243</v>
      </c>
      <c r="Q44" s="30">
        <v>1015</v>
      </c>
      <c r="R44" s="30">
        <v>385</v>
      </c>
      <c r="S44" s="31">
        <v>1400</v>
      </c>
      <c r="T44" s="30">
        <v>10643</v>
      </c>
      <c r="U44" s="5"/>
    </row>
    <row r="45" spans="1:21">
      <c r="A45" s="20" t="s">
        <v>126</v>
      </c>
      <c r="B45" s="30">
        <v>2123</v>
      </c>
      <c r="C45" s="30">
        <v>9040</v>
      </c>
      <c r="D45" s="30">
        <v>11163</v>
      </c>
      <c r="E45" s="30">
        <v>3809</v>
      </c>
      <c r="F45" s="30">
        <v>15964</v>
      </c>
      <c r="G45" s="30">
        <v>19773</v>
      </c>
      <c r="H45" s="30">
        <v>5932</v>
      </c>
      <c r="I45" s="30">
        <v>25004</v>
      </c>
      <c r="J45" s="31">
        <v>30936</v>
      </c>
      <c r="K45" s="30">
        <v>3523</v>
      </c>
      <c r="L45" s="30">
        <v>16026</v>
      </c>
      <c r="M45" s="31">
        <v>19549</v>
      </c>
      <c r="N45" s="30">
        <v>9455</v>
      </c>
      <c r="O45" s="30">
        <v>41030</v>
      </c>
      <c r="P45" s="31">
        <v>50485</v>
      </c>
      <c r="Q45" s="30">
        <v>2040</v>
      </c>
      <c r="R45" s="30">
        <v>8487</v>
      </c>
      <c r="S45" s="31">
        <v>10527</v>
      </c>
      <c r="T45" s="30">
        <v>61012</v>
      </c>
      <c r="U45" s="5"/>
    </row>
    <row r="46" spans="1:21">
      <c r="A46" s="28" t="s">
        <v>127</v>
      </c>
      <c r="B46" s="32">
        <v>4111</v>
      </c>
      <c r="C46" s="32">
        <v>1541</v>
      </c>
      <c r="D46" s="32">
        <v>5652</v>
      </c>
      <c r="E46" s="32">
        <v>2528</v>
      </c>
      <c r="F46" s="32">
        <v>1168</v>
      </c>
      <c r="G46" s="32">
        <v>3696</v>
      </c>
      <c r="H46" s="32">
        <v>6639</v>
      </c>
      <c r="I46" s="32">
        <v>2709</v>
      </c>
      <c r="J46" s="33">
        <v>9348</v>
      </c>
      <c r="K46" s="32">
        <v>3199</v>
      </c>
      <c r="L46" s="32">
        <v>3916</v>
      </c>
      <c r="M46" s="33">
        <v>7115</v>
      </c>
      <c r="N46" s="32">
        <v>9838</v>
      </c>
      <c r="O46" s="32">
        <v>6625</v>
      </c>
      <c r="P46" s="33">
        <v>16463</v>
      </c>
      <c r="Q46" s="32">
        <v>3352</v>
      </c>
      <c r="R46" s="32">
        <v>1332</v>
      </c>
      <c r="S46" s="33">
        <v>4684</v>
      </c>
      <c r="T46" s="32">
        <v>21147</v>
      </c>
      <c r="U46" s="5"/>
    </row>
    <row r="47" spans="1:21">
      <c r="A47" s="20" t="s">
        <v>273</v>
      </c>
      <c r="B47" s="30">
        <v>5782</v>
      </c>
      <c r="C47" s="30">
        <v>15102</v>
      </c>
      <c r="D47" s="30">
        <v>20884</v>
      </c>
      <c r="E47" s="30">
        <v>5195</v>
      </c>
      <c r="F47" s="30">
        <v>21615</v>
      </c>
      <c r="G47" s="30">
        <v>26810</v>
      </c>
      <c r="H47" s="30">
        <v>10977</v>
      </c>
      <c r="I47" s="30">
        <v>36717</v>
      </c>
      <c r="J47" s="31">
        <v>47694</v>
      </c>
      <c r="K47" s="30">
        <v>10426</v>
      </c>
      <c r="L47" s="30">
        <v>38507</v>
      </c>
      <c r="M47" s="31">
        <v>48933</v>
      </c>
      <c r="N47" s="30">
        <v>21403</v>
      </c>
      <c r="O47" s="30">
        <v>75224</v>
      </c>
      <c r="P47" s="31">
        <v>96627</v>
      </c>
      <c r="Q47" s="30">
        <v>9548</v>
      </c>
      <c r="R47" s="30">
        <v>8916</v>
      </c>
      <c r="S47" s="31">
        <v>18464</v>
      </c>
      <c r="T47" s="30">
        <v>115091</v>
      </c>
      <c r="U47" s="5"/>
    </row>
    <row r="48" spans="1:21">
      <c r="A48" s="20" t="s">
        <v>274</v>
      </c>
      <c r="B48" s="30">
        <v>6767</v>
      </c>
      <c r="C48" s="30">
        <v>6977</v>
      </c>
      <c r="D48" s="30">
        <v>13744</v>
      </c>
      <c r="E48" s="30">
        <v>7090</v>
      </c>
      <c r="F48" s="30">
        <v>3990</v>
      </c>
      <c r="G48" s="30">
        <v>11080</v>
      </c>
      <c r="H48" s="30">
        <v>13857</v>
      </c>
      <c r="I48" s="30">
        <v>10967</v>
      </c>
      <c r="J48" s="31">
        <v>24824</v>
      </c>
      <c r="K48" s="30">
        <v>16073</v>
      </c>
      <c r="L48" s="30">
        <v>17041</v>
      </c>
      <c r="M48" s="31">
        <v>33114</v>
      </c>
      <c r="N48" s="30">
        <v>29930</v>
      </c>
      <c r="O48" s="30">
        <v>28008</v>
      </c>
      <c r="P48" s="31">
        <v>57938</v>
      </c>
      <c r="Q48" s="30">
        <v>7782</v>
      </c>
      <c r="R48" s="30">
        <v>10333</v>
      </c>
      <c r="S48" s="31">
        <v>18115</v>
      </c>
      <c r="T48" s="30">
        <v>76053</v>
      </c>
      <c r="U48" s="5"/>
    </row>
    <row r="49" spans="1:21">
      <c r="A49" s="20" t="s">
        <v>275</v>
      </c>
      <c r="B49" s="30">
        <v>1102</v>
      </c>
      <c r="C49" s="30">
        <v>207</v>
      </c>
      <c r="D49" s="30">
        <v>1309</v>
      </c>
      <c r="E49" s="30">
        <v>1222</v>
      </c>
      <c r="F49" s="30">
        <v>223</v>
      </c>
      <c r="G49" s="30">
        <v>1445</v>
      </c>
      <c r="H49" s="30">
        <v>2324</v>
      </c>
      <c r="I49" s="30">
        <v>430</v>
      </c>
      <c r="J49" s="31">
        <v>2754</v>
      </c>
      <c r="K49" s="30">
        <v>1588</v>
      </c>
      <c r="L49" s="30">
        <v>950</v>
      </c>
      <c r="M49" s="31">
        <v>2538</v>
      </c>
      <c r="N49" s="30">
        <v>3912</v>
      </c>
      <c r="O49" s="30">
        <v>1380</v>
      </c>
      <c r="P49" s="31">
        <v>5292</v>
      </c>
      <c r="Q49" s="30">
        <v>949</v>
      </c>
      <c r="R49" s="30">
        <v>304</v>
      </c>
      <c r="S49" s="31">
        <v>1253</v>
      </c>
      <c r="T49" s="30">
        <v>6545</v>
      </c>
      <c r="U49" s="5"/>
    </row>
    <row r="50" spans="1:21">
      <c r="A50" s="28" t="s">
        <v>131</v>
      </c>
      <c r="B50" s="32">
        <v>8771</v>
      </c>
      <c r="C50" s="32">
        <v>18127</v>
      </c>
      <c r="D50" s="32">
        <v>26898</v>
      </c>
      <c r="E50" s="32">
        <v>6285</v>
      </c>
      <c r="F50" s="32">
        <v>7040</v>
      </c>
      <c r="G50" s="32">
        <v>13325</v>
      </c>
      <c r="H50" s="32">
        <v>15056</v>
      </c>
      <c r="I50" s="32">
        <v>25167</v>
      </c>
      <c r="J50" s="33">
        <v>40223</v>
      </c>
      <c r="K50" s="32">
        <v>14710</v>
      </c>
      <c r="L50" s="32">
        <v>26069</v>
      </c>
      <c r="M50" s="33">
        <v>40779</v>
      </c>
      <c r="N50" s="32">
        <v>29766</v>
      </c>
      <c r="O50" s="32">
        <v>51236</v>
      </c>
      <c r="P50" s="33">
        <v>81002</v>
      </c>
      <c r="Q50" s="32">
        <v>8397</v>
      </c>
      <c r="R50" s="32">
        <v>11389</v>
      </c>
      <c r="S50" s="33">
        <v>19786</v>
      </c>
      <c r="T50" s="32">
        <v>100788</v>
      </c>
      <c r="U50" s="5"/>
    </row>
    <row r="51" spans="1:21">
      <c r="A51" s="20" t="s">
        <v>192</v>
      </c>
      <c r="B51" s="30">
        <v>4318</v>
      </c>
      <c r="C51" s="30">
        <v>3767</v>
      </c>
      <c r="D51" s="30">
        <v>8085</v>
      </c>
      <c r="E51" s="30">
        <v>3791</v>
      </c>
      <c r="F51" s="30">
        <v>2412</v>
      </c>
      <c r="G51" s="30">
        <v>6203</v>
      </c>
      <c r="H51" s="30">
        <v>8109</v>
      </c>
      <c r="I51" s="30">
        <v>6179</v>
      </c>
      <c r="J51" s="31">
        <v>14288</v>
      </c>
      <c r="K51" s="30">
        <v>7632</v>
      </c>
      <c r="L51" s="30">
        <v>9042</v>
      </c>
      <c r="M51" s="31">
        <v>16674</v>
      </c>
      <c r="N51" s="30">
        <v>15741</v>
      </c>
      <c r="O51" s="30">
        <v>15221</v>
      </c>
      <c r="P51" s="31">
        <v>30962</v>
      </c>
      <c r="Q51" s="30">
        <v>2644</v>
      </c>
      <c r="R51" s="30">
        <v>4883</v>
      </c>
      <c r="S51" s="31">
        <v>7527</v>
      </c>
      <c r="T51" s="30">
        <v>38489</v>
      </c>
      <c r="U51" s="5"/>
    </row>
    <row r="52" spans="1:21">
      <c r="A52" s="20" t="s">
        <v>133</v>
      </c>
      <c r="B52" s="30">
        <v>3864</v>
      </c>
      <c r="C52" s="30">
        <v>3549</v>
      </c>
      <c r="D52" s="30">
        <v>7413</v>
      </c>
      <c r="E52" s="30">
        <v>4194</v>
      </c>
      <c r="F52" s="30">
        <v>2673</v>
      </c>
      <c r="G52" s="30">
        <v>6867</v>
      </c>
      <c r="H52" s="30">
        <v>8058</v>
      </c>
      <c r="I52" s="30">
        <v>6222</v>
      </c>
      <c r="J52" s="31">
        <v>14280</v>
      </c>
      <c r="K52" s="30">
        <v>4876</v>
      </c>
      <c r="L52" s="30">
        <v>6163</v>
      </c>
      <c r="M52" s="31">
        <v>11039</v>
      </c>
      <c r="N52" s="30">
        <v>12934</v>
      </c>
      <c r="O52" s="30">
        <v>12385</v>
      </c>
      <c r="P52" s="31">
        <v>25319</v>
      </c>
      <c r="Q52" s="30">
        <v>2707</v>
      </c>
      <c r="R52" s="30">
        <v>2008</v>
      </c>
      <c r="S52" s="31">
        <v>4715</v>
      </c>
      <c r="T52" s="30">
        <v>30034</v>
      </c>
      <c r="U52" s="5"/>
    </row>
    <row r="53" spans="1:21">
      <c r="A53" s="20" t="s">
        <v>134</v>
      </c>
      <c r="B53" s="30">
        <v>8109</v>
      </c>
      <c r="C53" s="30">
        <v>9531</v>
      </c>
      <c r="D53" s="30">
        <v>17640</v>
      </c>
      <c r="E53" s="30">
        <v>8640</v>
      </c>
      <c r="F53" s="30">
        <v>12714</v>
      </c>
      <c r="G53" s="30">
        <v>21354</v>
      </c>
      <c r="H53" s="30">
        <v>16749</v>
      </c>
      <c r="I53" s="30">
        <v>22245</v>
      </c>
      <c r="J53" s="31">
        <v>38994</v>
      </c>
      <c r="K53" s="30">
        <v>14612</v>
      </c>
      <c r="L53" s="30">
        <v>25896</v>
      </c>
      <c r="M53" s="31">
        <v>40508</v>
      </c>
      <c r="N53" s="30">
        <v>31361</v>
      </c>
      <c r="O53" s="30">
        <v>48141</v>
      </c>
      <c r="P53" s="31">
        <v>79502</v>
      </c>
      <c r="Q53" s="30">
        <v>9017</v>
      </c>
      <c r="R53" s="30">
        <v>6001</v>
      </c>
      <c r="S53" s="31">
        <v>15018</v>
      </c>
      <c r="T53" s="30">
        <v>94520</v>
      </c>
      <c r="U53" s="5"/>
    </row>
    <row r="54" spans="1:21">
      <c r="A54" s="28" t="s">
        <v>276</v>
      </c>
      <c r="B54" s="32">
        <v>295</v>
      </c>
      <c r="C54" s="32">
        <v>1557</v>
      </c>
      <c r="D54" s="32">
        <v>1852</v>
      </c>
      <c r="E54" s="32">
        <v>212</v>
      </c>
      <c r="F54" s="32">
        <v>1014</v>
      </c>
      <c r="G54" s="32">
        <v>1226</v>
      </c>
      <c r="H54" s="32">
        <v>507</v>
      </c>
      <c r="I54" s="32">
        <v>2571</v>
      </c>
      <c r="J54" s="33">
        <v>3078</v>
      </c>
      <c r="K54" s="32">
        <v>316</v>
      </c>
      <c r="L54" s="32">
        <v>2594</v>
      </c>
      <c r="M54" s="33">
        <v>2910</v>
      </c>
      <c r="N54" s="32">
        <v>823</v>
      </c>
      <c r="O54" s="32">
        <v>5165</v>
      </c>
      <c r="P54" s="33">
        <v>5988</v>
      </c>
      <c r="Q54" s="32">
        <v>75</v>
      </c>
      <c r="R54" s="32">
        <v>833</v>
      </c>
      <c r="S54" s="33">
        <v>908</v>
      </c>
      <c r="T54" s="32">
        <v>6896</v>
      </c>
      <c r="U54" s="5"/>
    </row>
    <row r="55" spans="1:21">
      <c r="A55" s="20" t="s">
        <v>277</v>
      </c>
      <c r="B55" s="30">
        <v>6818</v>
      </c>
      <c r="C55" s="30">
        <v>2869</v>
      </c>
      <c r="D55" s="30">
        <v>9687</v>
      </c>
      <c r="E55" s="30">
        <v>3584</v>
      </c>
      <c r="F55" s="30">
        <v>3559</v>
      </c>
      <c r="G55" s="30">
        <v>7143</v>
      </c>
      <c r="H55" s="30">
        <v>10402</v>
      </c>
      <c r="I55" s="30">
        <v>6428</v>
      </c>
      <c r="J55" s="31">
        <v>16830</v>
      </c>
      <c r="K55" s="30">
        <v>10802</v>
      </c>
      <c r="L55" s="30">
        <v>7409</v>
      </c>
      <c r="M55" s="31">
        <v>18211</v>
      </c>
      <c r="N55" s="30">
        <v>21204</v>
      </c>
      <c r="O55" s="30">
        <v>13837</v>
      </c>
      <c r="P55" s="31">
        <v>35041</v>
      </c>
      <c r="Q55" s="30">
        <v>2835</v>
      </c>
      <c r="R55" s="30">
        <v>848</v>
      </c>
      <c r="S55" s="31">
        <v>3683</v>
      </c>
      <c r="T55" s="30">
        <v>38724</v>
      </c>
      <c r="U55" s="5"/>
    </row>
    <row r="56" spans="1:21">
      <c r="A56" s="20" t="s">
        <v>137</v>
      </c>
      <c r="B56" s="30">
        <v>1637</v>
      </c>
      <c r="C56" s="30">
        <v>300</v>
      </c>
      <c r="D56" s="30">
        <v>1937</v>
      </c>
      <c r="E56" s="30">
        <v>1394</v>
      </c>
      <c r="F56" s="30">
        <v>195</v>
      </c>
      <c r="G56" s="30">
        <v>1589</v>
      </c>
      <c r="H56" s="30">
        <v>3031</v>
      </c>
      <c r="I56" s="30">
        <v>495</v>
      </c>
      <c r="J56" s="31">
        <v>3526</v>
      </c>
      <c r="K56" s="30">
        <v>2183</v>
      </c>
      <c r="L56" s="30">
        <v>1086</v>
      </c>
      <c r="M56" s="31">
        <v>3269</v>
      </c>
      <c r="N56" s="30">
        <v>5214</v>
      </c>
      <c r="O56" s="30">
        <v>1581</v>
      </c>
      <c r="P56" s="31">
        <v>6795</v>
      </c>
      <c r="Q56" s="30">
        <v>672</v>
      </c>
      <c r="R56" s="30">
        <v>202</v>
      </c>
      <c r="S56" s="31">
        <v>874</v>
      </c>
      <c r="T56" s="30">
        <v>7669</v>
      </c>
      <c r="U56" s="5"/>
    </row>
    <row r="57" spans="1:21">
      <c r="A57" s="20" t="s">
        <v>139</v>
      </c>
      <c r="B57" s="30">
        <v>7658</v>
      </c>
      <c r="C57" s="30">
        <v>7474</v>
      </c>
      <c r="D57" s="30">
        <v>15132</v>
      </c>
      <c r="E57" s="30">
        <v>4060</v>
      </c>
      <c r="F57" s="30">
        <v>4967</v>
      </c>
      <c r="G57" s="30">
        <v>9027</v>
      </c>
      <c r="H57" s="30">
        <v>11718</v>
      </c>
      <c r="I57" s="30">
        <v>12441</v>
      </c>
      <c r="J57" s="31">
        <v>24159</v>
      </c>
      <c r="K57" s="30">
        <v>9098</v>
      </c>
      <c r="L57" s="30">
        <v>14940</v>
      </c>
      <c r="M57" s="31">
        <v>24038</v>
      </c>
      <c r="N57" s="30">
        <v>20816</v>
      </c>
      <c r="O57" s="30">
        <v>27381</v>
      </c>
      <c r="P57" s="31">
        <v>48197</v>
      </c>
      <c r="Q57" s="30">
        <v>4435</v>
      </c>
      <c r="R57" s="30">
        <v>3582</v>
      </c>
      <c r="S57" s="31">
        <v>8017</v>
      </c>
      <c r="T57" s="30">
        <v>56214</v>
      </c>
      <c r="U57" s="5"/>
    </row>
    <row r="58" spans="1:21">
      <c r="A58" s="28" t="s">
        <v>140</v>
      </c>
      <c r="B58" s="32">
        <v>13363</v>
      </c>
      <c r="C58" s="32">
        <v>27401</v>
      </c>
      <c r="D58" s="32">
        <v>40764</v>
      </c>
      <c r="E58" s="32">
        <v>13830</v>
      </c>
      <c r="F58" s="32">
        <v>31590</v>
      </c>
      <c r="G58" s="32">
        <v>45420</v>
      </c>
      <c r="H58" s="32">
        <v>27193</v>
      </c>
      <c r="I58" s="32">
        <v>58991</v>
      </c>
      <c r="J58" s="33">
        <v>86184</v>
      </c>
      <c r="K58" s="32">
        <v>24482</v>
      </c>
      <c r="L58" s="32">
        <v>44633</v>
      </c>
      <c r="M58" s="33">
        <v>69115</v>
      </c>
      <c r="N58" s="32">
        <v>51675</v>
      </c>
      <c r="O58" s="32">
        <v>103624</v>
      </c>
      <c r="P58" s="33">
        <v>155299</v>
      </c>
      <c r="Q58" s="32">
        <v>4593</v>
      </c>
      <c r="R58" s="32">
        <v>21204</v>
      </c>
      <c r="S58" s="33">
        <v>25797</v>
      </c>
      <c r="T58" s="32">
        <v>181096</v>
      </c>
      <c r="U58" s="5"/>
    </row>
    <row r="59" spans="1:21">
      <c r="A59" s="20" t="s">
        <v>141</v>
      </c>
      <c r="B59" s="30">
        <v>2771</v>
      </c>
      <c r="C59" s="30">
        <v>3974</v>
      </c>
      <c r="D59" s="30">
        <v>6745</v>
      </c>
      <c r="E59" s="30">
        <v>1437</v>
      </c>
      <c r="F59" s="30">
        <v>1891</v>
      </c>
      <c r="G59" s="30">
        <v>3328</v>
      </c>
      <c r="H59" s="30">
        <v>4208</v>
      </c>
      <c r="I59" s="30">
        <v>5865</v>
      </c>
      <c r="J59" s="31">
        <v>10073</v>
      </c>
      <c r="K59" s="30">
        <v>1975</v>
      </c>
      <c r="L59" s="30">
        <v>4018</v>
      </c>
      <c r="M59" s="31">
        <v>5993</v>
      </c>
      <c r="N59" s="30">
        <v>6183</v>
      </c>
      <c r="O59" s="30">
        <v>9883</v>
      </c>
      <c r="P59" s="31">
        <v>16066</v>
      </c>
      <c r="Q59" s="30">
        <v>779</v>
      </c>
      <c r="R59" s="30">
        <v>1936</v>
      </c>
      <c r="S59" s="31">
        <v>2715</v>
      </c>
      <c r="T59" s="30">
        <v>18781</v>
      </c>
      <c r="U59" s="5"/>
    </row>
    <row r="60" spans="1:21">
      <c r="A60" s="20" t="s">
        <v>142</v>
      </c>
      <c r="B60" s="30">
        <v>1042</v>
      </c>
      <c r="C60" s="30">
        <v>320</v>
      </c>
      <c r="D60" s="30">
        <v>1362</v>
      </c>
      <c r="E60" s="30">
        <v>723</v>
      </c>
      <c r="F60" s="30">
        <v>212</v>
      </c>
      <c r="G60" s="30">
        <v>935</v>
      </c>
      <c r="H60" s="30">
        <v>1765</v>
      </c>
      <c r="I60" s="30">
        <v>532</v>
      </c>
      <c r="J60" s="31">
        <v>2297</v>
      </c>
      <c r="K60" s="30">
        <v>2009</v>
      </c>
      <c r="L60" s="30">
        <v>861</v>
      </c>
      <c r="M60" s="31">
        <v>2870</v>
      </c>
      <c r="N60" s="30">
        <v>3774</v>
      </c>
      <c r="O60" s="30">
        <v>1393</v>
      </c>
      <c r="P60" s="31">
        <v>5167</v>
      </c>
      <c r="Q60" s="30">
        <v>608</v>
      </c>
      <c r="R60" s="30">
        <v>431</v>
      </c>
      <c r="S60" s="31">
        <v>1039</v>
      </c>
      <c r="T60" s="30">
        <v>6206</v>
      </c>
      <c r="U60" s="5"/>
    </row>
    <row r="61" spans="1:21">
      <c r="A61" s="20" t="s">
        <v>143</v>
      </c>
      <c r="B61" s="30">
        <v>8315</v>
      </c>
      <c r="C61" s="30">
        <v>10901</v>
      </c>
      <c r="D61" s="30">
        <v>19216</v>
      </c>
      <c r="E61" s="30">
        <v>5723</v>
      </c>
      <c r="F61" s="30">
        <v>9245</v>
      </c>
      <c r="G61" s="30">
        <v>14968</v>
      </c>
      <c r="H61" s="30">
        <v>14038</v>
      </c>
      <c r="I61" s="30">
        <v>20146</v>
      </c>
      <c r="J61" s="31">
        <v>34184</v>
      </c>
      <c r="K61" s="30">
        <v>12501</v>
      </c>
      <c r="L61" s="30">
        <v>12990</v>
      </c>
      <c r="M61" s="31">
        <v>25491</v>
      </c>
      <c r="N61" s="30">
        <v>26539</v>
      </c>
      <c r="O61" s="30">
        <v>33136</v>
      </c>
      <c r="P61" s="31">
        <v>59675</v>
      </c>
      <c r="Q61" s="30">
        <v>3858</v>
      </c>
      <c r="R61" s="30">
        <v>6278</v>
      </c>
      <c r="S61" s="31">
        <v>10136</v>
      </c>
      <c r="T61" s="30">
        <v>69811</v>
      </c>
      <c r="U61" s="5"/>
    </row>
    <row r="62" spans="1:21">
      <c r="A62" s="28" t="s">
        <v>144</v>
      </c>
      <c r="B62" s="32">
        <v>4143</v>
      </c>
      <c r="C62" s="32">
        <v>9057</v>
      </c>
      <c r="D62" s="32">
        <v>13200</v>
      </c>
      <c r="E62" s="32">
        <v>4115</v>
      </c>
      <c r="F62" s="32">
        <v>5108</v>
      </c>
      <c r="G62" s="32">
        <v>9223</v>
      </c>
      <c r="H62" s="32">
        <v>8258</v>
      </c>
      <c r="I62" s="32">
        <v>14165</v>
      </c>
      <c r="J62" s="33">
        <v>22423</v>
      </c>
      <c r="K62" s="32">
        <v>5827</v>
      </c>
      <c r="L62" s="32">
        <v>15271</v>
      </c>
      <c r="M62" s="33">
        <v>21098</v>
      </c>
      <c r="N62" s="32">
        <v>14085</v>
      </c>
      <c r="O62" s="32">
        <v>29436</v>
      </c>
      <c r="P62" s="33">
        <v>43521</v>
      </c>
      <c r="Q62" s="32">
        <v>2091</v>
      </c>
      <c r="R62" s="32">
        <v>3638</v>
      </c>
      <c r="S62" s="33">
        <v>5729</v>
      </c>
      <c r="T62" s="32">
        <v>49250</v>
      </c>
      <c r="U62" s="5"/>
    </row>
    <row r="63" spans="1:21">
      <c r="A63" s="20" t="s">
        <v>278</v>
      </c>
      <c r="B63" s="30">
        <v>3331</v>
      </c>
      <c r="C63" s="30">
        <v>1304</v>
      </c>
      <c r="D63" s="30">
        <v>4635</v>
      </c>
      <c r="E63" s="30">
        <v>2456</v>
      </c>
      <c r="F63" s="30">
        <v>625</v>
      </c>
      <c r="G63" s="30">
        <v>3081</v>
      </c>
      <c r="H63" s="30">
        <v>5787</v>
      </c>
      <c r="I63" s="30">
        <v>1929</v>
      </c>
      <c r="J63" s="31">
        <v>7716</v>
      </c>
      <c r="K63" s="30">
        <v>5336</v>
      </c>
      <c r="L63" s="30">
        <v>2522</v>
      </c>
      <c r="M63" s="31">
        <v>7858</v>
      </c>
      <c r="N63" s="30">
        <v>11123</v>
      </c>
      <c r="O63" s="30">
        <v>4451</v>
      </c>
      <c r="P63" s="31">
        <v>15574</v>
      </c>
      <c r="Q63" s="30">
        <v>1385</v>
      </c>
      <c r="R63" s="30">
        <v>462</v>
      </c>
      <c r="S63" s="31">
        <v>1847</v>
      </c>
      <c r="T63" s="30">
        <v>17421</v>
      </c>
      <c r="U63" s="5"/>
    </row>
    <row r="64" spans="1:21">
      <c r="A64" s="20" t="s">
        <v>146</v>
      </c>
      <c r="B64" s="30">
        <v>4829</v>
      </c>
      <c r="C64" s="30">
        <v>3167</v>
      </c>
      <c r="D64" s="30">
        <v>7996</v>
      </c>
      <c r="E64" s="30">
        <v>6882</v>
      </c>
      <c r="F64" s="30">
        <v>5955</v>
      </c>
      <c r="G64" s="30">
        <v>12837</v>
      </c>
      <c r="H64" s="30">
        <v>11711</v>
      </c>
      <c r="I64" s="30">
        <v>9122</v>
      </c>
      <c r="J64" s="31">
        <v>20833</v>
      </c>
      <c r="K64" s="30">
        <v>10582</v>
      </c>
      <c r="L64" s="30">
        <v>9470</v>
      </c>
      <c r="M64" s="31">
        <v>20052</v>
      </c>
      <c r="N64" s="30">
        <v>22293</v>
      </c>
      <c r="O64" s="30">
        <v>18592</v>
      </c>
      <c r="P64" s="31">
        <v>40885</v>
      </c>
      <c r="Q64" s="30">
        <v>4835</v>
      </c>
      <c r="R64" s="30">
        <v>5676</v>
      </c>
      <c r="S64" s="31">
        <v>10511</v>
      </c>
      <c r="T64" s="30">
        <v>51396</v>
      </c>
      <c r="U64" s="5"/>
    </row>
    <row r="65" spans="1:21" ht="15" thickBot="1">
      <c r="A65" s="20" t="s">
        <v>147</v>
      </c>
      <c r="B65" s="30">
        <v>1976</v>
      </c>
      <c r="C65" s="30">
        <v>285</v>
      </c>
      <c r="D65" s="30">
        <v>2261</v>
      </c>
      <c r="E65" s="30">
        <v>1112</v>
      </c>
      <c r="F65" s="30">
        <v>170</v>
      </c>
      <c r="G65" s="30">
        <v>1282</v>
      </c>
      <c r="H65" s="30">
        <v>3088</v>
      </c>
      <c r="I65" s="30">
        <v>455</v>
      </c>
      <c r="J65" s="31">
        <v>3543</v>
      </c>
      <c r="K65" s="30">
        <v>1216</v>
      </c>
      <c r="L65" s="30">
        <v>1037</v>
      </c>
      <c r="M65" s="31">
        <v>2253</v>
      </c>
      <c r="N65" s="30">
        <v>4304</v>
      </c>
      <c r="O65" s="30">
        <v>1492</v>
      </c>
      <c r="P65" s="31">
        <v>5796</v>
      </c>
      <c r="Q65" s="30">
        <v>1061</v>
      </c>
      <c r="R65" s="30">
        <v>187</v>
      </c>
      <c r="S65" s="31">
        <v>1248</v>
      </c>
      <c r="T65" s="30">
        <v>7044</v>
      </c>
      <c r="U65" s="5"/>
    </row>
    <row r="66" spans="1:21" ht="15" thickTop="1">
      <c r="A66" s="47" t="s">
        <v>148</v>
      </c>
      <c r="B66" s="34">
        <f t="shared" ref="B66:T66" si="0">SUM(B15:B65)</f>
        <v>223382</v>
      </c>
      <c r="C66" s="34">
        <f t="shared" si="0"/>
        <v>341528</v>
      </c>
      <c r="D66" s="34">
        <f t="shared" si="0"/>
        <v>564910</v>
      </c>
      <c r="E66" s="34">
        <f t="shared" si="0"/>
        <v>193631</v>
      </c>
      <c r="F66" s="34">
        <f t="shared" si="0"/>
        <v>283143</v>
      </c>
      <c r="G66" s="34">
        <f t="shared" si="0"/>
        <v>476774</v>
      </c>
      <c r="H66" s="34">
        <f t="shared" si="0"/>
        <v>417013</v>
      </c>
      <c r="I66" s="34">
        <f t="shared" si="0"/>
        <v>624671</v>
      </c>
      <c r="J66" s="35">
        <f t="shared" si="0"/>
        <v>1041684</v>
      </c>
      <c r="K66" s="34">
        <f t="shared" si="0"/>
        <v>361202</v>
      </c>
      <c r="L66" s="34">
        <f t="shared" si="0"/>
        <v>658996</v>
      </c>
      <c r="M66" s="35">
        <f t="shared" si="0"/>
        <v>1020198</v>
      </c>
      <c r="N66" s="34">
        <f t="shared" si="0"/>
        <v>778215</v>
      </c>
      <c r="O66" s="34">
        <f t="shared" si="0"/>
        <v>1283667</v>
      </c>
      <c r="P66" s="35">
        <f t="shared" si="0"/>
        <v>2061882</v>
      </c>
      <c r="Q66" s="34">
        <f t="shared" si="0"/>
        <v>155074</v>
      </c>
      <c r="R66" s="34">
        <f t="shared" si="0"/>
        <v>205867</v>
      </c>
      <c r="S66" s="35">
        <f t="shared" si="0"/>
        <v>360941</v>
      </c>
      <c r="T66" s="34">
        <f t="shared" si="0"/>
        <v>2422823</v>
      </c>
      <c r="U66" s="5"/>
    </row>
    <row r="67" spans="1:21">
      <c r="A67" s="28" t="s">
        <v>149</v>
      </c>
      <c r="B67" s="32">
        <v>1053</v>
      </c>
      <c r="C67" s="32">
        <v>3074</v>
      </c>
      <c r="D67" s="32">
        <v>4127</v>
      </c>
      <c r="E67" s="32">
        <v>131</v>
      </c>
      <c r="F67" s="32">
        <v>1357</v>
      </c>
      <c r="G67" s="32">
        <v>1488</v>
      </c>
      <c r="H67" s="32">
        <v>1184</v>
      </c>
      <c r="I67" s="32">
        <v>4431</v>
      </c>
      <c r="J67" s="33">
        <v>5615</v>
      </c>
      <c r="K67" s="32">
        <v>1731</v>
      </c>
      <c r="L67" s="32">
        <v>5633</v>
      </c>
      <c r="M67" s="33">
        <v>7364</v>
      </c>
      <c r="N67" s="32">
        <v>2915</v>
      </c>
      <c r="O67" s="32">
        <v>10064</v>
      </c>
      <c r="P67" s="33">
        <v>12979</v>
      </c>
      <c r="Q67" s="32">
        <v>1115</v>
      </c>
      <c r="R67" s="32">
        <v>1454</v>
      </c>
      <c r="S67" s="33">
        <v>2569</v>
      </c>
      <c r="T67" s="32">
        <v>15548</v>
      </c>
    </row>
    <row r="68" spans="1:21">
      <c r="A68" s="48" t="s">
        <v>150</v>
      </c>
      <c r="B68" s="32">
        <f t="shared" ref="B68:T68" si="1">B67+B66</f>
        <v>224435</v>
      </c>
      <c r="C68" s="32">
        <f t="shared" si="1"/>
        <v>344602</v>
      </c>
      <c r="D68" s="32">
        <f t="shared" si="1"/>
        <v>569037</v>
      </c>
      <c r="E68" s="32">
        <f t="shared" si="1"/>
        <v>193762</v>
      </c>
      <c r="F68" s="32">
        <f t="shared" si="1"/>
        <v>284500</v>
      </c>
      <c r="G68" s="32">
        <f t="shared" si="1"/>
        <v>478262</v>
      </c>
      <c r="H68" s="32">
        <f t="shared" si="1"/>
        <v>418197</v>
      </c>
      <c r="I68" s="32">
        <f t="shared" si="1"/>
        <v>629102</v>
      </c>
      <c r="J68" s="33">
        <f t="shared" si="1"/>
        <v>1047299</v>
      </c>
      <c r="K68" s="32">
        <f t="shared" si="1"/>
        <v>362933</v>
      </c>
      <c r="L68" s="32">
        <f t="shared" si="1"/>
        <v>664629</v>
      </c>
      <c r="M68" s="33">
        <f t="shared" si="1"/>
        <v>1027562</v>
      </c>
      <c r="N68" s="32">
        <f t="shared" si="1"/>
        <v>781130</v>
      </c>
      <c r="O68" s="32">
        <f t="shared" si="1"/>
        <v>1293731</v>
      </c>
      <c r="P68" s="33">
        <f t="shared" si="1"/>
        <v>2074861</v>
      </c>
      <c r="Q68" s="32">
        <f t="shared" si="1"/>
        <v>156189</v>
      </c>
      <c r="R68" s="32">
        <f t="shared" si="1"/>
        <v>207321</v>
      </c>
      <c r="S68" s="33">
        <f t="shared" si="1"/>
        <v>363510</v>
      </c>
      <c r="T68" s="32">
        <f t="shared" si="1"/>
        <v>2438371</v>
      </c>
    </row>
    <row r="69" spans="1:21">
      <c r="A69" s="48" t="s">
        <v>284</v>
      </c>
      <c r="B69" s="36">
        <f t="shared" ref="B69:T69" si="2">ROUND(+B68/$T68*100,1)</f>
        <v>9.1999999999999993</v>
      </c>
      <c r="C69" s="36">
        <f t="shared" si="2"/>
        <v>14.1</v>
      </c>
      <c r="D69" s="36">
        <f t="shared" si="2"/>
        <v>23.3</v>
      </c>
      <c r="E69" s="36">
        <f t="shared" si="2"/>
        <v>7.9</v>
      </c>
      <c r="F69" s="36">
        <f t="shared" si="2"/>
        <v>11.7</v>
      </c>
      <c r="G69" s="36">
        <f t="shared" si="2"/>
        <v>19.600000000000001</v>
      </c>
      <c r="H69" s="36">
        <f t="shared" si="2"/>
        <v>17.2</v>
      </c>
      <c r="I69" s="36">
        <f t="shared" si="2"/>
        <v>25.8</v>
      </c>
      <c r="J69" s="37">
        <f t="shared" si="2"/>
        <v>43</v>
      </c>
      <c r="K69" s="36">
        <f t="shared" si="2"/>
        <v>14.9</v>
      </c>
      <c r="L69" s="36">
        <f t="shared" si="2"/>
        <v>27.3</v>
      </c>
      <c r="M69" s="37">
        <f t="shared" si="2"/>
        <v>42.1</v>
      </c>
      <c r="N69" s="36">
        <f t="shared" si="2"/>
        <v>32</v>
      </c>
      <c r="O69" s="36">
        <f t="shared" si="2"/>
        <v>53.1</v>
      </c>
      <c r="P69" s="37">
        <f t="shared" si="2"/>
        <v>85.1</v>
      </c>
      <c r="Q69" s="36">
        <f t="shared" si="2"/>
        <v>6.4</v>
      </c>
      <c r="R69" s="36">
        <f t="shared" si="2"/>
        <v>8.5</v>
      </c>
      <c r="S69" s="37">
        <f t="shared" si="2"/>
        <v>14.9</v>
      </c>
      <c r="T69" s="36">
        <f t="shared" si="2"/>
        <v>100</v>
      </c>
    </row>
    <row r="70" spans="1:21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 t="s">
        <v>285</v>
      </c>
      <c r="L70" s="19"/>
      <c r="M70" s="19"/>
      <c r="N70" s="19"/>
      <c r="O70" s="19"/>
      <c r="P70" s="19"/>
      <c r="Q70" s="19"/>
      <c r="R70" s="19"/>
      <c r="S70" s="19"/>
      <c r="T70" s="29"/>
    </row>
    <row r="71" spans="1:2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</sheetData>
  <mergeCells count="1">
    <mergeCell ref="S11:T11"/>
  </mergeCells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/>
  <dimension ref="A2:T71"/>
  <sheetViews>
    <sheetView showGridLines="0" defaultGridColor="0" colorId="22" zoomScale="87" workbookViewId="0"/>
  </sheetViews>
  <sheetFormatPr defaultColWidth="9.625" defaultRowHeight="14.25"/>
  <cols>
    <col min="1" max="1" width="15.875" customWidth="1"/>
  </cols>
  <sheetData>
    <row r="2" spans="1:20">
      <c r="A2" s="14"/>
    </row>
    <row r="8" spans="1:20" ht="30.75">
      <c r="A8" s="15" t="s">
        <v>286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287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4854</v>
      </c>
      <c r="C15" s="30">
        <v>4729</v>
      </c>
      <c r="D15" s="30">
        <v>9583</v>
      </c>
      <c r="E15" s="30">
        <v>5162</v>
      </c>
      <c r="F15" s="30">
        <v>4789</v>
      </c>
      <c r="G15" s="30">
        <v>9951</v>
      </c>
      <c r="H15" s="30">
        <v>10016</v>
      </c>
      <c r="I15" s="30">
        <v>9518</v>
      </c>
      <c r="J15" s="31">
        <v>19534</v>
      </c>
      <c r="K15" s="30">
        <v>8944</v>
      </c>
      <c r="L15" s="30">
        <v>9191</v>
      </c>
      <c r="M15" s="31">
        <v>18135</v>
      </c>
      <c r="N15" s="30">
        <v>18960</v>
      </c>
      <c r="O15" s="30">
        <v>18709</v>
      </c>
      <c r="P15" s="31">
        <v>37669</v>
      </c>
      <c r="Q15" s="30">
        <v>5581</v>
      </c>
      <c r="R15" s="30">
        <v>5706</v>
      </c>
      <c r="S15" s="31">
        <v>11287</v>
      </c>
      <c r="T15" s="30">
        <v>48956</v>
      </c>
    </row>
    <row r="16" spans="1:20">
      <c r="A16" s="20" t="s">
        <v>97</v>
      </c>
      <c r="B16" s="30">
        <v>763</v>
      </c>
      <c r="C16" s="30">
        <v>497</v>
      </c>
      <c r="D16" s="30">
        <v>1260</v>
      </c>
      <c r="E16" s="30">
        <v>260</v>
      </c>
      <c r="F16" s="30">
        <v>429</v>
      </c>
      <c r="G16" s="30">
        <v>689</v>
      </c>
      <c r="H16" s="30">
        <v>1023</v>
      </c>
      <c r="I16" s="30">
        <v>926</v>
      </c>
      <c r="J16" s="31">
        <v>1949</v>
      </c>
      <c r="K16" s="30">
        <v>572</v>
      </c>
      <c r="L16" s="30">
        <v>827</v>
      </c>
      <c r="M16" s="31">
        <v>1399</v>
      </c>
      <c r="N16" s="30">
        <v>1595</v>
      </c>
      <c r="O16" s="30">
        <v>1753</v>
      </c>
      <c r="P16" s="31">
        <v>3348</v>
      </c>
      <c r="Q16" s="30">
        <v>580</v>
      </c>
      <c r="R16" s="30">
        <v>221</v>
      </c>
      <c r="S16" s="31">
        <v>801</v>
      </c>
      <c r="T16" s="30">
        <v>4149</v>
      </c>
    </row>
    <row r="17" spans="1:20">
      <c r="A17" s="20" t="s">
        <v>98</v>
      </c>
      <c r="B17" s="30">
        <v>5299</v>
      </c>
      <c r="C17" s="30">
        <v>3564</v>
      </c>
      <c r="D17" s="30">
        <v>8863</v>
      </c>
      <c r="E17" s="30">
        <v>2098</v>
      </c>
      <c r="F17" s="30">
        <v>3123</v>
      </c>
      <c r="G17" s="30">
        <v>5221</v>
      </c>
      <c r="H17" s="30">
        <v>7397</v>
      </c>
      <c r="I17" s="30">
        <v>6687</v>
      </c>
      <c r="J17" s="31">
        <v>14084</v>
      </c>
      <c r="K17" s="30">
        <v>4481</v>
      </c>
      <c r="L17" s="30">
        <v>15493</v>
      </c>
      <c r="M17" s="31">
        <v>19974</v>
      </c>
      <c r="N17" s="30">
        <v>11878</v>
      </c>
      <c r="O17" s="30">
        <v>22180</v>
      </c>
      <c r="P17" s="31">
        <v>34058</v>
      </c>
      <c r="Q17" s="30">
        <v>1917</v>
      </c>
      <c r="R17" s="30">
        <v>2799</v>
      </c>
      <c r="S17" s="31">
        <v>4716</v>
      </c>
      <c r="T17" s="30">
        <v>38774</v>
      </c>
    </row>
    <row r="18" spans="1:20">
      <c r="A18" s="28" t="s">
        <v>99</v>
      </c>
      <c r="B18" s="32">
        <v>3255</v>
      </c>
      <c r="C18" s="32">
        <v>2113</v>
      </c>
      <c r="D18" s="32">
        <v>5368</v>
      </c>
      <c r="E18" s="32">
        <v>3924</v>
      </c>
      <c r="F18" s="32">
        <v>1487</v>
      </c>
      <c r="G18" s="32">
        <v>5411</v>
      </c>
      <c r="H18" s="32">
        <v>7179</v>
      </c>
      <c r="I18" s="32">
        <v>3600</v>
      </c>
      <c r="J18" s="33">
        <v>10779</v>
      </c>
      <c r="K18" s="32">
        <v>7146</v>
      </c>
      <c r="L18" s="32">
        <v>4513</v>
      </c>
      <c r="M18" s="33">
        <v>11659</v>
      </c>
      <c r="N18" s="32">
        <v>14325</v>
      </c>
      <c r="O18" s="32">
        <v>8113</v>
      </c>
      <c r="P18" s="33">
        <v>22438</v>
      </c>
      <c r="Q18" s="32">
        <v>1798</v>
      </c>
      <c r="R18" s="32">
        <v>712</v>
      </c>
      <c r="S18" s="33">
        <v>2510</v>
      </c>
      <c r="T18" s="32">
        <v>24948</v>
      </c>
    </row>
    <row r="19" spans="1:20">
      <c r="A19" s="20" t="s">
        <v>100</v>
      </c>
      <c r="B19" s="30">
        <v>13986</v>
      </c>
      <c r="C19" s="30">
        <v>53773</v>
      </c>
      <c r="D19" s="30">
        <v>67759</v>
      </c>
      <c r="E19" s="30">
        <v>14044</v>
      </c>
      <c r="F19" s="30">
        <v>39491</v>
      </c>
      <c r="G19" s="30">
        <v>53535</v>
      </c>
      <c r="H19" s="30">
        <v>28030</v>
      </c>
      <c r="I19" s="30">
        <v>93264</v>
      </c>
      <c r="J19" s="31">
        <v>121294</v>
      </c>
      <c r="K19" s="30">
        <v>19606</v>
      </c>
      <c r="L19" s="30">
        <v>109570</v>
      </c>
      <c r="M19" s="31">
        <v>129176</v>
      </c>
      <c r="N19" s="30">
        <v>47636</v>
      </c>
      <c r="O19" s="30">
        <v>202834</v>
      </c>
      <c r="P19" s="31">
        <v>250470</v>
      </c>
      <c r="Q19" s="30">
        <v>5087</v>
      </c>
      <c r="R19" s="30">
        <v>16386</v>
      </c>
      <c r="S19" s="31">
        <v>21473</v>
      </c>
      <c r="T19" s="30">
        <v>271943</v>
      </c>
    </row>
    <row r="20" spans="1:20">
      <c r="A20" s="20" t="s">
        <v>101</v>
      </c>
      <c r="B20" s="30">
        <v>4097</v>
      </c>
      <c r="C20" s="30">
        <v>4128</v>
      </c>
      <c r="D20" s="30">
        <v>8225</v>
      </c>
      <c r="E20" s="30">
        <v>2963</v>
      </c>
      <c r="F20" s="30">
        <v>5352</v>
      </c>
      <c r="G20" s="30">
        <v>8315</v>
      </c>
      <c r="H20" s="30">
        <v>7060</v>
      </c>
      <c r="I20" s="30">
        <v>9480</v>
      </c>
      <c r="J20" s="31">
        <v>16540</v>
      </c>
      <c r="K20" s="30">
        <v>4451</v>
      </c>
      <c r="L20" s="30">
        <v>8644</v>
      </c>
      <c r="M20" s="31">
        <v>13095</v>
      </c>
      <c r="N20" s="30">
        <v>11511</v>
      </c>
      <c r="O20" s="30">
        <v>18124</v>
      </c>
      <c r="P20" s="31">
        <v>29635</v>
      </c>
      <c r="Q20" s="30">
        <v>2050</v>
      </c>
      <c r="R20" s="30">
        <v>2020</v>
      </c>
      <c r="S20" s="31">
        <v>4070</v>
      </c>
      <c r="T20" s="30">
        <v>33705</v>
      </c>
    </row>
    <row r="21" spans="1:20">
      <c r="A21" s="20" t="s">
        <v>102</v>
      </c>
      <c r="B21" s="30">
        <v>1428</v>
      </c>
      <c r="C21" s="30">
        <v>6947</v>
      </c>
      <c r="D21" s="30">
        <v>8375</v>
      </c>
      <c r="E21" s="30">
        <v>1287</v>
      </c>
      <c r="F21" s="30">
        <v>3830</v>
      </c>
      <c r="G21" s="30">
        <v>5117</v>
      </c>
      <c r="H21" s="30">
        <v>2715</v>
      </c>
      <c r="I21" s="30">
        <v>10777</v>
      </c>
      <c r="J21" s="31">
        <v>13492</v>
      </c>
      <c r="K21" s="30">
        <v>2371</v>
      </c>
      <c r="L21" s="30">
        <v>7644</v>
      </c>
      <c r="M21" s="31">
        <v>10015</v>
      </c>
      <c r="N21" s="30">
        <v>5086</v>
      </c>
      <c r="O21" s="30">
        <v>18421</v>
      </c>
      <c r="P21" s="31">
        <v>23507</v>
      </c>
      <c r="Q21" s="30">
        <v>1264</v>
      </c>
      <c r="R21" s="30">
        <v>2368</v>
      </c>
      <c r="S21" s="31">
        <v>3632</v>
      </c>
      <c r="T21" s="30">
        <v>27139</v>
      </c>
    </row>
    <row r="22" spans="1:20">
      <c r="A22" s="28" t="s">
        <v>103</v>
      </c>
      <c r="B22" s="32">
        <v>0</v>
      </c>
      <c r="C22" s="32">
        <v>1048</v>
      </c>
      <c r="D22" s="32">
        <v>1048</v>
      </c>
      <c r="E22" s="32">
        <v>1008</v>
      </c>
      <c r="F22" s="32">
        <v>594</v>
      </c>
      <c r="G22" s="32">
        <v>1602</v>
      </c>
      <c r="H22" s="32">
        <v>1008</v>
      </c>
      <c r="I22" s="32">
        <v>1642</v>
      </c>
      <c r="J22" s="33">
        <v>2650</v>
      </c>
      <c r="K22" s="32">
        <v>1151</v>
      </c>
      <c r="L22" s="32">
        <v>1892</v>
      </c>
      <c r="M22" s="33">
        <v>3043</v>
      </c>
      <c r="N22" s="32">
        <v>2159</v>
      </c>
      <c r="O22" s="32">
        <v>3534</v>
      </c>
      <c r="P22" s="33">
        <v>5693</v>
      </c>
      <c r="Q22" s="32">
        <v>513</v>
      </c>
      <c r="R22" s="32">
        <v>819</v>
      </c>
      <c r="S22" s="33">
        <v>1332</v>
      </c>
      <c r="T22" s="32">
        <v>7025</v>
      </c>
    </row>
    <row r="23" spans="1:20">
      <c r="A23" s="20" t="s">
        <v>190</v>
      </c>
      <c r="B23" s="30">
        <v>0</v>
      </c>
      <c r="C23" s="30">
        <v>477</v>
      </c>
      <c r="D23" s="30">
        <v>477</v>
      </c>
      <c r="E23" s="30">
        <v>0</v>
      </c>
      <c r="F23" s="30">
        <v>925</v>
      </c>
      <c r="G23" s="30">
        <v>925</v>
      </c>
      <c r="H23" s="30">
        <v>0</v>
      </c>
      <c r="I23" s="30">
        <v>1402</v>
      </c>
      <c r="J23" s="31">
        <v>1402</v>
      </c>
      <c r="K23" s="30">
        <v>0</v>
      </c>
      <c r="L23" s="30">
        <v>1670</v>
      </c>
      <c r="M23" s="31">
        <v>1670</v>
      </c>
      <c r="N23" s="30">
        <v>0</v>
      </c>
      <c r="O23" s="30">
        <v>3072</v>
      </c>
      <c r="P23" s="31">
        <v>3072</v>
      </c>
      <c r="Q23" s="30">
        <v>0</v>
      </c>
      <c r="R23" s="30">
        <v>376</v>
      </c>
      <c r="S23" s="31">
        <v>376</v>
      </c>
      <c r="T23" s="30">
        <v>3448</v>
      </c>
    </row>
    <row r="24" spans="1:20">
      <c r="A24" s="20" t="s">
        <v>105</v>
      </c>
      <c r="B24" s="30">
        <v>9502</v>
      </c>
      <c r="C24" s="30">
        <v>14499</v>
      </c>
      <c r="D24" s="30">
        <v>24001</v>
      </c>
      <c r="E24" s="30">
        <v>6522</v>
      </c>
      <c r="F24" s="30">
        <v>11274</v>
      </c>
      <c r="G24" s="30">
        <v>17796</v>
      </c>
      <c r="H24" s="30">
        <v>16024</v>
      </c>
      <c r="I24" s="30">
        <v>25773</v>
      </c>
      <c r="J24" s="31">
        <v>41797</v>
      </c>
      <c r="K24" s="30">
        <v>10797</v>
      </c>
      <c r="L24" s="30">
        <v>45139</v>
      </c>
      <c r="M24" s="31">
        <v>55936</v>
      </c>
      <c r="N24" s="30">
        <v>26821</v>
      </c>
      <c r="O24" s="30">
        <v>70912</v>
      </c>
      <c r="P24" s="31">
        <v>97733</v>
      </c>
      <c r="Q24" s="30">
        <v>4906</v>
      </c>
      <c r="R24" s="30">
        <v>19350</v>
      </c>
      <c r="S24" s="31">
        <v>24256</v>
      </c>
      <c r="T24" s="30">
        <v>121989</v>
      </c>
    </row>
    <row r="25" spans="1:20">
      <c r="A25" s="20" t="s">
        <v>106</v>
      </c>
      <c r="B25" s="30">
        <v>8491</v>
      </c>
      <c r="C25" s="30">
        <v>13697</v>
      </c>
      <c r="D25" s="30">
        <v>22188</v>
      </c>
      <c r="E25" s="30">
        <v>5160</v>
      </c>
      <c r="F25" s="30">
        <v>5183</v>
      </c>
      <c r="G25" s="30">
        <v>10343</v>
      </c>
      <c r="H25" s="30">
        <v>13651</v>
      </c>
      <c r="I25" s="30">
        <v>18880</v>
      </c>
      <c r="J25" s="31">
        <v>32531</v>
      </c>
      <c r="K25" s="30">
        <v>13503</v>
      </c>
      <c r="L25" s="30">
        <v>21959</v>
      </c>
      <c r="M25" s="31">
        <v>35462</v>
      </c>
      <c r="N25" s="30">
        <v>27154</v>
      </c>
      <c r="O25" s="30">
        <v>40839</v>
      </c>
      <c r="P25" s="31">
        <v>67993</v>
      </c>
      <c r="Q25" s="30">
        <v>6751</v>
      </c>
      <c r="R25" s="30">
        <v>8078</v>
      </c>
      <c r="S25" s="31">
        <v>14829</v>
      </c>
      <c r="T25" s="30">
        <v>82822</v>
      </c>
    </row>
    <row r="26" spans="1:20">
      <c r="A26" s="28" t="s">
        <v>107</v>
      </c>
      <c r="B26" s="32">
        <v>0</v>
      </c>
      <c r="C26" s="32">
        <v>1570</v>
      </c>
      <c r="D26" s="32">
        <v>1570</v>
      </c>
      <c r="E26" s="32">
        <v>590</v>
      </c>
      <c r="F26" s="32">
        <v>1089</v>
      </c>
      <c r="G26" s="32">
        <v>1679</v>
      </c>
      <c r="H26" s="32">
        <v>590</v>
      </c>
      <c r="I26" s="32">
        <v>2659</v>
      </c>
      <c r="J26" s="33">
        <v>3249</v>
      </c>
      <c r="K26" s="32">
        <v>1116</v>
      </c>
      <c r="L26" s="32">
        <v>2372</v>
      </c>
      <c r="M26" s="33">
        <v>3488</v>
      </c>
      <c r="N26" s="32">
        <v>1706</v>
      </c>
      <c r="O26" s="32">
        <v>5031</v>
      </c>
      <c r="P26" s="33">
        <v>6737</v>
      </c>
      <c r="Q26" s="32">
        <v>357</v>
      </c>
      <c r="R26" s="32">
        <v>830</v>
      </c>
      <c r="S26" s="33">
        <v>1187</v>
      </c>
      <c r="T26" s="32">
        <v>7924</v>
      </c>
    </row>
    <row r="27" spans="1:20">
      <c r="A27" s="20" t="s">
        <v>108</v>
      </c>
      <c r="B27" s="30">
        <v>1753</v>
      </c>
      <c r="C27" s="30">
        <v>808</v>
      </c>
      <c r="D27" s="30">
        <v>2561</v>
      </c>
      <c r="E27" s="30">
        <v>1728</v>
      </c>
      <c r="F27" s="30">
        <v>343</v>
      </c>
      <c r="G27" s="30">
        <v>2071</v>
      </c>
      <c r="H27" s="30">
        <v>3481</v>
      </c>
      <c r="I27" s="30">
        <v>1151</v>
      </c>
      <c r="J27" s="31">
        <v>4632</v>
      </c>
      <c r="K27" s="30">
        <v>2004</v>
      </c>
      <c r="L27" s="30">
        <v>2214</v>
      </c>
      <c r="M27" s="31">
        <v>4218</v>
      </c>
      <c r="N27" s="30">
        <v>5485</v>
      </c>
      <c r="O27" s="30">
        <v>3365</v>
      </c>
      <c r="P27" s="31">
        <v>8850</v>
      </c>
      <c r="Q27" s="30">
        <v>2312</v>
      </c>
      <c r="R27" s="30">
        <v>490</v>
      </c>
      <c r="S27" s="31">
        <v>2802</v>
      </c>
      <c r="T27" s="30">
        <v>11652</v>
      </c>
    </row>
    <row r="28" spans="1:20">
      <c r="A28" s="20" t="s">
        <v>109</v>
      </c>
      <c r="B28" s="30">
        <v>8555</v>
      </c>
      <c r="C28" s="30">
        <v>15863</v>
      </c>
      <c r="D28" s="30">
        <v>24418</v>
      </c>
      <c r="E28" s="30">
        <v>3458</v>
      </c>
      <c r="F28" s="30">
        <v>13037</v>
      </c>
      <c r="G28" s="30">
        <v>16495</v>
      </c>
      <c r="H28" s="30">
        <v>12013</v>
      </c>
      <c r="I28" s="30">
        <v>28900</v>
      </c>
      <c r="J28" s="31">
        <v>40913</v>
      </c>
      <c r="K28" s="30">
        <v>11017</v>
      </c>
      <c r="L28" s="30">
        <v>28804</v>
      </c>
      <c r="M28" s="31">
        <v>39821</v>
      </c>
      <c r="N28" s="30">
        <v>23030</v>
      </c>
      <c r="O28" s="30">
        <v>57704</v>
      </c>
      <c r="P28" s="31">
        <v>80734</v>
      </c>
      <c r="Q28" s="30">
        <v>3911</v>
      </c>
      <c r="R28" s="30">
        <v>7671</v>
      </c>
      <c r="S28" s="31">
        <v>11582</v>
      </c>
      <c r="T28" s="30">
        <v>92316</v>
      </c>
    </row>
    <row r="29" spans="1:20">
      <c r="A29" s="20" t="s">
        <v>110</v>
      </c>
      <c r="B29" s="30">
        <v>7507</v>
      </c>
      <c r="C29" s="30">
        <v>6337</v>
      </c>
      <c r="D29" s="30">
        <v>13844</v>
      </c>
      <c r="E29" s="30">
        <v>4406</v>
      </c>
      <c r="F29" s="30">
        <v>2634</v>
      </c>
      <c r="G29" s="30">
        <v>7040</v>
      </c>
      <c r="H29" s="30">
        <v>11913</v>
      </c>
      <c r="I29" s="30">
        <v>8971</v>
      </c>
      <c r="J29" s="31">
        <v>20884</v>
      </c>
      <c r="K29" s="30">
        <v>15045</v>
      </c>
      <c r="L29" s="30">
        <v>16261</v>
      </c>
      <c r="M29" s="31">
        <v>31306</v>
      </c>
      <c r="N29" s="30">
        <v>26958</v>
      </c>
      <c r="O29" s="30">
        <v>25232</v>
      </c>
      <c r="P29" s="31">
        <v>52190</v>
      </c>
      <c r="Q29" s="30">
        <v>4430</v>
      </c>
      <c r="R29" s="30">
        <v>4516</v>
      </c>
      <c r="S29" s="31">
        <v>8946</v>
      </c>
      <c r="T29" s="30">
        <v>61136</v>
      </c>
    </row>
    <row r="30" spans="1:20">
      <c r="A30" s="28" t="s">
        <v>111</v>
      </c>
      <c r="B30" s="32">
        <v>3766</v>
      </c>
      <c r="C30" s="32">
        <v>1692</v>
      </c>
      <c r="D30" s="32">
        <v>5458</v>
      </c>
      <c r="E30" s="32">
        <v>3064</v>
      </c>
      <c r="F30" s="32">
        <v>1223</v>
      </c>
      <c r="G30" s="32">
        <v>4287</v>
      </c>
      <c r="H30" s="32">
        <v>6830</v>
      </c>
      <c r="I30" s="32">
        <v>2915</v>
      </c>
      <c r="J30" s="33">
        <v>9745</v>
      </c>
      <c r="K30" s="32">
        <v>7358</v>
      </c>
      <c r="L30" s="32">
        <v>4926</v>
      </c>
      <c r="M30" s="33">
        <v>12284</v>
      </c>
      <c r="N30" s="32">
        <v>14188</v>
      </c>
      <c r="O30" s="32">
        <v>7841</v>
      </c>
      <c r="P30" s="33">
        <v>22029</v>
      </c>
      <c r="Q30" s="32">
        <v>2281</v>
      </c>
      <c r="R30" s="32">
        <v>1427</v>
      </c>
      <c r="S30" s="33">
        <v>3708</v>
      </c>
      <c r="T30" s="32">
        <v>25737</v>
      </c>
    </row>
    <row r="31" spans="1:20">
      <c r="A31" s="20" t="s">
        <v>112</v>
      </c>
      <c r="B31" s="30">
        <v>2760</v>
      </c>
      <c r="C31" s="30">
        <v>2453</v>
      </c>
      <c r="D31" s="30">
        <v>5213</v>
      </c>
      <c r="E31" s="30">
        <v>3173</v>
      </c>
      <c r="F31" s="30">
        <v>1168</v>
      </c>
      <c r="G31" s="30">
        <v>4341</v>
      </c>
      <c r="H31" s="30">
        <v>5933</v>
      </c>
      <c r="I31" s="30">
        <v>3621</v>
      </c>
      <c r="J31" s="31">
        <v>9554</v>
      </c>
      <c r="K31" s="30">
        <v>5601</v>
      </c>
      <c r="L31" s="30">
        <v>5836</v>
      </c>
      <c r="M31" s="31">
        <v>11437</v>
      </c>
      <c r="N31" s="30">
        <v>11534</v>
      </c>
      <c r="O31" s="30">
        <v>9457</v>
      </c>
      <c r="P31" s="31">
        <v>20991</v>
      </c>
      <c r="Q31" s="30">
        <v>1825</v>
      </c>
      <c r="R31" s="30">
        <v>1862</v>
      </c>
      <c r="S31" s="31">
        <v>3687</v>
      </c>
      <c r="T31" s="30">
        <v>24678</v>
      </c>
    </row>
    <row r="32" spans="1:20">
      <c r="A32" s="20" t="s">
        <v>113</v>
      </c>
      <c r="B32" s="30">
        <v>4849</v>
      </c>
      <c r="C32" s="30">
        <v>4784</v>
      </c>
      <c r="D32" s="30">
        <v>9633</v>
      </c>
      <c r="E32" s="30">
        <v>4533</v>
      </c>
      <c r="F32" s="30">
        <v>2803</v>
      </c>
      <c r="G32" s="30">
        <v>7336</v>
      </c>
      <c r="H32" s="30">
        <v>9382</v>
      </c>
      <c r="I32" s="30">
        <v>7587</v>
      </c>
      <c r="J32" s="31">
        <v>16969</v>
      </c>
      <c r="K32" s="30">
        <v>7532</v>
      </c>
      <c r="L32" s="30">
        <v>7643</v>
      </c>
      <c r="M32" s="31">
        <v>15175</v>
      </c>
      <c r="N32" s="30">
        <v>16914</v>
      </c>
      <c r="O32" s="30">
        <v>15230</v>
      </c>
      <c r="P32" s="31">
        <v>32144</v>
      </c>
      <c r="Q32" s="30">
        <v>5139</v>
      </c>
      <c r="R32" s="30">
        <v>2539</v>
      </c>
      <c r="S32" s="31">
        <v>7678</v>
      </c>
      <c r="T32" s="30">
        <v>39822</v>
      </c>
    </row>
    <row r="33" spans="1:20">
      <c r="A33" s="20" t="s">
        <v>114</v>
      </c>
      <c r="B33" s="30">
        <v>5177</v>
      </c>
      <c r="C33" s="30">
        <v>4457</v>
      </c>
      <c r="D33" s="30">
        <v>9634</v>
      </c>
      <c r="E33" s="30">
        <v>2874</v>
      </c>
      <c r="F33" s="30">
        <v>3769</v>
      </c>
      <c r="G33" s="30">
        <v>6643</v>
      </c>
      <c r="H33" s="30">
        <v>8051</v>
      </c>
      <c r="I33" s="30">
        <v>8226</v>
      </c>
      <c r="J33" s="31">
        <v>16277</v>
      </c>
      <c r="K33" s="30">
        <v>8317</v>
      </c>
      <c r="L33" s="30">
        <v>7869</v>
      </c>
      <c r="M33" s="31">
        <v>16186</v>
      </c>
      <c r="N33" s="30">
        <v>16368</v>
      </c>
      <c r="O33" s="30">
        <v>16095</v>
      </c>
      <c r="P33" s="31">
        <v>32463</v>
      </c>
      <c r="Q33" s="30">
        <v>3687</v>
      </c>
      <c r="R33" s="30">
        <v>1280</v>
      </c>
      <c r="S33" s="31">
        <v>4967</v>
      </c>
      <c r="T33" s="30">
        <v>37430</v>
      </c>
    </row>
    <row r="34" spans="1:20">
      <c r="A34" s="28" t="s">
        <v>115</v>
      </c>
      <c r="B34" s="32">
        <v>1780</v>
      </c>
      <c r="C34" s="32">
        <v>489</v>
      </c>
      <c r="D34" s="32">
        <v>2269</v>
      </c>
      <c r="E34" s="32">
        <v>1673</v>
      </c>
      <c r="F34" s="32">
        <v>611</v>
      </c>
      <c r="G34" s="32">
        <v>2284</v>
      </c>
      <c r="H34" s="32">
        <v>3453</v>
      </c>
      <c r="I34" s="32">
        <v>1100</v>
      </c>
      <c r="J34" s="33">
        <v>4553</v>
      </c>
      <c r="K34" s="32">
        <v>3896</v>
      </c>
      <c r="L34" s="32">
        <v>1941</v>
      </c>
      <c r="M34" s="33">
        <v>5837</v>
      </c>
      <c r="N34" s="32">
        <v>7349</v>
      </c>
      <c r="O34" s="32">
        <v>3041</v>
      </c>
      <c r="P34" s="33">
        <v>10390</v>
      </c>
      <c r="Q34" s="32">
        <v>1805</v>
      </c>
      <c r="R34" s="32">
        <v>274</v>
      </c>
      <c r="S34" s="33">
        <v>2079</v>
      </c>
      <c r="T34" s="32">
        <v>12469</v>
      </c>
    </row>
    <row r="35" spans="1:20">
      <c r="A35" s="20" t="s">
        <v>116</v>
      </c>
      <c r="B35" s="30">
        <v>2977</v>
      </c>
      <c r="C35" s="30">
        <v>9697</v>
      </c>
      <c r="D35" s="30">
        <v>12674</v>
      </c>
      <c r="E35" s="30">
        <v>3291</v>
      </c>
      <c r="F35" s="30">
        <v>4468</v>
      </c>
      <c r="G35" s="30">
        <v>7759</v>
      </c>
      <c r="H35" s="30">
        <v>6268</v>
      </c>
      <c r="I35" s="30">
        <v>14165</v>
      </c>
      <c r="J35" s="31">
        <v>20433</v>
      </c>
      <c r="K35" s="30">
        <v>4585</v>
      </c>
      <c r="L35" s="30">
        <v>14821</v>
      </c>
      <c r="M35" s="31">
        <v>19406</v>
      </c>
      <c r="N35" s="30">
        <v>10853</v>
      </c>
      <c r="O35" s="30">
        <v>28986</v>
      </c>
      <c r="P35" s="31">
        <v>39839</v>
      </c>
      <c r="Q35" s="30">
        <v>2286</v>
      </c>
      <c r="R35" s="30">
        <v>2040</v>
      </c>
      <c r="S35" s="31">
        <v>4326</v>
      </c>
      <c r="T35" s="30">
        <v>44165</v>
      </c>
    </row>
    <row r="36" spans="1:20">
      <c r="A36" s="20" t="s">
        <v>117</v>
      </c>
      <c r="B36" s="30">
        <v>2188</v>
      </c>
      <c r="C36" s="30">
        <v>11365</v>
      </c>
      <c r="D36" s="30">
        <v>13553</v>
      </c>
      <c r="E36" s="30">
        <v>1700</v>
      </c>
      <c r="F36" s="30">
        <v>9389</v>
      </c>
      <c r="G36" s="30">
        <v>11089</v>
      </c>
      <c r="H36" s="30">
        <v>3888</v>
      </c>
      <c r="I36" s="30">
        <v>20754</v>
      </c>
      <c r="J36" s="31">
        <v>24642</v>
      </c>
      <c r="K36" s="30">
        <v>2689</v>
      </c>
      <c r="L36" s="30">
        <v>13809</v>
      </c>
      <c r="M36" s="31">
        <v>16498</v>
      </c>
      <c r="N36" s="30">
        <v>6577</v>
      </c>
      <c r="O36" s="30">
        <v>34563</v>
      </c>
      <c r="P36" s="31">
        <v>41140</v>
      </c>
      <c r="Q36" s="30">
        <v>1096</v>
      </c>
      <c r="R36" s="30">
        <v>4754</v>
      </c>
      <c r="S36" s="31">
        <v>5850</v>
      </c>
      <c r="T36" s="30">
        <v>46990</v>
      </c>
    </row>
    <row r="37" spans="1:20">
      <c r="A37" s="20" t="s">
        <v>118</v>
      </c>
      <c r="B37" s="30">
        <v>6255</v>
      </c>
      <c r="C37" s="30">
        <v>12627</v>
      </c>
      <c r="D37" s="30">
        <v>18882</v>
      </c>
      <c r="E37" s="30">
        <v>6480</v>
      </c>
      <c r="F37" s="30">
        <v>12733</v>
      </c>
      <c r="G37" s="30">
        <v>19213</v>
      </c>
      <c r="H37" s="30">
        <v>12735</v>
      </c>
      <c r="I37" s="30">
        <v>25360</v>
      </c>
      <c r="J37" s="31">
        <v>38095</v>
      </c>
      <c r="K37" s="30">
        <v>14754</v>
      </c>
      <c r="L37" s="30">
        <v>22895</v>
      </c>
      <c r="M37" s="31">
        <v>37649</v>
      </c>
      <c r="N37" s="30">
        <v>27489</v>
      </c>
      <c r="O37" s="30">
        <v>48255</v>
      </c>
      <c r="P37" s="31">
        <v>75744</v>
      </c>
      <c r="Q37" s="30">
        <v>3660</v>
      </c>
      <c r="R37" s="30">
        <v>5779</v>
      </c>
      <c r="S37" s="31">
        <v>9439</v>
      </c>
      <c r="T37" s="30">
        <v>85183</v>
      </c>
    </row>
    <row r="38" spans="1:20">
      <c r="A38" s="28" t="s">
        <v>119</v>
      </c>
      <c r="B38" s="32">
        <v>3454</v>
      </c>
      <c r="C38" s="32">
        <v>6116</v>
      </c>
      <c r="D38" s="32">
        <v>9570</v>
      </c>
      <c r="E38" s="32">
        <v>4942</v>
      </c>
      <c r="F38" s="32">
        <v>4625</v>
      </c>
      <c r="G38" s="32">
        <v>9567</v>
      </c>
      <c r="H38" s="32">
        <v>8396</v>
      </c>
      <c r="I38" s="32">
        <v>10741</v>
      </c>
      <c r="J38" s="33">
        <v>19137</v>
      </c>
      <c r="K38" s="32">
        <v>8575</v>
      </c>
      <c r="L38" s="32">
        <v>9118</v>
      </c>
      <c r="M38" s="33">
        <v>17693</v>
      </c>
      <c r="N38" s="32">
        <v>16971</v>
      </c>
      <c r="O38" s="32">
        <v>19859</v>
      </c>
      <c r="P38" s="33">
        <v>36830</v>
      </c>
      <c r="Q38" s="32">
        <v>3725</v>
      </c>
      <c r="R38" s="32">
        <v>2762</v>
      </c>
      <c r="S38" s="33">
        <v>6487</v>
      </c>
      <c r="T38" s="32">
        <v>43317</v>
      </c>
    </row>
    <row r="39" spans="1:20">
      <c r="A39" s="20" t="s">
        <v>120</v>
      </c>
      <c r="B39" s="30">
        <v>3323</v>
      </c>
      <c r="C39" s="30">
        <v>1571</v>
      </c>
      <c r="D39" s="30">
        <v>4894</v>
      </c>
      <c r="E39" s="30">
        <v>3883</v>
      </c>
      <c r="F39" s="30">
        <v>1521</v>
      </c>
      <c r="G39" s="30">
        <v>5404</v>
      </c>
      <c r="H39" s="30">
        <v>7206</v>
      </c>
      <c r="I39" s="30">
        <v>3092</v>
      </c>
      <c r="J39" s="31">
        <v>10298</v>
      </c>
      <c r="K39" s="30">
        <v>7775</v>
      </c>
      <c r="L39" s="30">
        <v>4270</v>
      </c>
      <c r="M39" s="31">
        <v>12045</v>
      </c>
      <c r="N39" s="30">
        <v>14981</v>
      </c>
      <c r="O39" s="30">
        <v>7362</v>
      </c>
      <c r="P39" s="31">
        <v>22343</v>
      </c>
      <c r="Q39" s="30">
        <v>4293</v>
      </c>
      <c r="R39" s="30">
        <v>1912</v>
      </c>
      <c r="S39" s="31">
        <v>6205</v>
      </c>
      <c r="T39" s="30">
        <v>28548</v>
      </c>
    </row>
    <row r="40" spans="1:20">
      <c r="A40" s="20" t="s">
        <v>121</v>
      </c>
      <c r="B40" s="30">
        <v>5772</v>
      </c>
      <c r="C40" s="30">
        <v>9541</v>
      </c>
      <c r="D40" s="30">
        <v>15313</v>
      </c>
      <c r="E40" s="30">
        <v>6770</v>
      </c>
      <c r="F40" s="30">
        <v>5133</v>
      </c>
      <c r="G40" s="30">
        <v>11903</v>
      </c>
      <c r="H40" s="30">
        <v>12542</v>
      </c>
      <c r="I40" s="30">
        <v>14674</v>
      </c>
      <c r="J40" s="31">
        <v>27216</v>
      </c>
      <c r="K40" s="30">
        <v>10121</v>
      </c>
      <c r="L40" s="30">
        <v>11317</v>
      </c>
      <c r="M40" s="31">
        <v>21438</v>
      </c>
      <c r="N40" s="30">
        <v>22663</v>
      </c>
      <c r="O40" s="30">
        <v>25991</v>
      </c>
      <c r="P40" s="31">
        <v>48654</v>
      </c>
      <c r="Q40" s="30">
        <v>2995</v>
      </c>
      <c r="R40" s="30">
        <v>5639</v>
      </c>
      <c r="S40" s="31">
        <v>8634</v>
      </c>
      <c r="T40" s="30">
        <v>57288</v>
      </c>
    </row>
    <row r="41" spans="1:20">
      <c r="A41" s="20" t="s">
        <v>122</v>
      </c>
      <c r="B41" s="30">
        <v>1941</v>
      </c>
      <c r="C41" s="30">
        <v>211</v>
      </c>
      <c r="D41" s="30">
        <v>2152</v>
      </c>
      <c r="E41" s="30">
        <v>1880</v>
      </c>
      <c r="F41" s="30">
        <v>317</v>
      </c>
      <c r="G41" s="30">
        <v>2197</v>
      </c>
      <c r="H41" s="30">
        <v>3821</v>
      </c>
      <c r="I41" s="30">
        <v>528</v>
      </c>
      <c r="J41" s="31">
        <v>4349</v>
      </c>
      <c r="K41" s="30">
        <v>2042</v>
      </c>
      <c r="L41" s="30">
        <v>1167</v>
      </c>
      <c r="M41" s="31">
        <v>3209</v>
      </c>
      <c r="N41" s="30">
        <v>5863</v>
      </c>
      <c r="O41" s="30">
        <v>1695</v>
      </c>
      <c r="P41" s="31">
        <v>7558</v>
      </c>
      <c r="Q41" s="30">
        <v>1004</v>
      </c>
      <c r="R41" s="30">
        <v>554</v>
      </c>
      <c r="S41" s="31">
        <v>1558</v>
      </c>
      <c r="T41" s="30">
        <v>9116</v>
      </c>
    </row>
    <row r="42" spans="1:20">
      <c r="A42" s="28" t="s">
        <v>191</v>
      </c>
      <c r="B42" s="32">
        <v>2140</v>
      </c>
      <c r="C42" s="32">
        <v>791</v>
      </c>
      <c r="D42" s="32">
        <v>2931</v>
      </c>
      <c r="E42" s="32">
        <v>2216</v>
      </c>
      <c r="F42" s="32">
        <v>1580</v>
      </c>
      <c r="G42" s="32">
        <v>3796</v>
      </c>
      <c r="H42" s="32">
        <v>4356</v>
      </c>
      <c r="I42" s="32">
        <v>2371</v>
      </c>
      <c r="J42" s="33">
        <v>6727</v>
      </c>
      <c r="K42" s="32">
        <v>3691</v>
      </c>
      <c r="L42" s="32">
        <v>2919</v>
      </c>
      <c r="M42" s="33">
        <v>6610</v>
      </c>
      <c r="N42" s="32">
        <v>8047</v>
      </c>
      <c r="O42" s="32">
        <v>5290</v>
      </c>
      <c r="P42" s="33">
        <v>13337</v>
      </c>
      <c r="Q42" s="32">
        <v>1407</v>
      </c>
      <c r="R42" s="32">
        <v>722</v>
      </c>
      <c r="S42" s="33">
        <v>2129</v>
      </c>
      <c r="T42" s="32">
        <v>15466</v>
      </c>
    </row>
    <row r="43" spans="1:20">
      <c r="A43" s="20" t="s">
        <v>124</v>
      </c>
      <c r="B43" s="30">
        <v>1655</v>
      </c>
      <c r="C43" s="30">
        <v>1761</v>
      </c>
      <c r="D43" s="30">
        <v>3416</v>
      </c>
      <c r="E43" s="30">
        <v>1277</v>
      </c>
      <c r="F43" s="30">
        <v>1179</v>
      </c>
      <c r="G43" s="30">
        <v>2456</v>
      </c>
      <c r="H43" s="30">
        <v>2932</v>
      </c>
      <c r="I43" s="30">
        <v>2940</v>
      </c>
      <c r="J43" s="31">
        <v>5872</v>
      </c>
      <c r="K43" s="30">
        <v>984</v>
      </c>
      <c r="L43" s="30">
        <v>4308</v>
      </c>
      <c r="M43" s="31">
        <v>5292</v>
      </c>
      <c r="N43" s="30">
        <v>3916</v>
      </c>
      <c r="O43" s="30">
        <v>7248</v>
      </c>
      <c r="P43" s="31">
        <v>11164</v>
      </c>
      <c r="Q43" s="30">
        <v>1204</v>
      </c>
      <c r="R43" s="30">
        <v>651</v>
      </c>
      <c r="S43" s="31">
        <v>1855</v>
      </c>
      <c r="T43" s="30">
        <v>13019</v>
      </c>
    </row>
    <row r="44" spans="1:20">
      <c r="A44" s="20" t="s">
        <v>125</v>
      </c>
      <c r="B44" s="30">
        <v>1442</v>
      </c>
      <c r="C44" s="30">
        <v>787</v>
      </c>
      <c r="D44" s="30">
        <v>2229</v>
      </c>
      <c r="E44" s="30">
        <v>1468</v>
      </c>
      <c r="F44" s="30">
        <v>889</v>
      </c>
      <c r="G44" s="30">
        <v>2357</v>
      </c>
      <c r="H44" s="30">
        <v>2910</v>
      </c>
      <c r="I44" s="30">
        <v>1676</v>
      </c>
      <c r="J44" s="31">
        <v>4586</v>
      </c>
      <c r="K44" s="30">
        <v>2199</v>
      </c>
      <c r="L44" s="30">
        <v>2342</v>
      </c>
      <c r="M44" s="31">
        <v>4541</v>
      </c>
      <c r="N44" s="30">
        <v>5109</v>
      </c>
      <c r="O44" s="30">
        <v>4018</v>
      </c>
      <c r="P44" s="31">
        <v>9127</v>
      </c>
      <c r="Q44" s="30">
        <v>998</v>
      </c>
      <c r="R44" s="30">
        <v>376</v>
      </c>
      <c r="S44" s="31">
        <v>1374</v>
      </c>
      <c r="T44" s="30">
        <v>10501</v>
      </c>
    </row>
    <row r="45" spans="1:20">
      <c r="A45" s="20" t="s">
        <v>126</v>
      </c>
      <c r="B45" s="30">
        <v>2039</v>
      </c>
      <c r="C45" s="30">
        <v>8886</v>
      </c>
      <c r="D45" s="30">
        <v>10925</v>
      </c>
      <c r="E45" s="30">
        <v>3496</v>
      </c>
      <c r="F45" s="30">
        <v>15971</v>
      </c>
      <c r="G45" s="30">
        <v>19467</v>
      </c>
      <c r="H45" s="30">
        <v>5535</v>
      </c>
      <c r="I45" s="30">
        <v>24857</v>
      </c>
      <c r="J45" s="31">
        <v>30392</v>
      </c>
      <c r="K45" s="30">
        <v>3393</v>
      </c>
      <c r="L45" s="30">
        <v>16099</v>
      </c>
      <c r="M45" s="31">
        <v>19492</v>
      </c>
      <c r="N45" s="30">
        <v>8928</v>
      </c>
      <c r="O45" s="30">
        <v>40956</v>
      </c>
      <c r="P45" s="31">
        <v>49884</v>
      </c>
      <c r="Q45" s="30">
        <v>2014</v>
      </c>
      <c r="R45" s="30">
        <v>8568</v>
      </c>
      <c r="S45" s="31">
        <v>10582</v>
      </c>
      <c r="T45" s="30">
        <v>60466</v>
      </c>
    </row>
    <row r="46" spans="1:20">
      <c r="A46" s="28" t="s">
        <v>127</v>
      </c>
      <c r="B46" s="32">
        <v>4046</v>
      </c>
      <c r="C46" s="32">
        <v>1485</v>
      </c>
      <c r="D46" s="32">
        <v>5531</v>
      </c>
      <c r="E46" s="32">
        <v>2472</v>
      </c>
      <c r="F46" s="32">
        <v>992</v>
      </c>
      <c r="G46" s="32">
        <v>3464</v>
      </c>
      <c r="H46" s="32">
        <v>6518</v>
      </c>
      <c r="I46" s="32">
        <v>2477</v>
      </c>
      <c r="J46" s="33">
        <v>8995</v>
      </c>
      <c r="K46" s="32">
        <v>3014</v>
      </c>
      <c r="L46" s="32">
        <v>3988</v>
      </c>
      <c r="M46" s="33">
        <v>7002</v>
      </c>
      <c r="N46" s="32">
        <v>9532</v>
      </c>
      <c r="O46" s="32">
        <v>6465</v>
      </c>
      <c r="P46" s="33">
        <v>15997</v>
      </c>
      <c r="Q46" s="32">
        <v>3168</v>
      </c>
      <c r="R46" s="32">
        <v>1315</v>
      </c>
      <c r="S46" s="33">
        <v>4483</v>
      </c>
      <c r="T46" s="32">
        <v>20480</v>
      </c>
    </row>
    <row r="47" spans="1:20">
      <c r="A47" s="20" t="s">
        <v>273</v>
      </c>
      <c r="B47" s="30">
        <v>5577</v>
      </c>
      <c r="C47" s="30">
        <v>14627</v>
      </c>
      <c r="D47" s="30">
        <v>20204</v>
      </c>
      <c r="E47" s="30">
        <v>5250</v>
      </c>
      <c r="F47" s="30">
        <v>21222</v>
      </c>
      <c r="G47" s="30">
        <v>26472</v>
      </c>
      <c r="H47" s="30">
        <v>10827</v>
      </c>
      <c r="I47" s="30">
        <v>35849</v>
      </c>
      <c r="J47" s="31">
        <v>46676</v>
      </c>
      <c r="K47" s="30">
        <v>10976</v>
      </c>
      <c r="L47" s="30">
        <v>37138</v>
      </c>
      <c r="M47" s="31">
        <v>48114</v>
      </c>
      <c r="N47" s="30">
        <v>21803</v>
      </c>
      <c r="O47" s="30">
        <v>72987</v>
      </c>
      <c r="P47" s="31">
        <v>94790</v>
      </c>
      <c r="Q47" s="30">
        <v>9392</v>
      </c>
      <c r="R47" s="30">
        <v>8788</v>
      </c>
      <c r="S47" s="31">
        <v>18180</v>
      </c>
      <c r="T47" s="30">
        <v>112970</v>
      </c>
    </row>
    <row r="48" spans="1:20">
      <c r="A48" s="20" t="s">
        <v>274</v>
      </c>
      <c r="B48" s="30">
        <v>6315</v>
      </c>
      <c r="C48" s="30">
        <v>6595</v>
      </c>
      <c r="D48" s="30">
        <v>12910</v>
      </c>
      <c r="E48" s="30">
        <v>6664</v>
      </c>
      <c r="F48" s="30">
        <v>4005</v>
      </c>
      <c r="G48" s="30">
        <v>10669</v>
      </c>
      <c r="H48" s="30">
        <v>12979</v>
      </c>
      <c r="I48" s="30">
        <v>10600</v>
      </c>
      <c r="J48" s="31">
        <v>23579</v>
      </c>
      <c r="K48" s="30">
        <v>15133</v>
      </c>
      <c r="L48" s="30">
        <v>15743</v>
      </c>
      <c r="M48" s="31">
        <v>30876</v>
      </c>
      <c r="N48" s="30">
        <v>28112</v>
      </c>
      <c r="O48" s="30">
        <v>26343</v>
      </c>
      <c r="P48" s="31">
        <v>54455</v>
      </c>
      <c r="Q48" s="30">
        <v>7635</v>
      </c>
      <c r="R48" s="30">
        <v>9838</v>
      </c>
      <c r="S48" s="31">
        <v>17473</v>
      </c>
      <c r="T48" s="30">
        <v>71928</v>
      </c>
    </row>
    <row r="49" spans="1:20">
      <c r="A49" s="20" t="s">
        <v>275</v>
      </c>
      <c r="B49" s="30">
        <v>1069</v>
      </c>
      <c r="C49" s="30">
        <v>201</v>
      </c>
      <c r="D49" s="30">
        <v>1270</v>
      </c>
      <c r="E49" s="30">
        <v>1195</v>
      </c>
      <c r="F49" s="30">
        <v>215</v>
      </c>
      <c r="G49" s="30">
        <v>1410</v>
      </c>
      <c r="H49" s="30">
        <v>2264</v>
      </c>
      <c r="I49" s="30">
        <v>416</v>
      </c>
      <c r="J49" s="31">
        <v>2680</v>
      </c>
      <c r="K49" s="30">
        <v>1545</v>
      </c>
      <c r="L49" s="30">
        <v>913</v>
      </c>
      <c r="M49" s="31">
        <v>2458</v>
      </c>
      <c r="N49" s="30">
        <v>3809</v>
      </c>
      <c r="O49" s="30">
        <v>1329</v>
      </c>
      <c r="P49" s="31">
        <v>5138</v>
      </c>
      <c r="Q49" s="30">
        <v>896</v>
      </c>
      <c r="R49" s="30">
        <v>304</v>
      </c>
      <c r="S49" s="31">
        <v>1200</v>
      </c>
      <c r="T49" s="30">
        <v>6338</v>
      </c>
    </row>
    <row r="50" spans="1:20">
      <c r="A50" s="28" t="s">
        <v>131</v>
      </c>
      <c r="B50" s="32">
        <v>8475</v>
      </c>
      <c r="C50" s="32">
        <v>17936</v>
      </c>
      <c r="D50" s="32">
        <v>26411</v>
      </c>
      <c r="E50" s="32">
        <v>6167</v>
      </c>
      <c r="F50" s="32">
        <v>6907</v>
      </c>
      <c r="G50" s="32">
        <v>13074</v>
      </c>
      <c r="H50" s="32">
        <v>14642</v>
      </c>
      <c r="I50" s="32">
        <v>24843</v>
      </c>
      <c r="J50" s="33">
        <v>39485</v>
      </c>
      <c r="K50" s="32">
        <v>14898</v>
      </c>
      <c r="L50" s="32">
        <v>24313</v>
      </c>
      <c r="M50" s="33">
        <v>39211</v>
      </c>
      <c r="N50" s="32">
        <v>29540</v>
      </c>
      <c r="O50" s="32">
        <v>49156</v>
      </c>
      <c r="P50" s="33">
        <v>78696</v>
      </c>
      <c r="Q50" s="32">
        <v>8213</v>
      </c>
      <c r="R50" s="32">
        <v>11291</v>
      </c>
      <c r="S50" s="33">
        <v>19504</v>
      </c>
      <c r="T50" s="32">
        <v>98200</v>
      </c>
    </row>
    <row r="51" spans="1:20">
      <c r="A51" s="20" t="s">
        <v>192</v>
      </c>
      <c r="B51" s="30">
        <v>3855</v>
      </c>
      <c r="C51" s="30">
        <v>3582</v>
      </c>
      <c r="D51" s="30">
        <v>7437</v>
      </c>
      <c r="E51" s="30">
        <v>3457</v>
      </c>
      <c r="F51" s="30">
        <v>2335</v>
      </c>
      <c r="G51" s="30">
        <v>5792</v>
      </c>
      <c r="H51" s="30">
        <v>7312</v>
      </c>
      <c r="I51" s="30">
        <v>5917</v>
      </c>
      <c r="J51" s="31">
        <v>13229</v>
      </c>
      <c r="K51" s="30">
        <v>7708</v>
      </c>
      <c r="L51" s="30">
        <v>8616</v>
      </c>
      <c r="M51" s="31">
        <v>16324</v>
      </c>
      <c r="N51" s="30">
        <v>15020</v>
      </c>
      <c r="O51" s="30">
        <v>14533</v>
      </c>
      <c r="P51" s="31">
        <v>29553</v>
      </c>
      <c r="Q51" s="30">
        <v>2601</v>
      </c>
      <c r="R51" s="30">
        <v>3413</v>
      </c>
      <c r="S51" s="31">
        <v>6014</v>
      </c>
      <c r="T51" s="30">
        <v>35567</v>
      </c>
    </row>
    <row r="52" spans="1:20">
      <c r="A52" s="20" t="s">
        <v>133</v>
      </c>
      <c r="B52" s="30">
        <v>3811</v>
      </c>
      <c r="C52" s="30">
        <v>3415</v>
      </c>
      <c r="D52" s="30">
        <v>7226</v>
      </c>
      <c r="E52" s="30">
        <v>4210</v>
      </c>
      <c r="F52" s="30">
        <v>2622</v>
      </c>
      <c r="G52" s="30">
        <v>6832</v>
      </c>
      <c r="H52" s="30">
        <v>8021</v>
      </c>
      <c r="I52" s="30">
        <v>6037</v>
      </c>
      <c r="J52" s="31">
        <v>14058</v>
      </c>
      <c r="K52" s="30">
        <v>5102</v>
      </c>
      <c r="L52" s="30">
        <v>6273</v>
      </c>
      <c r="M52" s="31">
        <v>11375</v>
      </c>
      <c r="N52" s="30">
        <v>13123</v>
      </c>
      <c r="O52" s="30">
        <v>12310</v>
      </c>
      <c r="P52" s="31">
        <v>25433</v>
      </c>
      <c r="Q52" s="30">
        <v>2570</v>
      </c>
      <c r="R52" s="30">
        <v>1450</v>
      </c>
      <c r="S52" s="31">
        <v>4020</v>
      </c>
      <c r="T52" s="30">
        <v>29453</v>
      </c>
    </row>
    <row r="53" spans="1:20">
      <c r="A53" s="20" t="s">
        <v>134</v>
      </c>
      <c r="B53" s="30">
        <v>7702</v>
      </c>
      <c r="C53" s="30">
        <v>9086</v>
      </c>
      <c r="D53" s="30">
        <v>16788</v>
      </c>
      <c r="E53" s="30">
        <v>8387</v>
      </c>
      <c r="F53" s="30">
        <v>12381</v>
      </c>
      <c r="G53" s="30">
        <v>20768</v>
      </c>
      <c r="H53" s="30">
        <v>16089</v>
      </c>
      <c r="I53" s="30">
        <v>21467</v>
      </c>
      <c r="J53" s="31">
        <v>37556</v>
      </c>
      <c r="K53" s="30">
        <v>14366</v>
      </c>
      <c r="L53" s="30">
        <v>25672</v>
      </c>
      <c r="M53" s="31">
        <v>40038</v>
      </c>
      <c r="N53" s="30">
        <v>30455</v>
      </c>
      <c r="O53" s="30">
        <v>47139</v>
      </c>
      <c r="P53" s="31">
        <v>77594</v>
      </c>
      <c r="Q53" s="30">
        <v>8871</v>
      </c>
      <c r="R53" s="30">
        <v>5882</v>
      </c>
      <c r="S53" s="31">
        <v>14753</v>
      </c>
      <c r="T53" s="30">
        <v>92347</v>
      </c>
    </row>
    <row r="54" spans="1:20">
      <c r="A54" s="28" t="s">
        <v>276</v>
      </c>
      <c r="B54" s="32">
        <v>288</v>
      </c>
      <c r="C54" s="32">
        <v>1517</v>
      </c>
      <c r="D54" s="32">
        <v>1805</v>
      </c>
      <c r="E54" s="32">
        <v>198</v>
      </c>
      <c r="F54" s="32">
        <v>992</v>
      </c>
      <c r="G54" s="32">
        <v>1190</v>
      </c>
      <c r="H54" s="32">
        <v>486</v>
      </c>
      <c r="I54" s="32">
        <v>2509</v>
      </c>
      <c r="J54" s="33">
        <v>2995</v>
      </c>
      <c r="K54" s="32">
        <v>314</v>
      </c>
      <c r="L54" s="32">
        <v>2871</v>
      </c>
      <c r="M54" s="33">
        <v>3185</v>
      </c>
      <c r="N54" s="32">
        <v>800</v>
      </c>
      <c r="O54" s="32">
        <v>5380</v>
      </c>
      <c r="P54" s="33">
        <v>6180</v>
      </c>
      <c r="Q54" s="32">
        <v>82</v>
      </c>
      <c r="R54" s="32">
        <v>833</v>
      </c>
      <c r="S54" s="33">
        <v>915</v>
      </c>
      <c r="T54" s="32">
        <v>7095</v>
      </c>
    </row>
    <row r="55" spans="1:20">
      <c r="A55" s="20" t="s">
        <v>277</v>
      </c>
      <c r="B55" s="30">
        <v>6469</v>
      </c>
      <c r="C55" s="30">
        <v>2600</v>
      </c>
      <c r="D55" s="30">
        <v>9069</v>
      </c>
      <c r="E55" s="30">
        <v>3485</v>
      </c>
      <c r="F55" s="30">
        <v>3593</v>
      </c>
      <c r="G55" s="30">
        <v>7078</v>
      </c>
      <c r="H55" s="30">
        <v>9954</v>
      </c>
      <c r="I55" s="30">
        <v>6193</v>
      </c>
      <c r="J55" s="31">
        <v>16147</v>
      </c>
      <c r="K55" s="30">
        <v>10262</v>
      </c>
      <c r="L55" s="30">
        <v>7274</v>
      </c>
      <c r="M55" s="31">
        <v>17536</v>
      </c>
      <c r="N55" s="30">
        <v>20216</v>
      </c>
      <c r="O55" s="30">
        <v>13467</v>
      </c>
      <c r="P55" s="31">
        <v>33683</v>
      </c>
      <c r="Q55" s="30">
        <v>2753</v>
      </c>
      <c r="R55" s="30">
        <v>809</v>
      </c>
      <c r="S55" s="31">
        <v>3562</v>
      </c>
      <c r="T55" s="30">
        <v>37245</v>
      </c>
    </row>
    <row r="56" spans="1:20">
      <c r="A56" s="20" t="s">
        <v>137</v>
      </c>
      <c r="B56" s="30">
        <v>1574</v>
      </c>
      <c r="C56" s="30">
        <v>288</v>
      </c>
      <c r="D56" s="30">
        <v>1862</v>
      </c>
      <c r="E56" s="30">
        <v>1362</v>
      </c>
      <c r="F56" s="30">
        <v>191</v>
      </c>
      <c r="G56" s="30">
        <v>1553</v>
      </c>
      <c r="H56" s="30">
        <v>2936</v>
      </c>
      <c r="I56" s="30">
        <v>479</v>
      </c>
      <c r="J56" s="31">
        <v>3415</v>
      </c>
      <c r="K56" s="30">
        <v>2308</v>
      </c>
      <c r="L56" s="30">
        <v>1039</v>
      </c>
      <c r="M56" s="31">
        <v>3347</v>
      </c>
      <c r="N56" s="30">
        <v>5244</v>
      </c>
      <c r="O56" s="30">
        <v>1518</v>
      </c>
      <c r="P56" s="31">
        <v>6762</v>
      </c>
      <c r="Q56" s="30">
        <v>674</v>
      </c>
      <c r="R56" s="30">
        <v>195</v>
      </c>
      <c r="S56" s="31">
        <v>869</v>
      </c>
      <c r="T56" s="30">
        <v>7631</v>
      </c>
    </row>
    <row r="57" spans="1:20">
      <c r="A57" s="20" t="s">
        <v>139</v>
      </c>
      <c r="B57" s="30">
        <v>7350</v>
      </c>
      <c r="C57" s="30">
        <v>7132</v>
      </c>
      <c r="D57" s="30">
        <v>14482</v>
      </c>
      <c r="E57" s="30">
        <v>3921</v>
      </c>
      <c r="F57" s="30">
        <v>4736</v>
      </c>
      <c r="G57" s="30">
        <v>8657</v>
      </c>
      <c r="H57" s="30">
        <v>11271</v>
      </c>
      <c r="I57" s="30">
        <v>11868</v>
      </c>
      <c r="J57" s="31">
        <v>23139</v>
      </c>
      <c r="K57" s="30">
        <v>8956</v>
      </c>
      <c r="L57" s="30">
        <v>14655</v>
      </c>
      <c r="M57" s="31">
        <v>23611</v>
      </c>
      <c r="N57" s="30">
        <v>20227</v>
      </c>
      <c r="O57" s="30">
        <v>26523</v>
      </c>
      <c r="P57" s="31">
        <v>46750</v>
      </c>
      <c r="Q57" s="30">
        <v>4370</v>
      </c>
      <c r="R57" s="30">
        <v>3404</v>
      </c>
      <c r="S57" s="31">
        <v>7774</v>
      </c>
      <c r="T57" s="30">
        <v>54524</v>
      </c>
    </row>
    <row r="58" spans="1:20">
      <c r="A58" s="28" t="s">
        <v>140</v>
      </c>
      <c r="B58" s="32">
        <v>12801</v>
      </c>
      <c r="C58" s="32">
        <v>26895</v>
      </c>
      <c r="D58" s="32">
        <v>39696</v>
      </c>
      <c r="E58" s="32">
        <v>13792</v>
      </c>
      <c r="F58" s="32">
        <v>30663</v>
      </c>
      <c r="G58" s="32">
        <v>44455</v>
      </c>
      <c r="H58" s="32">
        <v>26593</v>
      </c>
      <c r="I58" s="32">
        <v>57558</v>
      </c>
      <c r="J58" s="33">
        <v>84151</v>
      </c>
      <c r="K58" s="32">
        <v>23862</v>
      </c>
      <c r="L58" s="32">
        <v>42513</v>
      </c>
      <c r="M58" s="33">
        <v>66375</v>
      </c>
      <c r="N58" s="32">
        <v>50455</v>
      </c>
      <c r="O58" s="32">
        <v>100071</v>
      </c>
      <c r="P58" s="33">
        <v>150526</v>
      </c>
      <c r="Q58" s="32">
        <v>6451</v>
      </c>
      <c r="R58" s="32">
        <v>21371</v>
      </c>
      <c r="S58" s="33">
        <v>27822</v>
      </c>
      <c r="T58" s="32">
        <v>178348</v>
      </c>
    </row>
    <row r="59" spans="1:20">
      <c r="A59" s="20" t="s">
        <v>141</v>
      </c>
      <c r="B59" s="30">
        <v>2598</v>
      </c>
      <c r="C59" s="30">
        <v>3761</v>
      </c>
      <c r="D59" s="30">
        <v>6359</v>
      </c>
      <c r="E59" s="30">
        <v>1376</v>
      </c>
      <c r="F59" s="30">
        <v>1848</v>
      </c>
      <c r="G59" s="30">
        <v>3224</v>
      </c>
      <c r="H59" s="30">
        <v>3974</v>
      </c>
      <c r="I59" s="30">
        <v>5609</v>
      </c>
      <c r="J59" s="31">
        <v>9583</v>
      </c>
      <c r="K59" s="30">
        <v>1903</v>
      </c>
      <c r="L59" s="30">
        <v>3959</v>
      </c>
      <c r="M59" s="31">
        <v>5862</v>
      </c>
      <c r="N59" s="30">
        <v>5877</v>
      </c>
      <c r="O59" s="30">
        <v>9568</v>
      </c>
      <c r="P59" s="31">
        <v>15445</v>
      </c>
      <c r="Q59" s="30">
        <v>744</v>
      </c>
      <c r="R59" s="30">
        <v>1889</v>
      </c>
      <c r="S59" s="31">
        <v>2633</v>
      </c>
      <c r="T59" s="30">
        <v>18078</v>
      </c>
    </row>
    <row r="60" spans="1:20">
      <c r="A60" s="20" t="s">
        <v>142</v>
      </c>
      <c r="B60" s="30">
        <v>1040</v>
      </c>
      <c r="C60" s="30">
        <v>314</v>
      </c>
      <c r="D60" s="30">
        <v>1354</v>
      </c>
      <c r="E60" s="30">
        <v>714</v>
      </c>
      <c r="F60" s="30">
        <v>211</v>
      </c>
      <c r="G60" s="30">
        <v>925</v>
      </c>
      <c r="H60" s="30">
        <v>1754</v>
      </c>
      <c r="I60" s="30">
        <v>525</v>
      </c>
      <c r="J60" s="31">
        <v>2279</v>
      </c>
      <c r="K60" s="30">
        <v>1982</v>
      </c>
      <c r="L60" s="30">
        <v>855</v>
      </c>
      <c r="M60" s="31">
        <v>2837</v>
      </c>
      <c r="N60" s="30">
        <v>3736</v>
      </c>
      <c r="O60" s="30">
        <v>1380</v>
      </c>
      <c r="P60" s="31">
        <v>5116</v>
      </c>
      <c r="Q60" s="30">
        <v>606</v>
      </c>
      <c r="R60" s="30">
        <v>430</v>
      </c>
      <c r="S60" s="31">
        <v>1036</v>
      </c>
      <c r="T60" s="30">
        <v>6152</v>
      </c>
    </row>
    <row r="61" spans="1:20">
      <c r="A61" s="20" t="s">
        <v>143</v>
      </c>
      <c r="B61" s="30">
        <v>7976</v>
      </c>
      <c r="C61" s="30">
        <v>10404</v>
      </c>
      <c r="D61" s="30">
        <v>18380</v>
      </c>
      <c r="E61" s="30">
        <v>5634</v>
      </c>
      <c r="F61" s="30">
        <v>8638</v>
      </c>
      <c r="G61" s="30">
        <v>14272</v>
      </c>
      <c r="H61" s="30">
        <v>13610</v>
      </c>
      <c r="I61" s="30">
        <v>19042</v>
      </c>
      <c r="J61" s="31">
        <v>32652</v>
      </c>
      <c r="K61" s="30">
        <v>11742</v>
      </c>
      <c r="L61" s="30">
        <v>13215</v>
      </c>
      <c r="M61" s="31">
        <v>24957</v>
      </c>
      <c r="N61" s="30">
        <v>25352</v>
      </c>
      <c r="O61" s="30">
        <v>32257</v>
      </c>
      <c r="P61" s="31">
        <v>57609</v>
      </c>
      <c r="Q61" s="30">
        <v>3842</v>
      </c>
      <c r="R61" s="30">
        <v>6158</v>
      </c>
      <c r="S61" s="31">
        <v>10000</v>
      </c>
      <c r="T61" s="30">
        <v>67609</v>
      </c>
    </row>
    <row r="62" spans="1:20">
      <c r="A62" s="28" t="s">
        <v>144</v>
      </c>
      <c r="B62" s="32">
        <v>3965</v>
      </c>
      <c r="C62" s="32">
        <v>8851</v>
      </c>
      <c r="D62" s="32">
        <v>12816</v>
      </c>
      <c r="E62" s="32">
        <v>4008</v>
      </c>
      <c r="F62" s="32">
        <v>5075</v>
      </c>
      <c r="G62" s="32">
        <v>9083</v>
      </c>
      <c r="H62" s="32">
        <v>7973</v>
      </c>
      <c r="I62" s="32">
        <v>13926</v>
      </c>
      <c r="J62" s="33">
        <v>21899</v>
      </c>
      <c r="K62" s="32">
        <v>5418</v>
      </c>
      <c r="L62" s="32">
        <v>14552</v>
      </c>
      <c r="M62" s="33">
        <v>19970</v>
      </c>
      <c r="N62" s="32">
        <v>13391</v>
      </c>
      <c r="O62" s="32">
        <v>28478</v>
      </c>
      <c r="P62" s="33">
        <v>41869</v>
      </c>
      <c r="Q62" s="32">
        <v>2027</v>
      </c>
      <c r="R62" s="32">
        <v>3532</v>
      </c>
      <c r="S62" s="33">
        <v>5559</v>
      </c>
      <c r="T62" s="32">
        <v>47428</v>
      </c>
    </row>
    <row r="63" spans="1:20">
      <c r="A63" s="20" t="s">
        <v>278</v>
      </c>
      <c r="B63" s="30">
        <v>3189</v>
      </c>
      <c r="C63" s="30">
        <v>1257</v>
      </c>
      <c r="D63" s="30">
        <v>4446</v>
      </c>
      <c r="E63" s="30">
        <v>2415</v>
      </c>
      <c r="F63" s="30">
        <v>600</v>
      </c>
      <c r="G63" s="30">
        <v>3015</v>
      </c>
      <c r="H63" s="30">
        <v>5604</v>
      </c>
      <c r="I63" s="30">
        <v>1857</v>
      </c>
      <c r="J63" s="31">
        <v>7461</v>
      </c>
      <c r="K63" s="30">
        <v>5344</v>
      </c>
      <c r="L63" s="30">
        <v>2520</v>
      </c>
      <c r="M63" s="31">
        <v>7864</v>
      </c>
      <c r="N63" s="30">
        <v>10948</v>
      </c>
      <c r="O63" s="30">
        <v>4377</v>
      </c>
      <c r="P63" s="31">
        <v>15325</v>
      </c>
      <c r="Q63" s="30">
        <v>1324</v>
      </c>
      <c r="R63" s="30">
        <v>463</v>
      </c>
      <c r="S63" s="31">
        <v>1787</v>
      </c>
      <c r="T63" s="30">
        <v>17112</v>
      </c>
    </row>
    <row r="64" spans="1:20">
      <c r="A64" s="20" t="s">
        <v>146</v>
      </c>
      <c r="B64" s="30">
        <v>4620</v>
      </c>
      <c r="C64" s="30">
        <v>3073</v>
      </c>
      <c r="D64" s="30">
        <v>7693</v>
      </c>
      <c r="E64" s="30">
        <v>6351</v>
      </c>
      <c r="F64" s="30">
        <v>5694</v>
      </c>
      <c r="G64" s="30">
        <v>12045</v>
      </c>
      <c r="H64" s="30">
        <v>10971</v>
      </c>
      <c r="I64" s="30">
        <v>8767</v>
      </c>
      <c r="J64" s="31">
        <v>19738</v>
      </c>
      <c r="K64" s="30">
        <v>10285</v>
      </c>
      <c r="L64" s="30">
        <v>9356</v>
      </c>
      <c r="M64" s="31">
        <v>19641</v>
      </c>
      <c r="N64" s="30">
        <v>21256</v>
      </c>
      <c r="O64" s="30">
        <v>18123</v>
      </c>
      <c r="P64" s="31">
        <v>39379</v>
      </c>
      <c r="Q64" s="30">
        <v>5162</v>
      </c>
      <c r="R64" s="30">
        <v>5732</v>
      </c>
      <c r="S64" s="31">
        <v>10894</v>
      </c>
      <c r="T64" s="30">
        <v>50273</v>
      </c>
    </row>
    <row r="65" spans="1:20" ht="15" thickBot="1">
      <c r="A65" s="20" t="s">
        <v>147</v>
      </c>
      <c r="B65" s="30">
        <v>1840</v>
      </c>
      <c r="C65" s="30">
        <v>280</v>
      </c>
      <c r="D65" s="30">
        <v>2120</v>
      </c>
      <c r="E65" s="30">
        <v>1090</v>
      </c>
      <c r="F65" s="30">
        <v>171</v>
      </c>
      <c r="G65" s="30">
        <v>1261</v>
      </c>
      <c r="H65" s="30">
        <v>2930</v>
      </c>
      <c r="I65" s="30">
        <v>451</v>
      </c>
      <c r="J65" s="31">
        <v>3381</v>
      </c>
      <c r="K65" s="30">
        <v>1155</v>
      </c>
      <c r="L65" s="30">
        <v>1041</v>
      </c>
      <c r="M65" s="31">
        <v>2196</v>
      </c>
      <c r="N65" s="30">
        <v>4085</v>
      </c>
      <c r="O65" s="30">
        <v>1492</v>
      </c>
      <c r="P65" s="31">
        <v>5577</v>
      </c>
      <c r="Q65" s="30">
        <v>1049</v>
      </c>
      <c r="R65" s="30">
        <v>63</v>
      </c>
      <c r="S65" s="31">
        <v>1112</v>
      </c>
      <c r="T65" s="30">
        <v>6689</v>
      </c>
    </row>
    <row r="66" spans="1:20" ht="15" thickTop="1">
      <c r="A66" s="47" t="s">
        <v>148</v>
      </c>
      <c r="B66" s="34">
        <f t="shared" ref="B66:T66" si="0">SUM(B15:B65)</f>
        <v>215568</v>
      </c>
      <c r="C66" s="34">
        <f t="shared" si="0"/>
        <v>330577</v>
      </c>
      <c r="D66" s="34">
        <f t="shared" si="0"/>
        <v>546145</v>
      </c>
      <c r="E66" s="34">
        <f t="shared" si="0"/>
        <v>187478</v>
      </c>
      <c r="F66" s="34">
        <f t="shared" si="0"/>
        <v>274050</v>
      </c>
      <c r="G66" s="34">
        <f t="shared" si="0"/>
        <v>461528</v>
      </c>
      <c r="H66" s="34">
        <f t="shared" si="0"/>
        <v>403046</v>
      </c>
      <c r="I66" s="34">
        <f t="shared" si="0"/>
        <v>604627</v>
      </c>
      <c r="J66" s="35">
        <f t="shared" si="0"/>
        <v>1007673</v>
      </c>
      <c r="K66" s="34">
        <f t="shared" si="0"/>
        <v>351989</v>
      </c>
      <c r="L66" s="34">
        <f t="shared" si="0"/>
        <v>643979</v>
      </c>
      <c r="M66" s="35">
        <f t="shared" si="0"/>
        <v>995968</v>
      </c>
      <c r="N66" s="34">
        <f t="shared" si="0"/>
        <v>755035</v>
      </c>
      <c r="O66" s="34">
        <f t="shared" si="0"/>
        <v>1248606</v>
      </c>
      <c r="P66" s="35">
        <f t="shared" si="0"/>
        <v>2003641</v>
      </c>
      <c r="Q66" s="34">
        <f t="shared" si="0"/>
        <v>153306</v>
      </c>
      <c r="R66" s="34">
        <f t="shared" si="0"/>
        <v>200641</v>
      </c>
      <c r="S66" s="35">
        <f t="shared" si="0"/>
        <v>353947</v>
      </c>
      <c r="T66" s="34">
        <f t="shared" si="0"/>
        <v>2357588</v>
      </c>
    </row>
    <row r="67" spans="1:20">
      <c r="A67" s="28" t="s">
        <v>149</v>
      </c>
      <c r="B67" s="32">
        <v>1033</v>
      </c>
      <c r="C67" s="32">
        <v>2918</v>
      </c>
      <c r="D67" s="32">
        <v>3951</v>
      </c>
      <c r="E67" s="32">
        <v>111</v>
      </c>
      <c r="F67" s="32">
        <v>1232</v>
      </c>
      <c r="G67" s="32">
        <v>1343</v>
      </c>
      <c r="H67" s="32">
        <v>1144</v>
      </c>
      <c r="I67" s="32">
        <v>4150</v>
      </c>
      <c r="J67" s="33">
        <v>5294</v>
      </c>
      <c r="K67" s="32">
        <v>1667</v>
      </c>
      <c r="L67" s="32">
        <v>5235</v>
      </c>
      <c r="M67" s="33">
        <v>6902</v>
      </c>
      <c r="N67" s="32">
        <v>2811</v>
      </c>
      <c r="O67" s="32">
        <v>9385</v>
      </c>
      <c r="P67" s="33">
        <v>12196</v>
      </c>
      <c r="Q67" s="32">
        <v>859</v>
      </c>
      <c r="R67" s="32">
        <v>1383</v>
      </c>
      <c r="S67" s="33">
        <v>2242</v>
      </c>
      <c r="T67" s="32">
        <v>14438</v>
      </c>
    </row>
    <row r="68" spans="1:20">
      <c r="A68" s="48" t="s">
        <v>150</v>
      </c>
      <c r="B68" s="32">
        <f t="shared" ref="B68:T68" si="1">B67+B66</f>
        <v>216601</v>
      </c>
      <c r="C68" s="32">
        <f t="shared" si="1"/>
        <v>333495</v>
      </c>
      <c r="D68" s="32">
        <f t="shared" si="1"/>
        <v>550096</v>
      </c>
      <c r="E68" s="32">
        <f t="shared" si="1"/>
        <v>187589</v>
      </c>
      <c r="F68" s="32">
        <f t="shared" si="1"/>
        <v>275282</v>
      </c>
      <c r="G68" s="32">
        <f t="shared" si="1"/>
        <v>462871</v>
      </c>
      <c r="H68" s="32">
        <f t="shared" si="1"/>
        <v>404190</v>
      </c>
      <c r="I68" s="32">
        <f t="shared" si="1"/>
        <v>608777</v>
      </c>
      <c r="J68" s="33">
        <f t="shared" si="1"/>
        <v>1012967</v>
      </c>
      <c r="K68" s="32">
        <f t="shared" si="1"/>
        <v>353656</v>
      </c>
      <c r="L68" s="32">
        <f t="shared" si="1"/>
        <v>649214</v>
      </c>
      <c r="M68" s="33">
        <f t="shared" si="1"/>
        <v>1002870</v>
      </c>
      <c r="N68" s="32">
        <f t="shared" si="1"/>
        <v>757846</v>
      </c>
      <c r="O68" s="32">
        <f t="shared" si="1"/>
        <v>1257991</v>
      </c>
      <c r="P68" s="33">
        <f t="shared" si="1"/>
        <v>2015837</v>
      </c>
      <c r="Q68" s="32">
        <f t="shared" si="1"/>
        <v>154165</v>
      </c>
      <c r="R68" s="32">
        <f t="shared" si="1"/>
        <v>202024</v>
      </c>
      <c r="S68" s="33">
        <f t="shared" si="1"/>
        <v>356189</v>
      </c>
      <c r="T68" s="32">
        <f t="shared" si="1"/>
        <v>2372026</v>
      </c>
    </row>
    <row r="69" spans="1:20">
      <c r="A69" s="48" t="s">
        <v>284</v>
      </c>
      <c r="B69" s="36">
        <f t="shared" ref="B69:T69" si="2">ROUND(+B68/$T68*100,1)</f>
        <v>9.1</v>
      </c>
      <c r="C69" s="36">
        <f t="shared" si="2"/>
        <v>14.1</v>
      </c>
      <c r="D69" s="36">
        <f t="shared" si="2"/>
        <v>23.2</v>
      </c>
      <c r="E69" s="36">
        <f t="shared" si="2"/>
        <v>7.9</v>
      </c>
      <c r="F69" s="36">
        <f t="shared" si="2"/>
        <v>11.6</v>
      </c>
      <c r="G69" s="36">
        <f t="shared" si="2"/>
        <v>19.5</v>
      </c>
      <c r="H69" s="36">
        <f t="shared" si="2"/>
        <v>17</v>
      </c>
      <c r="I69" s="36">
        <f t="shared" si="2"/>
        <v>25.7</v>
      </c>
      <c r="J69" s="37">
        <f t="shared" si="2"/>
        <v>42.7</v>
      </c>
      <c r="K69" s="36">
        <f t="shared" si="2"/>
        <v>14.9</v>
      </c>
      <c r="L69" s="36">
        <f t="shared" si="2"/>
        <v>27.4</v>
      </c>
      <c r="M69" s="37">
        <f t="shared" si="2"/>
        <v>42.3</v>
      </c>
      <c r="N69" s="36">
        <f t="shared" si="2"/>
        <v>31.9</v>
      </c>
      <c r="O69" s="36">
        <f t="shared" si="2"/>
        <v>53</v>
      </c>
      <c r="P69" s="37">
        <f t="shared" si="2"/>
        <v>85</v>
      </c>
      <c r="Q69" s="36">
        <f t="shared" si="2"/>
        <v>6.5</v>
      </c>
      <c r="R69" s="36">
        <f t="shared" si="2"/>
        <v>8.5</v>
      </c>
      <c r="S69" s="37">
        <f t="shared" si="2"/>
        <v>15</v>
      </c>
      <c r="T69" s="36">
        <f t="shared" si="2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/>
  <dimension ref="A2:T71"/>
  <sheetViews>
    <sheetView showGridLines="0" defaultGridColor="0" colorId="22" zoomScale="87" workbookViewId="0"/>
  </sheetViews>
  <sheetFormatPr defaultColWidth="9.625" defaultRowHeight="14.25"/>
  <cols>
    <col min="1" max="1" width="16.375" customWidth="1"/>
  </cols>
  <sheetData>
    <row r="2" spans="1:20">
      <c r="A2" s="14"/>
    </row>
    <row r="8" spans="1:20" ht="30.75">
      <c r="A8" s="15" t="s">
        <v>288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287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4638</v>
      </c>
      <c r="C15" s="30">
        <v>4451</v>
      </c>
      <c r="D15" s="30">
        <v>9089</v>
      </c>
      <c r="E15" s="30">
        <v>5011</v>
      </c>
      <c r="F15" s="30">
        <v>4598</v>
      </c>
      <c r="G15" s="30">
        <v>9609</v>
      </c>
      <c r="H15" s="30">
        <v>9649</v>
      </c>
      <c r="I15" s="30">
        <v>9049</v>
      </c>
      <c r="J15" s="31">
        <v>18698</v>
      </c>
      <c r="K15" s="30">
        <v>8630</v>
      </c>
      <c r="L15" s="30">
        <v>9113</v>
      </c>
      <c r="M15" s="31">
        <v>17743</v>
      </c>
      <c r="N15" s="30">
        <v>18279</v>
      </c>
      <c r="O15" s="30">
        <v>18162</v>
      </c>
      <c r="P15" s="31">
        <v>36441</v>
      </c>
      <c r="Q15" s="30">
        <v>5340</v>
      </c>
      <c r="R15" s="30">
        <v>5422</v>
      </c>
      <c r="S15" s="31">
        <v>10762</v>
      </c>
      <c r="T15" s="30">
        <v>47203</v>
      </c>
    </row>
    <row r="16" spans="1:20">
      <c r="A16" s="20" t="s">
        <v>97</v>
      </c>
      <c r="B16" s="30">
        <v>700</v>
      </c>
      <c r="C16" s="30">
        <v>465</v>
      </c>
      <c r="D16" s="30">
        <v>1165</v>
      </c>
      <c r="E16" s="30">
        <v>245</v>
      </c>
      <c r="F16" s="30">
        <v>410</v>
      </c>
      <c r="G16" s="30">
        <v>655</v>
      </c>
      <c r="H16" s="30">
        <v>945</v>
      </c>
      <c r="I16" s="30">
        <v>875</v>
      </c>
      <c r="J16" s="31">
        <v>1820</v>
      </c>
      <c r="K16" s="30">
        <v>518</v>
      </c>
      <c r="L16" s="30">
        <v>809</v>
      </c>
      <c r="M16" s="31">
        <v>1327</v>
      </c>
      <c r="N16" s="30">
        <v>1463</v>
      </c>
      <c r="O16" s="30">
        <v>1684</v>
      </c>
      <c r="P16" s="31">
        <v>3147</v>
      </c>
      <c r="Q16" s="30">
        <v>553</v>
      </c>
      <c r="R16" s="30">
        <v>218</v>
      </c>
      <c r="S16" s="31">
        <v>771</v>
      </c>
      <c r="T16" s="30">
        <v>3918</v>
      </c>
    </row>
    <row r="17" spans="1:20">
      <c r="A17" s="20" t="s">
        <v>98</v>
      </c>
      <c r="B17" s="30">
        <v>4932</v>
      </c>
      <c r="C17" s="30">
        <v>3527</v>
      </c>
      <c r="D17" s="30">
        <v>8459</v>
      </c>
      <c r="E17" s="30">
        <v>2152</v>
      </c>
      <c r="F17" s="30">
        <v>3234</v>
      </c>
      <c r="G17" s="30">
        <v>5386</v>
      </c>
      <c r="H17" s="30">
        <v>7084</v>
      </c>
      <c r="I17" s="30">
        <v>6761</v>
      </c>
      <c r="J17" s="31">
        <v>13845</v>
      </c>
      <c r="K17" s="30">
        <v>4048</v>
      </c>
      <c r="L17" s="30">
        <v>15210</v>
      </c>
      <c r="M17" s="31">
        <v>19258</v>
      </c>
      <c r="N17" s="30">
        <v>11132</v>
      </c>
      <c r="O17" s="30">
        <v>21971</v>
      </c>
      <c r="P17" s="31">
        <v>33103</v>
      </c>
      <c r="Q17" s="30">
        <v>1817</v>
      </c>
      <c r="R17" s="30">
        <v>2733</v>
      </c>
      <c r="S17" s="31">
        <v>4550</v>
      </c>
      <c r="T17" s="30">
        <v>37653</v>
      </c>
    </row>
    <row r="18" spans="1:20">
      <c r="A18" s="28" t="s">
        <v>99</v>
      </c>
      <c r="B18" s="32">
        <v>3214</v>
      </c>
      <c r="C18" s="32">
        <v>1989</v>
      </c>
      <c r="D18" s="32">
        <v>5203</v>
      </c>
      <c r="E18" s="32">
        <v>3861</v>
      </c>
      <c r="F18" s="32">
        <v>1418</v>
      </c>
      <c r="G18" s="32">
        <v>5279</v>
      </c>
      <c r="H18" s="32">
        <v>7075</v>
      </c>
      <c r="I18" s="32">
        <v>3407</v>
      </c>
      <c r="J18" s="33">
        <v>10482</v>
      </c>
      <c r="K18" s="32">
        <v>6938</v>
      </c>
      <c r="L18" s="32">
        <v>4277</v>
      </c>
      <c r="M18" s="33">
        <v>11215</v>
      </c>
      <c r="N18" s="32">
        <v>14013</v>
      </c>
      <c r="O18" s="32">
        <v>7684</v>
      </c>
      <c r="P18" s="33">
        <v>21697</v>
      </c>
      <c r="Q18" s="32">
        <v>1623</v>
      </c>
      <c r="R18" s="32">
        <v>675</v>
      </c>
      <c r="S18" s="33">
        <v>2298</v>
      </c>
      <c r="T18" s="32">
        <v>23995</v>
      </c>
    </row>
    <row r="19" spans="1:20">
      <c r="A19" s="20" t="s">
        <v>100</v>
      </c>
      <c r="B19" s="30">
        <v>13917</v>
      </c>
      <c r="C19" s="30">
        <v>53585</v>
      </c>
      <c r="D19" s="30">
        <v>67502</v>
      </c>
      <c r="E19" s="30">
        <v>13757</v>
      </c>
      <c r="F19" s="30">
        <v>39566</v>
      </c>
      <c r="G19" s="30">
        <v>53323</v>
      </c>
      <c r="H19" s="30">
        <v>27674</v>
      </c>
      <c r="I19" s="30">
        <v>93151</v>
      </c>
      <c r="J19" s="31">
        <v>120825</v>
      </c>
      <c r="K19" s="30">
        <v>19104</v>
      </c>
      <c r="L19" s="30">
        <v>106409</v>
      </c>
      <c r="M19" s="31">
        <v>125513</v>
      </c>
      <c r="N19" s="30">
        <v>46778</v>
      </c>
      <c r="O19" s="30">
        <v>199560</v>
      </c>
      <c r="P19" s="31">
        <v>246338</v>
      </c>
      <c r="Q19" s="30">
        <v>4984</v>
      </c>
      <c r="R19" s="30">
        <v>15086</v>
      </c>
      <c r="S19" s="31">
        <v>20070</v>
      </c>
      <c r="T19" s="30">
        <v>266408</v>
      </c>
    </row>
    <row r="20" spans="1:20">
      <c r="A20" s="20" t="s">
        <v>101</v>
      </c>
      <c r="B20" s="30">
        <v>3881</v>
      </c>
      <c r="C20" s="30">
        <v>4062</v>
      </c>
      <c r="D20" s="30">
        <v>7943</v>
      </c>
      <c r="E20" s="30">
        <v>2777</v>
      </c>
      <c r="F20" s="30">
        <v>5164</v>
      </c>
      <c r="G20" s="30">
        <v>7941</v>
      </c>
      <c r="H20" s="30">
        <v>6658</v>
      </c>
      <c r="I20" s="30">
        <v>9226</v>
      </c>
      <c r="J20" s="31">
        <v>15884</v>
      </c>
      <c r="K20" s="30">
        <v>4404</v>
      </c>
      <c r="L20" s="30">
        <v>8268</v>
      </c>
      <c r="M20" s="31">
        <v>12672</v>
      </c>
      <c r="N20" s="30">
        <v>11062</v>
      </c>
      <c r="O20" s="30">
        <v>17494</v>
      </c>
      <c r="P20" s="31">
        <v>28556</v>
      </c>
      <c r="Q20" s="30">
        <v>2000</v>
      </c>
      <c r="R20" s="30">
        <v>2162</v>
      </c>
      <c r="S20" s="31">
        <v>4162</v>
      </c>
      <c r="T20" s="30">
        <v>32718</v>
      </c>
    </row>
    <row r="21" spans="1:20">
      <c r="A21" s="20" t="s">
        <v>102</v>
      </c>
      <c r="B21" s="30">
        <v>1372</v>
      </c>
      <c r="C21" s="30">
        <v>6866</v>
      </c>
      <c r="D21" s="30">
        <v>8238</v>
      </c>
      <c r="E21" s="30">
        <v>1257</v>
      </c>
      <c r="F21" s="30">
        <v>3781</v>
      </c>
      <c r="G21" s="30">
        <v>5038</v>
      </c>
      <c r="H21" s="30">
        <v>2629</v>
      </c>
      <c r="I21" s="30">
        <v>10647</v>
      </c>
      <c r="J21" s="31">
        <v>13276</v>
      </c>
      <c r="K21" s="30">
        <v>2355</v>
      </c>
      <c r="L21" s="30">
        <v>7656</v>
      </c>
      <c r="M21" s="31">
        <v>10011</v>
      </c>
      <c r="N21" s="30">
        <v>4984</v>
      </c>
      <c r="O21" s="30">
        <v>18303</v>
      </c>
      <c r="P21" s="31">
        <v>23287</v>
      </c>
      <c r="Q21" s="30">
        <v>1591</v>
      </c>
      <c r="R21" s="30">
        <v>2141</v>
      </c>
      <c r="S21" s="31">
        <v>3732</v>
      </c>
      <c r="T21" s="30">
        <v>27019</v>
      </c>
    </row>
    <row r="22" spans="1:20">
      <c r="A22" s="28" t="s">
        <v>103</v>
      </c>
      <c r="B22" s="32">
        <v>0</v>
      </c>
      <c r="C22" s="32">
        <v>1009</v>
      </c>
      <c r="D22" s="32">
        <v>1009</v>
      </c>
      <c r="E22" s="32">
        <v>954</v>
      </c>
      <c r="F22" s="32">
        <v>507</v>
      </c>
      <c r="G22" s="32">
        <v>1461</v>
      </c>
      <c r="H22" s="32">
        <v>954</v>
      </c>
      <c r="I22" s="32">
        <v>1516</v>
      </c>
      <c r="J22" s="33">
        <v>2470</v>
      </c>
      <c r="K22" s="32">
        <v>1222</v>
      </c>
      <c r="L22" s="32">
        <v>1897</v>
      </c>
      <c r="M22" s="33">
        <v>3119</v>
      </c>
      <c r="N22" s="32">
        <v>2176</v>
      </c>
      <c r="O22" s="32">
        <v>3413</v>
      </c>
      <c r="P22" s="33">
        <v>5589</v>
      </c>
      <c r="Q22" s="32">
        <v>512</v>
      </c>
      <c r="R22" s="32">
        <v>794</v>
      </c>
      <c r="S22" s="33">
        <v>1306</v>
      </c>
      <c r="T22" s="32">
        <v>6895</v>
      </c>
    </row>
    <row r="23" spans="1:20">
      <c r="A23" s="20" t="s">
        <v>190</v>
      </c>
      <c r="B23" s="30">
        <v>0</v>
      </c>
      <c r="C23" s="30">
        <v>477</v>
      </c>
      <c r="D23" s="30">
        <v>477</v>
      </c>
      <c r="E23" s="30">
        <v>0</v>
      </c>
      <c r="F23" s="30">
        <v>925</v>
      </c>
      <c r="G23" s="30">
        <v>925</v>
      </c>
      <c r="H23" s="30">
        <v>0</v>
      </c>
      <c r="I23" s="30">
        <v>1402</v>
      </c>
      <c r="J23" s="31">
        <v>1402</v>
      </c>
      <c r="K23" s="30">
        <v>0</v>
      </c>
      <c r="L23" s="30">
        <v>1707</v>
      </c>
      <c r="M23" s="31">
        <v>1707</v>
      </c>
      <c r="N23" s="30">
        <v>0</v>
      </c>
      <c r="O23" s="30">
        <v>3109</v>
      </c>
      <c r="P23" s="31">
        <v>3109</v>
      </c>
      <c r="Q23" s="30">
        <v>0</v>
      </c>
      <c r="R23" s="30">
        <v>376</v>
      </c>
      <c r="S23" s="31">
        <v>376</v>
      </c>
      <c r="T23" s="30">
        <v>3485</v>
      </c>
    </row>
    <row r="24" spans="1:20">
      <c r="A24" s="20" t="s">
        <v>105</v>
      </c>
      <c r="B24" s="30">
        <v>10064</v>
      </c>
      <c r="C24" s="30">
        <v>12437</v>
      </c>
      <c r="D24" s="30">
        <v>22501</v>
      </c>
      <c r="E24" s="30">
        <v>6835</v>
      </c>
      <c r="F24" s="30">
        <v>10074</v>
      </c>
      <c r="G24" s="30">
        <v>16909</v>
      </c>
      <c r="H24" s="30">
        <v>16899</v>
      </c>
      <c r="I24" s="30">
        <v>22511</v>
      </c>
      <c r="J24" s="31">
        <v>39410</v>
      </c>
      <c r="K24" s="30">
        <v>12162</v>
      </c>
      <c r="L24" s="30">
        <v>42864</v>
      </c>
      <c r="M24" s="31">
        <v>55026</v>
      </c>
      <c r="N24" s="30">
        <v>29061</v>
      </c>
      <c r="O24" s="30">
        <v>65375</v>
      </c>
      <c r="P24" s="31">
        <v>94436</v>
      </c>
      <c r="Q24" s="30">
        <v>5253</v>
      </c>
      <c r="R24" s="30">
        <v>20778</v>
      </c>
      <c r="S24" s="31">
        <v>26031</v>
      </c>
      <c r="T24" s="30">
        <v>120467</v>
      </c>
    </row>
    <row r="25" spans="1:20">
      <c r="A25" s="20" t="s">
        <v>106</v>
      </c>
      <c r="B25" s="30">
        <v>8172</v>
      </c>
      <c r="C25" s="30">
        <v>12853</v>
      </c>
      <c r="D25" s="30">
        <v>21025</v>
      </c>
      <c r="E25" s="30">
        <v>4834</v>
      </c>
      <c r="F25" s="30">
        <v>4774</v>
      </c>
      <c r="G25" s="30">
        <v>9608</v>
      </c>
      <c r="H25" s="30">
        <v>13006</v>
      </c>
      <c r="I25" s="30">
        <v>17627</v>
      </c>
      <c r="J25" s="31">
        <v>30633</v>
      </c>
      <c r="K25" s="30">
        <v>12818</v>
      </c>
      <c r="L25" s="30">
        <v>21119</v>
      </c>
      <c r="M25" s="31">
        <v>33937</v>
      </c>
      <c r="N25" s="30">
        <v>25824</v>
      </c>
      <c r="O25" s="30">
        <v>38746</v>
      </c>
      <c r="P25" s="31">
        <v>64570</v>
      </c>
      <c r="Q25" s="30">
        <v>6214</v>
      </c>
      <c r="R25" s="30">
        <v>7642</v>
      </c>
      <c r="S25" s="31">
        <v>13856</v>
      </c>
      <c r="T25" s="30">
        <v>78426</v>
      </c>
    </row>
    <row r="26" spans="1:20">
      <c r="A26" s="28" t="s">
        <v>107</v>
      </c>
      <c r="B26" s="32">
        <v>0</v>
      </c>
      <c r="C26" s="32">
        <v>1530</v>
      </c>
      <c r="D26" s="32">
        <v>1530</v>
      </c>
      <c r="E26" s="32">
        <v>563</v>
      </c>
      <c r="F26" s="32">
        <v>1087</v>
      </c>
      <c r="G26" s="32">
        <v>1650</v>
      </c>
      <c r="H26" s="32">
        <v>563</v>
      </c>
      <c r="I26" s="32">
        <v>2617</v>
      </c>
      <c r="J26" s="33">
        <v>3180</v>
      </c>
      <c r="K26" s="32">
        <v>1101</v>
      </c>
      <c r="L26" s="32">
        <v>2368</v>
      </c>
      <c r="M26" s="33">
        <v>3469</v>
      </c>
      <c r="N26" s="32">
        <v>1664</v>
      </c>
      <c r="O26" s="32">
        <v>4985</v>
      </c>
      <c r="P26" s="33">
        <v>6649</v>
      </c>
      <c r="Q26" s="32">
        <v>396</v>
      </c>
      <c r="R26" s="32">
        <v>890</v>
      </c>
      <c r="S26" s="33">
        <v>1286</v>
      </c>
      <c r="T26" s="32">
        <v>7935</v>
      </c>
    </row>
    <row r="27" spans="1:20">
      <c r="A27" s="20" t="s">
        <v>108</v>
      </c>
      <c r="B27" s="30">
        <v>1684</v>
      </c>
      <c r="C27" s="30">
        <v>772</v>
      </c>
      <c r="D27" s="30">
        <v>2456</v>
      </c>
      <c r="E27" s="30">
        <v>1674</v>
      </c>
      <c r="F27" s="30">
        <v>343</v>
      </c>
      <c r="G27" s="30">
        <v>2017</v>
      </c>
      <c r="H27" s="30">
        <v>3358</v>
      </c>
      <c r="I27" s="30">
        <v>1115</v>
      </c>
      <c r="J27" s="31">
        <v>4473</v>
      </c>
      <c r="K27" s="30">
        <v>1948</v>
      </c>
      <c r="L27" s="30">
        <v>2093</v>
      </c>
      <c r="M27" s="31">
        <v>4041</v>
      </c>
      <c r="N27" s="30">
        <v>5306</v>
      </c>
      <c r="O27" s="30">
        <v>3208</v>
      </c>
      <c r="P27" s="31">
        <v>8514</v>
      </c>
      <c r="Q27" s="30">
        <v>2260</v>
      </c>
      <c r="R27" s="30">
        <v>519</v>
      </c>
      <c r="S27" s="31">
        <v>2779</v>
      </c>
      <c r="T27" s="30">
        <v>11293</v>
      </c>
    </row>
    <row r="28" spans="1:20">
      <c r="A28" s="20" t="s">
        <v>109</v>
      </c>
      <c r="B28" s="30">
        <v>8010</v>
      </c>
      <c r="C28" s="30">
        <v>15425</v>
      </c>
      <c r="D28" s="30">
        <v>23435</v>
      </c>
      <c r="E28" s="30">
        <v>3316</v>
      </c>
      <c r="F28" s="30">
        <v>12607</v>
      </c>
      <c r="G28" s="30">
        <v>15923</v>
      </c>
      <c r="H28" s="30">
        <v>11326</v>
      </c>
      <c r="I28" s="30">
        <v>28032</v>
      </c>
      <c r="J28" s="31">
        <v>39358</v>
      </c>
      <c r="K28" s="30">
        <v>10650</v>
      </c>
      <c r="L28" s="30">
        <v>28061</v>
      </c>
      <c r="M28" s="31">
        <v>38711</v>
      </c>
      <c r="N28" s="30">
        <v>21976</v>
      </c>
      <c r="O28" s="30">
        <v>56093</v>
      </c>
      <c r="P28" s="31">
        <v>78069</v>
      </c>
      <c r="Q28" s="30">
        <v>3928</v>
      </c>
      <c r="R28" s="30">
        <v>7696</v>
      </c>
      <c r="S28" s="31">
        <v>11624</v>
      </c>
      <c r="T28" s="30">
        <v>89693</v>
      </c>
    </row>
    <row r="29" spans="1:20">
      <c r="A29" s="20" t="s">
        <v>110</v>
      </c>
      <c r="B29" s="30">
        <v>6967</v>
      </c>
      <c r="C29" s="30">
        <v>6139</v>
      </c>
      <c r="D29" s="30">
        <v>13106</v>
      </c>
      <c r="E29" s="30">
        <v>4008</v>
      </c>
      <c r="F29" s="30">
        <v>2410</v>
      </c>
      <c r="G29" s="30">
        <v>6418</v>
      </c>
      <c r="H29" s="30">
        <v>10975</v>
      </c>
      <c r="I29" s="30">
        <v>8549</v>
      </c>
      <c r="J29" s="31">
        <v>19524</v>
      </c>
      <c r="K29" s="30">
        <v>15342</v>
      </c>
      <c r="L29" s="30">
        <v>16702</v>
      </c>
      <c r="M29" s="31">
        <v>32044</v>
      </c>
      <c r="N29" s="30">
        <v>26317</v>
      </c>
      <c r="O29" s="30">
        <v>25251</v>
      </c>
      <c r="P29" s="31">
        <v>51568</v>
      </c>
      <c r="Q29" s="30">
        <v>4311</v>
      </c>
      <c r="R29" s="30">
        <v>4582</v>
      </c>
      <c r="S29" s="31">
        <v>8893</v>
      </c>
      <c r="T29" s="30">
        <v>60461</v>
      </c>
    </row>
    <row r="30" spans="1:20">
      <c r="A30" s="28" t="s">
        <v>111</v>
      </c>
      <c r="B30" s="32">
        <v>3593</v>
      </c>
      <c r="C30" s="32">
        <v>1640</v>
      </c>
      <c r="D30" s="32">
        <v>5233</v>
      </c>
      <c r="E30" s="32">
        <v>2981</v>
      </c>
      <c r="F30" s="32">
        <v>1183</v>
      </c>
      <c r="G30" s="32">
        <v>4164</v>
      </c>
      <c r="H30" s="32">
        <v>6574</v>
      </c>
      <c r="I30" s="32">
        <v>2823</v>
      </c>
      <c r="J30" s="33">
        <v>9397</v>
      </c>
      <c r="K30" s="32">
        <v>7220</v>
      </c>
      <c r="L30" s="32">
        <v>4877</v>
      </c>
      <c r="M30" s="33">
        <v>12097</v>
      </c>
      <c r="N30" s="32">
        <v>13794</v>
      </c>
      <c r="O30" s="32">
        <v>7700</v>
      </c>
      <c r="P30" s="33">
        <v>21494</v>
      </c>
      <c r="Q30" s="32">
        <v>2239</v>
      </c>
      <c r="R30" s="32">
        <v>1385</v>
      </c>
      <c r="S30" s="33">
        <v>3624</v>
      </c>
      <c r="T30" s="32">
        <v>25118</v>
      </c>
    </row>
    <row r="31" spans="1:20">
      <c r="A31" s="20" t="s">
        <v>112</v>
      </c>
      <c r="B31" s="30">
        <v>2609</v>
      </c>
      <c r="C31" s="30">
        <v>2335</v>
      </c>
      <c r="D31" s="30">
        <v>4944</v>
      </c>
      <c r="E31" s="30">
        <v>3045</v>
      </c>
      <c r="F31" s="30">
        <v>1134</v>
      </c>
      <c r="G31" s="30">
        <v>4179</v>
      </c>
      <c r="H31" s="30">
        <v>5654</v>
      </c>
      <c r="I31" s="30">
        <v>3469</v>
      </c>
      <c r="J31" s="31">
        <v>9123</v>
      </c>
      <c r="K31" s="30">
        <v>5362</v>
      </c>
      <c r="L31" s="30">
        <v>5915</v>
      </c>
      <c r="M31" s="31">
        <v>11277</v>
      </c>
      <c r="N31" s="30">
        <v>11016</v>
      </c>
      <c r="O31" s="30">
        <v>9384</v>
      </c>
      <c r="P31" s="31">
        <v>20400</v>
      </c>
      <c r="Q31" s="30">
        <v>1831</v>
      </c>
      <c r="R31" s="30">
        <v>1884</v>
      </c>
      <c r="S31" s="31">
        <v>3715</v>
      </c>
      <c r="T31" s="30">
        <v>24115</v>
      </c>
    </row>
    <row r="32" spans="1:20">
      <c r="A32" s="20" t="s">
        <v>113</v>
      </c>
      <c r="B32" s="30">
        <v>4801</v>
      </c>
      <c r="C32" s="30">
        <v>4581</v>
      </c>
      <c r="D32" s="30">
        <v>9382</v>
      </c>
      <c r="E32" s="30">
        <v>4548</v>
      </c>
      <c r="F32" s="30">
        <v>2732</v>
      </c>
      <c r="G32" s="30">
        <v>7280</v>
      </c>
      <c r="H32" s="30">
        <v>9349</v>
      </c>
      <c r="I32" s="30">
        <v>7313</v>
      </c>
      <c r="J32" s="31">
        <v>16662</v>
      </c>
      <c r="K32" s="30">
        <v>7686</v>
      </c>
      <c r="L32" s="30">
        <v>7865</v>
      </c>
      <c r="M32" s="31">
        <v>15551</v>
      </c>
      <c r="N32" s="30">
        <v>17035</v>
      </c>
      <c r="O32" s="30">
        <v>15178</v>
      </c>
      <c r="P32" s="31">
        <v>32213</v>
      </c>
      <c r="Q32" s="30">
        <v>4980</v>
      </c>
      <c r="R32" s="30">
        <v>2405</v>
      </c>
      <c r="S32" s="31">
        <v>7385</v>
      </c>
      <c r="T32" s="30">
        <v>39598</v>
      </c>
    </row>
    <row r="33" spans="1:20">
      <c r="A33" s="20" t="s">
        <v>114</v>
      </c>
      <c r="B33" s="30">
        <v>4719</v>
      </c>
      <c r="C33" s="30">
        <v>4171</v>
      </c>
      <c r="D33" s="30">
        <v>8890</v>
      </c>
      <c r="E33" s="30">
        <v>2709</v>
      </c>
      <c r="F33" s="30">
        <v>3611</v>
      </c>
      <c r="G33" s="30">
        <v>6320</v>
      </c>
      <c r="H33" s="30">
        <v>7428</v>
      </c>
      <c r="I33" s="30">
        <v>7782</v>
      </c>
      <c r="J33" s="31">
        <v>15210</v>
      </c>
      <c r="K33" s="30">
        <v>7490</v>
      </c>
      <c r="L33" s="30">
        <v>7604</v>
      </c>
      <c r="M33" s="31">
        <v>15094</v>
      </c>
      <c r="N33" s="30">
        <v>14918</v>
      </c>
      <c r="O33" s="30">
        <v>15386</v>
      </c>
      <c r="P33" s="31">
        <v>30304</v>
      </c>
      <c r="Q33" s="30">
        <v>3845</v>
      </c>
      <c r="R33" s="30">
        <v>2202</v>
      </c>
      <c r="S33" s="31">
        <v>6047</v>
      </c>
      <c r="T33" s="30">
        <v>36351</v>
      </c>
    </row>
    <row r="34" spans="1:20">
      <c r="A34" s="28" t="s">
        <v>115</v>
      </c>
      <c r="B34" s="32">
        <v>1753</v>
      </c>
      <c r="C34" s="32">
        <v>462</v>
      </c>
      <c r="D34" s="32">
        <v>2215</v>
      </c>
      <c r="E34" s="32">
        <v>1452</v>
      </c>
      <c r="F34" s="32">
        <v>576</v>
      </c>
      <c r="G34" s="32">
        <v>2028</v>
      </c>
      <c r="H34" s="32">
        <v>3205</v>
      </c>
      <c r="I34" s="32">
        <v>1038</v>
      </c>
      <c r="J34" s="33">
        <v>4243</v>
      </c>
      <c r="K34" s="32">
        <v>4153</v>
      </c>
      <c r="L34" s="32">
        <v>1885</v>
      </c>
      <c r="M34" s="33">
        <v>6038</v>
      </c>
      <c r="N34" s="32">
        <v>7358</v>
      </c>
      <c r="O34" s="32">
        <v>2923</v>
      </c>
      <c r="P34" s="33">
        <v>10281</v>
      </c>
      <c r="Q34" s="32">
        <v>1633</v>
      </c>
      <c r="R34" s="32">
        <v>268</v>
      </c>
      <c r="S34" s="33">
        <v>1901</v>
      </c>
      <c r="T34" s="32">
        <v>12182</v>
      </c>
    </row>
    <row r="35" spans="1:20">
      <c r="A35" s="20" t="s">
        <v>116</v>
      </c>
      <c r="B35" s="30">
        <v>2892</v>
      </c>
      <c r="C35" s="30">
        <v>9485</v>
      </c>
      <c r="D35" s="30">
        <v>12377</v>
      </c>
      <c r="E35" s="30">
        <v>3261</v>
      </c>
      <c r="F35" s="30">
        <v>4287</v>
      </c>
      <c r="G35" s="30">
        <v>7548</v>
      </c>
      <c r="H35" s="30">
        <v>6153</v>
      </c>
      <c r="I35" s="30">
        <v>13772</v>
      </c>
      <c r="J35" s="31">
        <v>19925</v>
      </c>
      <c r="K35" s="30">
        <v>4618</v>
      </c>
      <c r="L35" s="30">
        <v>14828</v>
      </c>
      <c r="M35" s="31">
        <v>19446</v>
      </c>
      <c r="N35" s="30">
        <v>10771</v>
      </c>
      <c r="O35" s="30">
        <v>28600</v>
      </c>
      <c r="P35" s="31">
        <v>39371</v>
      </c>
      <c r="Q35" s="30">
        <v>2154</v>
      </c>
      <c r="R35" s="30">
        <v>1786</v>
      </c>
      <c r="S35" s="31">
        <v>3940</v>
      </c>
      <c r="T35" s="30">
        <v>43311</v>
      </c>
    </row>
    <row r="36" spans="1:20">
      <c r="A36" s="20" t="s">
        <v>117</v>
      </c>
      <c r="B36" s="30">
        <v>2071</v>
      </c>
      <c r="C36" s="30">
        <v>10981</v>
      </c>
      <c r="D36" s="30">
        <v>13052</v>
      </c>
      <c r="E36" s="30">
        <v>1639</v>
      </c>
      <c r="F36" s="30">
        <v>9347</v>
      </c>
      <c r="G36" s="30">
        <v>10986</v>
      </c>
      <c r="H36" s="30">
        <v>3710</v>
      </c>
      <c r="I36" s="30">
        <v>20328</v>
      </c>
      <c r="J36" s="31">
        <v>24038</v>
      </c>
      <c r="K36" s="30">
        <v>2803</v>
      </c>
      <c r="L36" s="30">
        <v>14037</v>
      </c>
      <c r="M36" s="31">
        <v>16840</v>
      </c>
      <c r="N36" s="30">
        <v>6513</v>
      </c>
      <c r="O36" s="30">
        <v>34365</v>
      </c>
      <c r="P36" s="31">
        <v>40878</v>
      </c>
      <c r="Q36" s="30">
        <v>1103</v>
      </c>
      <c r="R36" s="30">
        <v>4703</v>
      </c>
      <c r="S36" s="31">
        <v>5806</v>
      </c>
      <c r="T36" s="30">
        <v>46684</v>
      </c>
    </row>
    <row r="37" spans="1:20">
      <c r="A37" s="20" t="s">
        <v>118</v>
      </c>
      <c r="B37" s="30">
        <v>5852</v>
      </c>
      <c r="C37" s="30">
        <v>13105</v>
      </c>
      <c r="D37" s="30">
        <v>18957</v>
      </c>
      <c r="E37" s="30">
        <v>6347</v>
      </c>
      <c r="F37" s="30">
        <v>13187</v>
      </c>
      <c r="G37" s="30">
        <v>19534</v>
      </c>
      <c r="H37" s="30">
        <v>12199</v>
      </c>
      <c r="I37" s="30">
        <v>26292</v>
      </c>
      <c r="J37" s="31">
        <v>38491</v>
      </c>
      <c r="K37" s="30">
        <v>14597</v>
      </c>
      <c r="L37" s="30">
        <v>22865</v>
      </c>
      <c r="M37" s="31">
        <v>37462</v>
      </c>
      <c r="N37" s="30">
        <v>26796</v>
      </c>
      <c r="O37" s="30">
        <v>49157</v>
      </c>
      <c r="P37" s="31">
        <v>75953</v>
      </c>
      <c r="Q37" s="30">
        <v>3998</v>
      </c>
      <c r="R37" s="30">
        <v>5735</v>
      </c>
      <c r="S37" s="31">
        <v>9733</v>
      </c>
      <c r="T37" s="30">
        <v>85686</v>
      </c>
    </row>
    <row r="38" spans="1:20">
      <c r="A38" s="28" t="s">
        <v>119</v>
      </c>
      <c r="B38" s="32">
        <v>3369</v>
      </c>
      <c r="C38" s="32">
        <v>5668</v>
      </c>
      <c r="D38" s="32">
        <v>9037</v>
      </c>
      <c r="E38" s="32">
        <v>4831</v>
      </c>
      <c r="F38" s="32">
        <v>4509</v>
      </c>
      <c r="G38" s="32">
        <v>9340</v>
      </c>
      <c r="H38" s="32">
        <v>8200</v>
      </c>
      <c r="I38" s="32">
        <v>10177</v>
      </c>
      <c r="J38" s="33">
        <v>18377</v>
      </c>
      <c r="K38" s="32">
        <v>8376</v>
      </c>
      <c r="L38" s="32">
        <v>8986</v>
      </c>
      <c r="M38" s="33">
        <v>17362</v>
      </c>
      <c r="N38" s="32">
        <v>16576</v>
      </c>
      <c r="O38" s="32">
        <v>19163</v>
      </c>
      <c r="P38" s="33">
        <v>35739</v>
      </c>
      <c r="Q38" s="32">
        <v>3733</v>
      </c>
      <c r="R38" s="32">
        <v>2742</v>
      </c>
      <c r="S38" s="33">
        <v>6475</v>
      </c>
      <c r="T38" s="32">
        <v>42214</v>
      </c>
    </row>
    <row r="39" spans="1:20">
      <c r="A39" s="20" t="s">
        <v>120</v>
      </c>
      <c r="B39" s="30">
        <v>3013</v>
      </c>
      <c r="C39" s="30">
        <v>1409</v>
      </c>
      <c r="D39" s="30">
        <v>4422</v>
      </c>
      <c r="E39" s="30">
        <v>3532</v>
      </c>
      <c r="F39" s="30">
        <v>1367</v>
      </c>
      <c r="G39" s="30">
        <v>4899</v>
      </c>
      <c r="H39" s="30">
        <v>6545</v>
      </c>
      <c r="I39" s="30">
        <v>2776</v>
      </c>
      <c r="J39" s="31">
        <v>9321</v>
      </c>
      <c r="K39" s="30">
        <v>7242</v>
      </c>
      <c r="L39" s="30">
        <v>4158</v>
      </c>
      <c r="M39" s="31">
        <v>11400</v>
      </c>
      <c r="N39" s="30">
        <v>13787</v>
      </c>
      <c r="O39" s="30">
        <v>6934</v>
      </c>
      <c r="P39" s="31">
        <v>20721</v>
      </c>
      <c r="Q39" s="30">
        <v>4245</v>
      </c>
      <c r="R39" s="30">
        <v>1898</v>
      </c>
      <c r="S39" s="31">
        <v>6143</v>
      </c>
      <c r="T39" s="30">
        <v>26864</v>
      </c>
    </row>
    <row r="40" spans="1:20">
      <c r="A40" s="20" t="s">
        <v>121</v>
      </c>
      <c r="B40" s="30">
        <v>5750</v>
      </c>
      <c r="C40" s="30">
        <v>9392</v>
      </c>
      <c r="D40" s="30">
        <v>15142</v>
      </c>
      <c r="E40" s="30">
        <v>6508</v>
      </c>
      <c r="F40" s="30">
        <v>4756</v>
      </c>
      <c r="G40" s="30">
        <v>11264</v>
      </c>
      <c r="H40" s="30">
        <v>12258</v>
      </c>
      <c r="I40" s="30">
        <v>14148</v>
      </c>
      <c r="J40" s="31">
        <v>26406</v>
      </c>
      <c r="K40" s="30">
        <v>10077</v>
      </c>
      <c r="L40" s="30">
        <v>11871</v>
      </c>
      <c r="M40" s="31">
        <v>21948</v>
      </c>
      <c r="N40" s="30">
        <v>22335</v>
      </c>
      <c r="O40" s="30">
        <v>26019</v>
      </c>
      <c r="P40" s="31">
        <v>48354</v>
      </c>
      <c r="Q40" s="30">
        <v>3013</v>
      </c>
      <c r="R40" s="30">
        <v>3454</v>
      </c>
      <c r="S40" s="31">
        <v>6467</v>
      </c>
      <c r="T40" s="30">
        <v>54821</v>
      </c>
    </row>
    <row r="41" spans="1:20">
      <c r="A41" s="20" t="s">
        <v>122</v>
      </c>
      <c r="B41" s="30">
        <v>1896</v>
      </c>
      <c r="C41" s="30">
        <v>200</v>
      </c>
      <c r="D41" s="30">
        <v>2096</v>
      </c>
      <c r="E41" s="30">
        <v>1836</v>
      </c>
      <c r="F41" s="30">
        <v>305</v>
      </c>
      <c r="G41" s="30">
        <v>2141</v>
      </c>
      <c r="H41" s="30">
        <v>3732</v>
      </c>
      <c r="I41" s="30">
        <v>505</v>
      </c>
      <c r="J41" s="31">
        <v>4237</v>
      </c>
      <c r="K41" s="30">
        <v>1818</v>
      </c>
      <c r="L41" s="30">
        <v>1095</v>
      </c>
      <c r="M41" s="31">
        <v>2913</v>
      </c>
      <c r="N41" s="30">
        <v>5550</v>
      </c>
      <c r="O41" s="30">
        <v>1600</v>
      </c>
      <c r="P41" s="31">
        <v>7150</v>
      </c>
      <c r="Q41" s="30">
        <v>1010</v>
      </c>
      <c r="R41" s="30">
        <v>547</v>
      </c>
      <c r="S41" s="31">
        <v>1557</v>
      </c>
      <c r="T41" s="30">
        <v>8707</v>
      </c>
    </row>
    <row r="42" spans="1:20">
      <c r="A42" s="28" t="s">
        <v>191</v>
      </c>
      <c r="B42" s="32">
        <v>2054</v>
      </c>
      <c r="C42" s="32">
        <v>760</v>
      </c>
      <c r="D42" s="32">
        <v>2814</v>
      </c>
      <c r="E42" s="32">
        <v>2079</v>
      </c>
      <c r="F42" s="32">
        <v>1499</v>
      </c>
      <c r="G42" s="32">
        <v>3578</v>
      </c>
      <c r="H42" s="32">
        <v>4133</v>
      </c>
      <c r="I42" s="32">
        <v>2259</v>
      </c>
      <c r="J42" s="33">
        <v>6392</v>
      </c>
      <c r="K42" s="32">
        <v>3533</v>
      </c>
      <c r="L42" s="32">
        <v>2768</v>
      </c>
      <c r="M42" s="33">
        <v>6301</v>
      </c>
      <c r="N42" s="32">
        <v>7666</v>
      </c>
      <c r="O42" s="32">
        <v>5027</v>
      </c>
      <c r="P42" s="33">
        <v>12693</v>
      </c>
      <c r="Q42" s="32">
        <v>1392</v>
      </c>
      <c r="R42" s="32">
        <v>692</v>
      </c>
      <c r="S42" s="33">
        <v>2084</v>
      </c>
      <c r="T42" s="32">
        <v>14777</v>
      </c>
    </row>
    <row r="43" spans="1:20">
      <c r="A43" s="20" t="s">
        <v>124</v>
      </c>
      <c r="B43" s="30">
        <v>1579</v>
      </c>
      <c r="C43" s="30">
        <v>1052</v>
      </c>
      <c r="D43" s="30">
        <v>2631</v>
      </c>
      <c r="E43" s="30">
        <v>1229</v>
      </c>
      <c r="F43" s="30">
        <v>1106</v>
      </c>
      <c r="G43" s="30">
        <v>2335</v>
      </c>
      <c r="H43" s="30">
        <v>2808</v>
      </c>
      <c r="I43" s="30">
        <v>2158</v>
      </c>
      <c r="J43" s="31">
        <v>4966</v>
      </c>
      <c r="K43" s="30">
        <v>952</v>
      </c>
      <c r="L43" s="30">
        <v>4268</v>
      </c>
      <c r="M43" s="31">
        <v>5220</v>
      </c>
      <c r="N43" s="30">
        <v>3760</v>
      </c>
      <c r="O43" s="30">
        <v>6426</v>
      </c>
      <c r="P43" s="31">
        <v>10186</v>
      </c>
      <c r="Q43" s="30">
        <v>894</v>
      </c>
      <c r="R43" s="30">
        <v>544</v>
      </c>
      <c r="S43" s="31">
        <v>1438</v>
      </c>
      <c r="T43" s="30">
        <v>11624</v>
      </c>
    </row>
    <row r="44" spans="1:20">
      <c r="A44" s="20" t="s">
        <v>125</v>
      </c>
      <c r="B44" s="30">
        <v>1373</v>
      </c>
      <c r="C44" s="30">
        <v>739</v>
      </c>
      <c r="D44" s="30">
        <v>2112</v>
      </c>
      <c r="E44" s="30">
        <v>1466</v>
      </c>
      <c r="F44" s="30">
        <v>902</v>
      </c>
      <c r="G44" s="30">
        <v>2368</v>
      </c>
      <c r="H44" s="30">
        <v>2839</v>
      </c>
      <c r="I44" s="30">
        <v>1641</v>
      </c>
      <c r="J44" s="31">
        <v>4480</v>
      </c>
      <c r="K44" s="30">
        <v>2155</v>
      </c>
      <c r="L44" s="30">
        <v>2355</v>
      </c>
      <c r="M44" s="31">
        <v>4510</v>
      </c>
      <c r="N44" s="30">
        <v>4994</v>
      </c>
      <c r="O44" s="30">
        <v>3996</v>
      </c>
      <c r="P44" s="31">
        <v>8990</v>
      </c>
      <c r="Q44" s="30">
        <v>978</v>
      </c>
      <c r="R44" s="30">
        <v>368</v>
      </c>
      <c r="S44" s="31">
        <v>1346</v>
      </c>
      <c r="T44" s="30">
        <v>10336</v>
      </c>
    </row>
    <row r="45" spans="1:20">
      <c r="A45" s="20" t="s">
        <v>126</v>
      </c>
      <c r="B45" s="30">
        <v>1911</v>
      </c>
      <c r="C45" s="30">
        <v>8497</v>
      </c>
      <c r="D45" s="30">
        <v>10408</v>
      </c>
      <c r="E45" s="30">
        <v>3160</v>
      </c>
      <c r="F45" s="30">
        <v>14538</v>
      </c>
      <c r="G45" s="30">
        <v>17698</v>
      </c>
      <c r="H45" s="30">
        <v>5071</v>
      </c>
      <c r="I45" s="30">
        <v>23035</v>
      </c>
      <c r="J45" s="31">
        <v>28106</v>
      </c>
      <c r="K45" s="30">
        <v>3491</v>
      </c>
      <c r="L45" s="30">
        <v>15404</v>
      </c>
      <c r="M45" s="31">
        <v>18895</v>
      </c>
      <c r="N45" s="30">
        <v>8562</v>
      </c>
      <c r="O45" s="30">
        <v>38439</v>
      </c>
      <c r="P45" s="31">
        <v>47001</v>
      </c>
      <c r="Q45" s="30">
        <v>1568</v>
      </c>
      <c r="R45" s="30">
        <v>11157</v>
      </c>
      <c r="S45" s="31">
        <v>12725</v>
      </c>
      <c r="T45" s="30">
        <v>59726</v>
      </c>
    </row>
    <row r="46" spans="1:20">
      <c r="A46" s="28" t="s">
        <v>127</v>
      </c>
      <c r="B46" s="32">
        <v>3814</v>
      </c>
      <c r="C46" s="32">
        <v>1236</v>
      </c>
      <c r="D46" s="32">
        <v>5050</v>
      </c>
      <c r="E46" s="32">
        <v>2352</v>
      </c>
      <c r="F46" s="32">
        <v>942</v>
      </c>
      <c r="G46" s="32">
        <v>3294</v>
      </c>
      <c r="H46" s="32">
        <v>6166</v>
      </c>
      <c r="I46" s="32">
        <v>2178</v>
      </c>
      <c r="J46" s="33">
        <v>8344</v>
      </c>
      <c r="K46" s="32">
        <v>2654</v>
      </c>
      <c r="L46" s="32">
        <v>3621</v>
      </c>
      <c r="M46" s="33">
        <v>6275</v>
      </c>
      <c r="N46" s="32">
        <v>8820</v>
      </c>
      <c r="O46" s="32">
        <v>5799</v>
      </c>
      <c r="P46" s="33">
        <v>14619</v>
      </c>
      <c r="Q46" s="32">
        <v>3078</v>
      </c>
      <c r="R46" s="32">
        <v>1248</v>
      </c>
      <c r="S46" s="33">
        <v>4326</v>
      </c>
      <c r="T46" s="32">
        <v>18945</v>
      </c>
    </row>
    <row r="47" spans="1:20">
      <c r="A47" s="20" t="s">
        <v>273</v>
      </c>
      <c r="B47" s="30">
        <v>5457</v>
      </c>
      <c r="C47" s="30">
        <v>14512</v>
      </c>
      <c r="D47" s="30">
        <v>19969</v>
      </c>
      <c r="E47" s="30">
        <v>5116</v>
      </c>
      <c r="F47" s="30">
        <v>21350</v>
      </c>
      <c r="G47" s="30">
        <v>26466</v>
      </c>
      <c r="H47" s="30">
        <v>10573</v>
      </c>
      <c r="I47" s="30">
        <v>35862</v>
      </c>
      <c r="J47" s="31">
        <v>46435</v>
      </c>
      <c r="K47" s="30">
        <v>10556</v>
      </c>
      <c r="L47" s="30">
        <v>37275</v>
      </c>
      <c r="M47" s="31">
        <v>47831</v>
      </c>
      <c r="N47" s="30">
        <v>21129</v>
      </c>
      <c r="O47" s="30">
        <v>73137</v>
      </c>
      <c r="P47" s="31">
        <v>94266</v>
      </c>
      <c r="Q47" s="30">
        <v>9344</v>
      </c>
      <c r="R47" s="30">
        <v>8630</v>
      </c>
      <c r="S47" s="31">
        <v>17974</v>
      </c>
      <c r="T47" s="30">
        <v>112240</v>
      </c>
    </row>
    <row r="48" spans="1:20">
      <c r="A48" s="20" t="s">
        <v>274</v>
      </c>
      <c r="B48" s="30">
        <v>6021</v>
      </c>
      <c r="C48" s="30">
        <v>6246</v>
      </c>
      <c r="D48" s="30">
        <v>12267</v>
      </c>
      <c r="E48" s="30">
        <v>6359</v>
      </c>
      <c r="F48" s="30">
        <v>3627</v>
      </c>
      <c r="G48" s="30">
        <v>9986</v>
      </c>
      <c r="H48" s="30">
        <v>12380</v>
      </c>
      <c r="I48" s="30">
        <v>9873</v>
      </c>
      <c r="J48" s="31">
        <v>22253</v>
      </c>
      <c r="K48" s="30">
        <v>14655</v>
      </c>
      <c r="L48" s="30">
        <v>15636</v>
      </c>
      <c r="M48" s="31">
        <v>30291</v>
      </c>
      <c r="N48" s="30">
        <v>27035</v>
      </c>
      <c r="O48" s="30">
        <v>25509</v>
      </c>
      <c r="P48" s="31">
        <v>52544</v>
      </c>
      <c r="Q48" s="30">
        <v>7509</v>
      </c>
      <c r="R48" s="30">
        <v>9449</v>
      </c>
      <c r="S48" s="31">
        <v>16958</v>
      </c>
      <c r="T48" s="30">
        <v>69502</v>
      </c>
    </row>
    <row r="49" spans="1:20">
      <c r="A49" s="20" t="s">
        <v>275</v>
      </c>
      <c r="B49" s="30">
        <v>1049</v>
      </c>
      <c r="C49" s="30">
        <v>195</v>
      </c>
      <c r="D49" s="30">
        <v>1244</v>
      </c>
      <c r="E49" s="30">
        <v>1151</v>
      </c>
      <c r="F49" s="30">
        <v>210</v>
      </c>
      <c r="G49" s="30">
        <v>1361</v>
      </c>
      <c r="H49" s="30">
        <v>2200</v>
      </c>
      <c r="I49" s="30">
        <v>405</v>
      </c>
      <c r="J49" s="31">
        <v>2605</v>
      </c>
      <c r="K49" s="30">
        <v>1485</v>
      </c>
      <c r="L49" s="30">
        <v>871</v>
      </c>
      <c r="M49" s="31">
        <v>2356</v>
      </c>
      <c r="N49" s="30">
        <v>3685</v>
      </c>
      <c r="O49" s="30">
        <v>1276</v>
      </c>
      <c r="P49" s="31">
        <v>4961</v>
      </c>
      <c r="Q49" s="30">
        <v>896</v>
      </c>
      <c r="R49" s="30">
        <v>301</v>
      </c>
      <c r="S49" s="31">
        <v>1197</v>
      </c>
      <c r="T49" s="30">
        <v>6158</v>
      </c>
    </row>
    <row r="50" spans="1:20">
      <c r="A50" s="28" t="s">
        <v>131</v>
      </c>
      <c r="B50" s="32">
        <v>8201</v>
      </c>
      <c r="C50" s="32">
        <v>16978</v>
      </c>
      <c r="D50" s="32">
        <v>25179</v>
      </c>
      <c r="E50" s="32">
        <v>6002</v>
      </c>
      <c r="F50" s="32">
        <v>6724</v>
      </c>
      <c r="G50" s="32">
        <v>12726</v>
      </c>
      <c r="H50" s="32">
        <v>14203</v>
      </c>
      <c r="I50" s="32">
        <v>23702</v>
      </c>
      <c r="J50" s="33">
        <v>37905</v>
      </c>
      <c r="K50" s="32">
        <v>14943</v>
      </c>
      <c r="L50" s="32">
        <v>24036</v>
      </c>
      <c r="M50" s="33">
        <v>38979</v>
      </c>
      <c r="N50" s="32">
        <v>29146</v>
      </c>
      <c r="O50" s="32">
        <v>47738</v>
      </c>
      <c r="P50" s="33">
        <v>76884</v>
      </c>
      <c r="Q50" s="32">
        <v>8104</v>
      </c>
      <c r="R50" s="32">
        <v>11179</v>
      </c>
      <c r="S50" s="33">
        <v>19283</v>
      </c>
      <c r="T50" s="32">
        <v>96167</v>
      </c>
    </row>
    <row r="51" spans="1:20">
      <c r="A51" s="20" t="s">
        <v>192</v>
      </c>
      <c r="B51" s="30">
        <v>3855</v>
      </c>
      <c r="C51" s="30">
        <v>3580</v>
      </c>
      <c r="D51" s="30">
        <v>7435</v>
      </c>
      <c r="E51" s="30">
        <v>3346</v>
      </c>
      <c r="F51" s="30">
        <v>2290</v>
      </c>
      <c r="G51" s="30">
        <v>5636</v>
      </c>
      <c r="H51" s="30">
        <v>7201</v>
      </c>
      <c r="I51" s="30">
        <v>5870</v>
      </c>
      <c r="J51" s="31">
        <v>13071</v>
      </c>
      <c r="K51" s="30">
        <v>7812</v>
      </c>
      <c r="L51" s="30">
        <v>8723</v>
      </c>
      <c r="M51" s="31">
        <v>16535</v>
      </c>
      <c r="N51" s="30">
        <v>15013</v>
      </c>
      <c r="O51" s="30">
        <v>14593</v>
      </c>
      <c r="P51" s="31">
        <v>29606</v>
      </c>
      <c r="Q51" s="30">
        <v>2600</v>
      </c>
      <c r="R51" s="30">
        <v>3323</v>
      </c>
      <c r="S51" s="31">
        <v>5923</v>
      </c>
      <c r="T51" s="30">
        <v>35529</v>
      </c>
    </row>
    <row r="52" spans="1:20">
      <c r="A52" s="20" t="s">
        <v>133</v>
      </c>
      <c r="B52" s="30">
        <v>3735</v>
      </c>
      <c r="C52" s="30">
        <v>3343</v>
      </c>
      <c r="D52" s="30">
        <v>7078</v>
      </c>
      <c r="E52" s="30">
        <v>4191</v>
      </c>
      <c r="F52" s="30">
        <v>2864</v>
      </c>
      <c r="G52" s="30">
        <v>7055</v>
      </c>
      <c r="H52" s="30">
        <v>7926</v>
      </c>
      <c r="I52" s="30">
        <v>6207</v>
      </c>
      <c r="J52" s="31">
        <v>14133</v>
      </c>
      <c r="K52" s="30">
        <v>5416</v>
      </c>
      <c r="L52" s="30">
        <v>6445</v>
      </c>
      <c r="M52" s="31">
        <v>11861</v>
      </c>
      <c r="N52" s="30">
        <v>13342</v>
      </c>
      <c r="O52" s="30">
        <v>12652</v>
      </c>
      <c r="P52" s="31">
        <v>25994</v>
      </c>
      <c r="Q52" s="30">
        <v>2275</v>
      </c>
      <c r="R52" s="30">
        <v>1388</v>
      </c>
      <c r="S52" s="31">
        <v>3663</v>
      </c>
      <c r="T52" s="30">
        <v>29657</v>
      </c>
    </row>
    <row r="53" spans="1:20">
      <c r="A53" s="20" t="s">
        <v>134</v>
      </c>
      <c r="B53" s="30">
        <v>7562</v>
      </c>
      <c r="C53" s="30">
        <v>8936</v>
      </c>
      <c r="D53" s="30">
        <v>16498</v>
      </c>
      <c r="E53" s="30">
        <v>8255</v>
      </c>
      <c r="F53" s="30">
        <v>12038</v>
      </c>
      <c r="G53" s="30">
        <v>20293</v>
      </c>
      <c r="H53" s="30">
        <v>15817</v>
      </c>
      <c r="I53" s="30">
        <v>20974</v>
      </c>
      <c r="J53" s="31">
        <v>36791</v>
      </c>
      <c r="K53" s="30">
        <v>14095</v>
      </c>
      <c r="L53" s="30">
        <v>25245</v>
      </c>
      <c r="M53" s="31">
        <v>39340</v>
      </c>
      <c r="N53" s="30">
        <v>29912</v>
      </c>
      <c r="O53" s="30">
        <v>46219</v>
      </c>
      <c r="P53" s="31">
        <v>76131</v>
      </c>
      <c r="Q53" s="30">
        <v>8704</v>
      </c>
      <c r="R53" s="30">
        <v>5871</v>
      </c>
      <c r="S53" s="31">
        <v>14575</v>
      </c>
      <c r="T53" s="30">
        <v>90706</v>
      </c>
    </row>
    <row r="54" spans="1:20">
      <c r="A54" s="28" t="s">
        <v>276</v>
      </c>
      <c r="B54" s="32">
        <v>293</v>
      </c>
      <c r="C54" s="32">
        <v>1442</v>
      </c>
      <c r="D54" s="32">
        <v>1735</v>
      </c>
      <c r="E54" s="32">
        <v>194</v>
      </c>
      <c r="F54" s="32">
        <v>976</v>
      </c>
      <c r="G54" s="32">
        <v>1170</v>
      </c>
      <c r="H54" s="32">
        <v>487</v>
      </c>
      <c r="I54" s="32">
        <v>2418</v>
      </c>
      <c r="J54" s="33">
        <v>2905</v>
      </c>
      <c r="K54" s="32">
        <v>332</v>
      </c>
      <c r="L54" s="32">
        <v>3075</v>
      </c>
      <c r="M54" s="33">
        <v>3407</v>
      </c>
      <c r="N54" s="32">
        <v>819</v>
      </c>
      <c r="O54" s="32">
        <v>5493</v>
      </c>
      <c r="P54" s="33">
        <v>6312</v>
      </c>
      <c r="Q54" s="32">
        <v>82</v>
      </c>
      <c r="R54" s="32">
        <v>833</v>
      </c>
      <c r="S54" s="33">
        <v>915</v>
      </c>
      <c r="T54" s="32">
        <v>7227</v>
      </c>
    </row>
    <row r="55" spans="1:20">
      <c r="A55" s="20" t="s">
        <v>277</v>
      </c>
      <c r="B55" s="30">
        <v>6214</v>
      </c>
      <c r="C55" s="30">
        <v>2499</v>
      </c>
      <c r="D55" s="30">
        <v>8713</v>
      </c>
      <c r="E55" s="30">
        <v>3367</v>
      </c>
      <c r="F55" s="30">
        <v>3528</v>
      </c>
      <c r="G55" s="30">
        <v>6895</v>
      </c>
      <c r="H55" s="30">
        <v>9581</v>
      </c>
      <c r="I55" s="30">
        <v>6027</v>
      </c>
      <c r="J55" s="31">
        <v>15608</v>
      </c>
      <c r="K55" s="30">
        <v>9849</v>
      </c>
      <c r="L55" s="30">
        <v>7152</v>
      </c>
      <c r="M55" s="31">
        <v>17001</v>
      </c>
      <c r="N55" s="30">
        <v>19430</v>
      </c>
      <c r="O55" s="30">
        <v>13179</v>
      </c>
      <c r="P55" s="31">
        <v>32609</v>
      </c>
      <c r="Q55" s="30">
        <v>2720</v>
      </c>
      <c r="R55" s="30">
        <v>796</v>
      </c>
      <c r="S55" s="31">
        <v>3516</v>
      </c>
      <c r="T55" s="30">
        <v>36125</v>
      </c>
    </row>
    <row r="56" spans="1:20">
      <c r="A56" s="20" t="s">
        <v>137</v>
      </c>
      <c r="B56" s="30">
        <v>1456</v>
      </c>
      <c r="C56" s="30">
        <v>262</v>
      </c>
      <c r="D56" s="30">
        <v>1718</v>
      </c>
      <c r="E56" s="30">
        <v>1371</v>
      </c>
      <c r="F56" s="30">
        <v>174</v>
      </c>
      <c r="G56" s="30">
        <v>1545</v>
      </c>
      <c r="H56" s="30">
        <v>2827</v>
      </c>
      <c r="I56" s="30">
        <v>436</v>
      </c>
      <c r="J56" s="31">
        <v>3263</v>
      </c>
      <c r="K56" s="30">
        <v>2284</v>
      </c>
      <c r="L56" s="30">
        <v>998</v>
      </c>
      <c r="M56" s="31">
        <v>3282</v>
      </c>
      <c r="N56" s="30">
        <v>5111</v>
      </c>
      <c r="O56" s="30">
        <v>1434</v>
      </c>
      <c r="P56" s="31">
        <v>6545</v>
      </c>
      <c r="Q56" s="30">
        <v>675</v>
      </c>
      <c r="R56" s="30">
        <v>193</v>
      </c>
      <c r="S56" s="31">
        <v>868</v>
      </c>
      <c r="T56" s="30">
        <v>7413</v>
      </c>
    </row>
    <row r="57" spans="1:20">
      <c r="A57" s="20" t="s">
        <v>139</v>
      </c>
      <c r="B57" s="30">
        <v>7070</v>
      </c>
      <c r="C57" s="30">
        <v>6777</v>
      </c>
      <c r="D57" s="30">
        <v>13847</v>
      </c>
      <c r="E57" s="30">
        <v>3672</v>
      </c>
      <c r="F57" s="30">
        <v>4500</v>
      </c>
      <c r="G57" s="30">
        <v>8172</v>
      </c>
      <c r="H57" s="30">
        <v>10742</v>
      </c>
      <c r="I57" s="30">
        <v>11277</v>
      </c>
      <c r="J57" s="31">
        <v>22019</v>
      </c>
      <c r="K57" s="30">
        <v>8557</v>
      </c>
      <c r="L57" s="30">
        <v>14044</v>
      </c>
      <c r="M57" s="31">
        <v>22601</v>
      </c>
      <c r="N57" s="30">
        <v>19299</v>
      </c>
      <c r="O57" s="30">
        <v>25321</v>
      </c>
      <c r="P57" s="31">
        <v>44620</v>
      </c>
      <c r="Q57" s="30">
        <v>4176</v>
      </c>
      <c r="R57" s="30">
        <v>3316</v>
      </c>
      <c r="S57" s="31">
        <v>7492</v>
      </c>
      <c r="T57" s="30">
        <v>52112</v>
      </c>
    </row>
    <row r="58" spans="1:20">
      <c r="A58" s="28" t="s">
        <v>140</v>
      </c>
      <c r="B58" s="32">
        <v>12003</v>
      </c>
      <c r="C58" s="32">
        <v>25186</v>
      </c>
      <c r="D58" s="32">
        <v>37189</v>
      </c>
      <c r="E58" s="32">
        <v>13261</v>
      </c>
      <c r="F58" s="32">
        <v>31390</v>
      </c>
      <c r="G58" s="32">
        <v>44651</v>
      </c>
      <c r="H58" s="32">
        <v>25264</v>
      </c>
      <c r="I58" s="32">
        <v>56576</v>
      </c>
      <c r="J58" s="33">
        <v>81840</v>
      </c>
      <c r="K58" s="32">
        <v>22815</v>
      </c>
      <c r="L58" s="32">
        <v>35234</v>
      </c>
      <c r="M58" s="33">
        <v>58049</v>
      </c>
      <c r="N58" s="32">
        <v>48079</v>
      </c>
      <c r="O58" s="32">
        <v>91810</v>
      </c>
      <c r="P58" s="33">
        <v>139889</v>
      </c>
      <c r="Q58" s="32">
        <v>6476</v>
      </c>
      <c r="R58" s="32">
        <v>21246</v>
      </c>
      <c r="S58" s="33">
        <v>27722</v>
      </c>
      <c r="T58" s="32">
        <v>167611</v>
      </c>
    </row>
    <row r="59" spans="1:20">
      <c r="A59" s="20" t="s">
        <v>141</v>
      </c>
      <c r="B59" s="30">
        <v>2427</v>
      </c>
      <c r="C59" s="30">
        <v>3491</v>
      </c>
      <c r="D59" s="30">
        <v>5918</v>
      </c>
      <c r="E59" s="30">
        <v>1283</v>
      </c>
      <c r="F59" s="30">
        <v>1707</v>
      </c>
      <c r="G59" s="30">
        <v>2990</v>
      </c>
      <c r="H59" s="30">
        <v>3710</v>
      </c>
      <c r="I59" s="30">
        <v>5198</v>
      </c>
      <c r="J59" s="31">
        <v>8908</v>
      </c>
      <c r="K59" s="30">
        <v>1794</v>
      </c>
      <c r="L59" s="30">
        <v>3807</v>
      </c>
      <c r="M59" s="31">
        <v>5601</v>
      </c>
      <c r="N59" s="30">
        <v>5504</v>
      </c>
      <c r="O59" s="30">
        <v>9005</v>
      </c>
      <c r="P59" s="31">
        <v>14509</v>
      </c>
      <c r="Q59" s="30">
        <v>727</v>
      </c>
      <c r="R59" s="30">
        <v>1820</v>
      </c>
      <c r="S59" s="31">
        <v>2547</v>
      </c>
      <c r="T59" s="30">
        <v>17056</v>
      </c>
    </row>
    <row r="60" spans="1:20">
      <c r="A60" s="20" t="s">
        <v>142</v>
      </c>
      <c r="B60" s="30">
        <v>1004</v>
      </c>
      <c r="C60" s="30">
        <v>309</v>
      </c>
      <c r="D60" s="30">
        <v>1313</v>
      </c>
      <c r="E60" s="30">
        <v>715</v>
      </c>
      <c r="F60" s="30">
        <v>210</v>
      </c>
      <c r="G60" s="30">
        <v>925</v>
      </c>
      <c r="H60" s="30">
        <v>1719</v>
      </c>
      <c r="I60" s="30">
        <v>519</v>
      </c>
      <c r="J60" s="31">
        <v>2238</v>
      </c>
      <c r="K60" s="30">
        <v>1888</v>
      </c>
      <c r="L60" s="30">
        <v>830</v>
      </c>
      <c r="M60" s="31">
        <v>2718</v>
      </c>
      <c r="N60" s="30">
        <v>3607</v>
      </c>
      <c r="O60" s="30">
        <v>1349</v>
      </c>
      <c r="P60" s="31">
        <v>4956</v>
      </c>
      <c r="Q60" s="30">
        <v>600</v>
      </c>
      <c r="R60" s="30">
        <v>420</v>
      </c>
      <c r="S60" s="31">
        <v>1020</v>
      </c>
      <c r="T60" s="30">
        <v>5976</v>
      </c>
    </row>
    <row r="61" spans="1:20">
      <c r="A61" s="20" t="s">
        <v>143</v>
      </c>
      <c r="B61" s="30">
        <v>8350</v>
      </c>
      <c r="C61" s="30">
        <v>9047</v>
      </c>
      <c r="D61" s="30">
        <v>17397</v>
      </c>
      <c r="E61" s="30">
        <v>5872</v>
      </c>
      <c r="F61" s="30">
        <v>7729</v>
      </c>
      <c r="G61" s="30">
        <v>13601</v>
      </c>
      <c r="H61" s="30">
        <v>14222</v>
      </c>
      <c r="I61" s="30">
        <v>16776</v>
      </c>
      <c r="J61" s="31">
        <v>30998</v>
      </c>
      <c r="K61" s="30">
        <v>12330</v>
      </c>
      <c r="L61" s="30">
        <v>10863</v>
      </c>
      <c r="M61" s="31">
        <v>23193</v>
      </c>
      <c r="N61" s="30">
        <v>26552</v>
      </c>
      <c r="O61" s="30">
        <v>27639</v>
      </c>
      <c r="P61" s="31">
        <v>54191</v>
      </c>
      <c r="Q61" s="30">
        <v>3884</v>
      </c>
      <c r="R61" s="30">
        <v>7346</v>
      </c>
      <c r="S61" s="31">
        <v>11230</v>
      </c>
      <c r="T61" s="30">
        <v>65421</v>
      </c>
    </row>
    <row r="62" spans="1:20">
      <c r="A62" s="28" t="s">
        <v>144</v>
      </c>
      <c r="B62" s="32">
        <v>3759</v>
      </c>
      <c r="C62" s="32">
        <v>8648</v>
      </c>
      <c r="D62" s="32">
        <v>12407</v>
      </c>
      <c r="E62" s="32">
        <v>3843</v>
      </c>
      <c r="F62" s="32">
        <v>4986</v>
      </c>
      <c r="G62" s="32">
        <v>8829</v>
      </c>
      <c r="H62" s="32">
        <v>7602</v>
      </c>
      <c r="I62" s="32">
        <v>13634</v>
      </c>
      <c r="J62" s="33">
        <v>21236</v>
      </c>
      <c r="K62" s="32">
        <v>5229</v>
      </c>
      <c r="L62" s="32">
        <v>14225</v>
      </c>
      <c r="M62" s="33">
        <v>19454</v>
      </c>
      <c r="N62" s="32">
        <v>12831</v>
      </c>
      <c r="O62" s="32">
        <v>27859</v>
      </c>
      <c r="P62" s="33">
        <v>40690</v>
      </c>
      <c r="Q62" s="32">
        <v>1990</v>
      </c>
      <c r="R62" s="32">
        <v>3455</v>
      </c>
      <c r="S62" s="33">
        <v>5445</v>
      </c>
      <c r="T62" s="32">
        <v>46135</v>
      </c>
    </row>
    <row r="63" spans="1:20">
      <c r="A63" s="20" t="s">
        <v>278</v>
      </c>
      <c r="B63" s="30">
        <v>2995</v>
      </c>
      <c r="C63" s="30">
        <v>1289</v>
      </c>
      <c r="D63" s="30">
        <v>4284</v>
      </c>
      <c r="E63" s="30">
        <v>2336</v>
      </c>
      <c r="F63" s="30">
        <v>608</v>
      </c>
      <c r="G63" s="30">
        <v>2944</v>
      </c>
      <c r="H63" s="30">
        <v>5331</v>
      </c>
      <c r="I63" s="30">
        <v>1897</v>
      </c>
      <c r="J63" s="31">
        <v>7228</v>
      </c>
      <c r="K63" s="30">
        <v>5255</v>
      </c>
      <c r="L63" s="30">
        <v>2459</v>
      </c>
      <c r="M63" s="31">
        <v>7714</v>
      </c>
      <c r="N63" s="30">
        <v>10586</v>
      </c>
      <c r="O63" s="30">
        <v>4356</v>
      </c>
      <c r="P63" s="31">
        <v>14942</v>
      </c>
      <c r="Q63" s="30">
        <v>1379</v>
      </c>
      <c r="R63" s="30">
        <v>457</v>
      </c>
      <c r="S63" s="31">
        <v>1836</v>
      </c>
      <c r="T63" s="30">
        <v>16778</v>
      </c>
    </row>
    <row r="64" spans="1:20">
      <c r="A64" s="20" t="s">
        <v>146</v>
      </c>
      <c r="B64" s="30">
        <v>4516</v>
      </c>
      <c r="C64" s="30">
        <v>3099</v>
      </c>
      <c r="D64" s="30">
        <v>7615</v>
      </c>
      <c r="E64" s="30">
        <v>6236</v>
      </c>
      <c r="F64" s="30">
        <v>5553</v>
      </c>
      <c r="G64" s="30">
        <v>11789</v>
      </c>
      <c r="H64" s="30">
        <v>10752</v>
      </c>
      <c r="I64" s="30">
        <v>8652</v>
      </c>
      <c r="J64" s="31">
        <v>19404</v>
      </c>
      <c r="K64" s="30">
        <v>10148</v>
      </c>
      <c r="L64" s="30">
        <v>9541</v>
      </c>
      <c r="M64" s="31">
        <v>19689</v>
      </c>
      <c r="N64" s="30">
        <v>20900</v>
      </c>
      <c r="O64" s="30">
        <v>18193</v>
      </c>
      <c r="P64" s="31">
        <v>39093</v>
      </c>
      <c r="Q64" s="30">
        <v>4533</v>
      </c>
      <c r="R64" s="30">
        <v>5541</v>
      </c>
      <c r="S64" s="31">
        <v>10074</v>
      </c>
      <c r="T64" s="30">
        <v>49167</v>
      </c>
    </row>
    <row r="65" spans="1:20" ht="15" thickBot="1">
      <c r="A65" s="20" t="s">
        <v>147</v>
      </c>
      <c r="B65" s="30">
        <v>1741</v>
      </c>
      <c r="C65" s="30">
        <v>260</v>
      </c>
      <c r="D65" s="30">
        <v>2001</v>
      </c>
      <c r="E65" s="30">
        <v>1036</v>
      </c>
      <c r="F65" s="30">
        <v>162</v>
      </c>
      <c r="G65" s="30">
        <v>1198</v>
      </c>
      <c r="H65" s="30">
        <v>2777</v>
      </c>
      <c r="I65" s="30">
        <v>422</v>
      </c>
      <c r="J65" s="31">
        <v>3199</v>
      </c>
      <c r="K65" s="30">
        <v>1123</v>
      </c>
      <c r="L65" s="30">
        <v>992</v>
      </c>
      <c r="M65" s="31">
        <v>2115</v>
      </c>
      <c r="N65" s="30">
        <v>3900</v>
      </c>
      <c r="O65" s="30">
        <v>1414</v>
      </c>
      <c r="P65" s="31">
        <v>5314</v>
      </c>
      <c r="Q65" s="30">
        <v>1390</v>
      </c>
      <c r="R65" s="30">
        <v>66</v>
      </c>
      <c r="S65" s="31">
        <v>1456</v>
      </c>
      <c r="T65" s="30">
        <v>6770</v>
      </c>
    </row>
    <row r="66" spans="1:20" ht="15" thickTop="1">
      <c r="A66" s="47" t="s">
        <v>148</v>
      </c>
      <c r="B66" s="34">
        <f t="shared" ref="B66:T66" si="0">SUM(B15:B65)</f>
        <v>208308</v>
      </c>
      <c r="C66" s="34">
        <f t="shared" si="0"/>
        <v>317399</v>
      </c>
      <c r="D66" s="34">
        <f t="shared" si="0"/>
        <v>525707</v>
      </c>
      <c r="E66" s="34">
        <f t="shared" si="0"/>
        <v>181825</v>
      </c>
      <c r="F66" s="34">
        <f t="shared" si="0"/>
        <v>267505</v>
      </c>
      <c r="G66" s="34">
        <f t="shared" si="0"/>
        <v>449330</v>
      </c>
      <c r="H66" s="34">
        <f t="shared" si="0"/>
        <v>390133</v>
      </c>
      <c r="I66" s="34">
        <f t="shared" si="0"/>
        <v>584904</v>
      </c>
      <c r="J66" s="35">
        <f t="shared" si="0"/>
        <v>975037</v>
      </c>
      <c r="K66" s="34">
        <f t="shared" si="0"/>
        <v>346033</v>
      </c>
      <c r="L66" s="34">
        <f t="shared" si="0"/>
        <v>624406</v>
      </c>
      <c r="M66" s="35">
        <f t="shared" si="0"/>
        <v>970439</v>
      </c>
      <c r="N66" s="34">
        <f t="shared" si="0"/>
        <v>736166</v>
      </c>
      <c r="O66" s="34">
        <f t="shared" si="0"/>
        <v>1209310</v>
      </c>
      <c r="P66" s="35">
        <f t="shared" si="0"/>
        <v>1945476</v>
      </c>
      <c r="Q66" s="34">
        <f t="shared" si="0"/>
        <v>150540</v>
      </c>
      <c r="R66" s="34">
        <f t="shared" si="0"/>
        <v>200362</v>
      </c>
      <c r="S66" s="35">
        <f t="shared" si="0"/>
        <v>350902</v>
      </c>
      <c r="T66" s="34">
        <f t="shared" si="0"/>
        <v>2296378</v>
      </c>
    </row>
    <row r="67" spans="1:20">
      <c r="A67" s="28" t="s">
        <v>149</v>
      </c>
      <c r="B67" s="32">
        <v>957</v>
      </c>
      <c r="C67" s="32">
        <v>2808</v>
      </c>
      <c r="D67" s="32">
        <v>3765</v>
      </c>
      <c r="E67" s="32">
        <v>97</v>
      </c>
      <c r="F67" s="32">
        <v>1112</v>
      </c>
      <c r="G67" s="32">
        <v>1209</v>
      </c>
      <c r="H67" s="32">
        <v>1054</v>
      </c>
      <c r="I67" s="32">
        <v>3920</v>
      </c>
      <c r="J67" s="33">
        <v>4974</v>
      </c>
      <c r="K67" s="32">
        <v>1578</v>
      </c>
      <c r="L67" s="32">
        <v>4812</v>
      </c>
      <c r="M67" s="33">
        <v>6390</v>
      </c>
      <c r="N67" s="32">
        <v>2632</v>
      </c>
      <c r="O67" s="32">
        <v>8732</v>
      </c>
      <c r="P67" s="33">
        <v>11364</v>
      </c>
      <c r="Q67" s="32">
        <v>865</v>
      </c>
      <c r="R67" s="32">
        <v>1428</v>
      </c>
      <c r="S67" s="33">
        <v>2293</v>
      </c>
      <c r="T67" s="32">
        <v>13657</v>
      </c>
    </row>
    <row r="68" spans="1:20">
      <c r="A68" s="48" t="s">
        <v>150</v>
      </c>
      <c r="B68" s="32">
        <f t="shared" ref="B68:T68" si="1">B67+B66</f>
        <v>209265</v>
      </c>
      <c r="C68" s="32">
        <f t="shared" si="1"/>
        <v>320207</v>
      </c>
      <c r="D68" s="32">
        <f t="shared" si="1"/>
        <v>529472</v>
      </c>
      <c r="E68" s="32">
        <f t="shared" si="1"/>
        <v>181922</v>
      </c>
      <c r="F68" s="32">
        <f t="shared" si="1"/>
        <v>268617</v>
      </c>
      <c r="G68" s="32">
        <f t="shared" si="1"/>
        <v>450539</v>
      </c>
      <c r="H68" s="32">
        <f t="shared" si="1"/>
        <v>391187</v>
      </c>
      <c r="I68" s="32">
        <f t="shared" si="1"/>
        <v>588824</v>
      </c>
      <c r="J68" s="33">
        <f t="shared" si="1"/>
        <v>980011</v>
      </c>
      <c r="K68" s="32">
        <f t="shared" si="1"/>
        <v>347611</v>
      </c>
      <c r="L68" s="32">
        <f t="shared" si="1"/>
        <v>629218</v>
      </c>
      <c r="M68" s="33">
        <f t="shared" si="1"/>
        <v>976829</v>
      </c>
      <c r="N68" s="32">
        <f t="shared" si="1"/>
        <v>738798</v>
      </c>
      <c r="O68" s="32">
        <f t="shared" si="1"/>
        <v>1218042</v>
      </c>
      <c r="P68" s="33">
        <f t="shared" si="1"/>
        <v>1956840</v>
      </c>
      <c r="Q68" s="32">
        <f t="shared" si="1"/>
        <v>151405</v>
      </c>
      <c r="R68" s="32">
        <f t="shared" si="1"/>
        <v>201790</v>
      </c>
      <c r="S68" s="33">
        <f t="shared" si="1"/>
        <v>353195</v>
      </c>
      <c r="T68" s="32">
        <f t="shared" si="1"/>
        <v>2310035</v>
      </c>
    </row>
    <row r="69" spans="1:20">
      <c r="A69" s="48" t="s">
        <v>284</v>
      </c>
      <c r="B69" s="36">
        <f t="shared" ref="B69:T69" si="2">ROUND(+B68/$T68*100,1)</f>
        <v>9.1</v>
      </c>
      <c r="C69" s="36">
        <f t="shared" si="2"/>
        <v>13.9</v>
      </c>
      <c r="D69" s="36">
        <f t="shared" si="2"/>
        <v>22.9</v>
      </c>
      <c r="E69" s="36">
        <f t="shared" si="2"/>
        <v>7.9</v>
      </c>
      <c r="F69" s="36">
        <f t="shared" si="2"/>
        <v>11.6</v>
      </c>
      <c r="G69" s="36">
        <f t="shared" si="2"/>
        <v>19.5</v>
      </c>
      <c r="H69" s="36">
        <f t="shared" si="2"/>
        <v>16.899999999999999</v>
      </c>
      <c r="I69" s="36">
        <f t="shared" si="2"/>
        <v>25.5</v>
      </c>
      <c r="J69" s="37">
        <f t="shared" si="2"/>
        <v>42.4</v>
      </c>
      <c r="K69" s="36">
        <f t="shared" si="2"/>
        <v>15</v>
      </c>
      <c r="L69" s="36">
        <f t="shared" si="2"/>
        <v>27.2</v>
      </c>
      <c r="M69" s="37">
        <f t="shared" si="2"/>
        <v>42.3</v>
      </c>
      <c r="N69" s="36">
        <f t="shared" si="2"/>
        <v>32</v>
      </c>
      <c r="O69" s="36">
        <f t="shared" si="2"/>
        <v>52.7</v>
      </c>
      <c r="P69" s="37">
        <f t="shared" si="2"/>
        <v>84.7</v>
      </c>
      <c r="Q69" s="36">
        <f t="shared" si="2"/>
        <v>6.6</v>
      </c>
      <c r="R69" s="36">
        <f t="shared" si="2"/>
        <v>8.6999999999999993</v>
      </c>
      <c r="S69" s="37">
        <f t="shared" si="2"/>
        <v>15.3</v>
      </c>
      <c r="T69" s="36">
        <f t="shared" si="2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6.875" customWidth="1"/>
  </cols>
  <sheetData>
    <row r="2" spans="1:20">
      <c r="A2" s="14"/>
    </row>
    <row r="8" spans="1:20" ht="30.75">
      <c r="A8" s="15" t="s">
        <v>289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4442</v>
      </c>
      <c r="C15" s="30">
        <v>4208</v>
      </c>
      <c r="D15" s="30">
        <v>8650</v>
      </c>
      <c r="E15" s="30">
        <v>4800</v>
      </c>
      <c r="F15" s="30">
        <v>6220</v>
      </c>
      <c r="G15" s="30">
        <v>11020</v>
      </c>
      <c r="H15" s="30">
        <v>9242</v>
      </c>
      <c r="I15" s="30">
        <v>10428</v>
      </c>
      <c r="J15" s="31">
        <v>19670</v>
      </c>
      <c r="K15" s="30">
        <v>8402</v>
      </c>
      <c r="L15" s="30">
        <v>7247</v>
      </c>
      <c r="M15" s="31">
        <v>15649</v>
      </c>
      <c r="N15" s="30">
        <v>17644</v>
      </c>
      <c r="O15" s="30">
        <v>17675</v>
      </c>
      <c r="P15" s="31">
        <v>35319</v>
      </c>
      <c r="Q15" s="30">
        <v>5159</v>
      </c>
      <c r="R15" s="30">
        <v>5284</v>
      </c>
      <c r="S15" s="31">
        <v>10443</v>
      </c>
      <c r="T15" s="30">
        <v>45762</v>
      </c>
    </row>
    <row r="16" spans="1:20">
      <c r="A16" s="20" t="s">
        <v>97</v>
      </c>
      <c r="B16" s="30">
        <v>677</v>
      </c>
      <c r="C16" s="30">
        <v>450</v>
      </c>
      <c r="D16" s="30">
        <v>1127</v>
      </c>
      <c r="E16" s="30">
        <v>202</v>
      </c>
      <c r="F16" s="30">
        <v>370</v>
      </c>
      <c r="G16" s="30">
        <v>572</v>
      </c>
      <c r="H16" s="30">
        <v>879</v>
      </c>
      <c r="I16" s="30">
        <v>820</v>
      </c>
      <c r="J16" s="31">
        <v>1699</v>
      </c>
      <c r="K16" s="30">
        <v>553</v>
      </c>
      <c r="L16" s="30">
        <v>672</v>
      </c>
      <c r="M16" s="31">
        <v>1225</v>
      </c>
      <c r="N16" s="30">
        <v>1432</v>
      </c>
      <c r="O16" s="30">
        <v>1492</v>
      </c>
      <c r="P16" s="31">
        <v>2924</v>
      </c>
      <c r="Q16" s="30">
        <v>573</v>
      </c>
      <c r="R16" s="30">
        <v>344</v>
      </c>
      <c r="S16" s="31">
        <v>917</v>
      </c>
      <c r="T16" s="30">
        <v>3841</v>
      </c>
    </row>
    <row r="17" spans="1:20">
      <c r="A17" s="20" t="s">
        <v>98</v>
      </c>
      <c r="B17" s="30">
        <v>5110</v>
      </c>
      <c r="C17" s="30">
        <v>3003</v>
      </c>
      <c r="D17" s="30">
        <v>8113</v>
      </c>
      <c r="E17" s="30">
        <v>1696</v>
      </c>
      <c r="F17" s="30">
        <v>9501</v>
      </c>
      <c r="G17" s="30">
        <v>11197</v>
      </c>
      <c r="H17" s="30">
        <v>6806</v>
      </c>
      <c r="I17" s="30">
        <v>12504</v>
      </c>
      <c r="J17" s="31">
        <v>19310</v>
      </c>
      <c r="K17" s="30">
        <v>5109</v>
      </c>
      <c r="L17" s="30">
        <v>5682</v>
      </c>
      <c r="M17" s="31">
        <v>10791</v>
      </c>
      <c r="N17" s="30">
        <v>11915</v>
      </c>
      <c r="O17" s="30">
        <v>18186</v>
      </c>
      <c r="P17" s="31">
        <v>30101</v>
      </c>
      <c r="Q17" s="30">
        <v>1873</v>
      </c>
      <c r="R17" s="30">
        <v>3073</v>
      </c>
      <c r="S17" s="31">
        <v>4946</v>
      </c>
      <c r="T17" s="30">
        <v>35047</v>
      </c>
    </row>
    <row r="18" spans="1:20">
      <c r="A18" s="28" t="s">
        <v>99</v>
      </c>
      <c r="B18" s="32">
        <v>3140</v>
      </c>
      <c r="C18" s="32">
        <v>1758</v>
      </c>
      <c r="D18" s="32">
        <v>4898</v>
      </c>
      <c r="E18" s="32">
        <v>3776</v>
      </c>
      <c r="F18" s="32">
        <v>3257</v>
      </c>
      <c r="G18" s="32">
        <v>7033</v>
      </c>
      <c r="H18" s="32">
        <v>6916</v>
      </c>
      <c r="I18" s="32">
        <v>5015</v>
      </c>
      <c r="J18" s="33">
        <v>11931</v>
      </c>
      <c r="K18" s="32">
        <v>6511</v>
      </c>
      <c r="L18" s="32">
        <v>2362</v>
      </c>
      <c r="M18" s="33">
        <v>8873</v>
      </c>
      <c r="N18" s="32">
        <v>13427</v>
      </c>
      <c r="O18" s="32">
        <v>7377</v>
      </c>
      <c r="P18" s="33">
        <v>20804</v>
      </c>
      <c r="Q18" s="32">
        <v>1621</v>
      </c>
      <c r="R18" s="32">
        <v>656</v>
      </c>
      <c r="S18" s="33">
        <v>2277</v>
      </c>
      <c r="T18" s="32">
        <v>23081</v>
      </c>
    </row>
    <row r="19" spans="1:20">
      <c r="A19" s="20" t="s">
        <v>100</v>
      </c>
      <c r="B19" s="30">
        <v>14322</v>
      </c>
      <c r="C19" s="30">
        <v>52566</v>
      </c>
      <c r="D19" s="30">
        <v>66888</v>
      </c>
      <c r="E19" s="30">
        <v>14669</v>
      </c>
      <c r="F19" s="30">
        <v>94808</v>
      </c>
      <c r="G19" s="30">
        <v>109477</v>
      </c>
      <c r="H19" s="30">
        <v>28991</v>
      </c>
      <c r="I19" s="30">
        <v>147374</v>
      </c>
      <c r="J19" s="31">
        <v>176365</v>
      </c>
      <c r="K19" s="30">
        <v>18143</v>
      </c>
      <c r="L19" s="30">
        <v>48259</v>
      </c>
      <c r="M19" s="31">
        <v>66402</v>
      </c>
      <c r="N19" s="30">
        <v>47134</v>
      </c>
      <c r="O19" s="30">
        <v>195633</v>
      </c>
      <c r="P19" s="31">
        <v>242767</v>
      </c>
      <c r="Q19" s="30">
        <v>5063</v>
      </c>
      <c r="R19" s="30">
        <v>14718</v>
      </c>
      <c r="S19" s="31">
        <v>19781</v>
      </c>
      <c r="T19" s="30">
        <v>262548</v>
      </c>
    </row>
    <row r="20" spans="1:20">
      <c r="A20" s="20" t="s">
        <v>101</v>
      </c>
      <c r="B20" s="30">
        <v>3661</v>
      </c>
      <c r="C20" s="30">
        <v>3793</v>
      </c>
      <c r="D20" s="30">
        <v>7454</v>
      </c>
      <c r="E20" s="30">
        <v>3053</v>
      </c>
      <c r="F20" s="30">
        <v>7900</v>
      </c>
      <c r="G20" s="30">
        <v>10953</v>
      </c>
      <c r="H20" s="30">
        <v>6714</v>
      </c>
      <c r="I20" s="30">
        <v>11693</v>
      </c>
      <c r="J20" s="31">
        <v>18407</v>
      </c>
      <c r="K20" s="30">
        <v>3990</v>
      </c>
      <c r="L20" s="30">
        <v>4899</v>
      </c>
      <c r="M20" s="31">
        <v>8889</v>
      </c>
      <c r="N20" s="30">
        <v>10704</v>
      </c>
      <c r="O20" s="30">
        <v>16592</v>
      </c>
      <c r="P20" s="31">
        <v>27296</v>
      </c>
      <c r="Q20" s="30">
        <v>1870</v>
      </c>
      <c r="R20" s="30">
        <v>1642</v>
      </c>
      <c r="S20" s="31">
        <v>3512</v>
      </c>
      <c r="T20" s="30">
        <v>30808</v>
      </c>
    </row>
    <row r="21" spans="1:20">
      <c r="A21" s="20" t="s">
        <v>102</v>
      </c>
      <c r="B21" s="30">
        <v>1357</v>
      </c>
      <c r="C21" s="30">
        <v>6758</v>
      </c>
      <c r="D21" s="30">
        <v>8115</v>
      </c>
      <c r="E21" s="30">
        <v>1297</v>
      </c>
      <c r="F21" s="30">
        <v>6030</v>
      </c>
      <c r="G21" s="30">
        <v>7327</v>
      </c>
      <c r="H21" s="30">
        <v>2654</v>
      </c>
      <c r="I21" s="30">
        <v>12788</v>
      </c>
      <c r="J21" s="31">
        <v>15442</v>
      </c>
      <c r="K21" s="30">
        <v>2282</v>
      </c>
      <c r="L21" s="30">
        <v>5358</v>
      </c>
      <c r="M21" s="31">
        <v>7640</v>
      </c>
      <c r="N21" s="30">
        <v>4936</v>
      </c>
      <c r="O21" s="30">
        <v>18146</v>
      </c>
      <c r="P21" s="31">
        <v>23082</v>
      </c>
      <c r="Q21" s="30">
        <v>1132</v>
      </c>
      <c r="R21" s="30">
        <v>2245</v>
      </c>
      <c r="S21" s="31">
        <v>3377</v>
      </c>
      <c r="T21" s="30">
        <v>26459</v>
      </c>
    </row>
    <row r="22" spans="1:20">
      <c r="A22" s="28" t="s">
        <v>103</v>
      </c>
      <c r="B22" s="32">
        <v>0</v>
      </c>
      <c r="C22" s="32">
        <v>989</v>
      </c>
      <c r="D22" s="32">
        <v>989</v>
      </c>
      <c r="E22" s="32">
        <v>1346</v>
      </c>
      <c r="F22" s="32">
        <v>1400</v>
      </c>
      <c r="G22" s="32">
        <v>2746</v>
      </c>
      <c r="H22" s="32">
        <v>1346</v>
      </c>
      <c r="I22" s="32">
        <v>2389</v>
      </c>
      <c r="J22" s="33">
        <v>3735</v>
      </c>
      <c r="K22" s="32">
        <v>828</v>
      </c>
      <c r="L22" s="32">
        <v>1020</v>
      </c>
      <c r="M22" s="33">
        <v>1848</v>
      </c>
      <c r="N22" s="32">
        <v>2174</v>
      </c>
      <c r="O22" s="32">
        <v>3409</v>
      </c>
      <c r="P22" s="33">
        <v>5583</v>
      </c>
      <c r="Q22" s="32">
        <v>511</v>
      </c>
      <c r="R22" s="32">
        <v>798</v>
      </c>
      <c r="S22" s="33">
        <v>1309</v>
      </c>
      <c r="T22" s="32">
        <v>6892</v>
      </c>
    </row>
    <row r="23" spans="1:20">
      <c r="A23" s="20" t="s">
        <v>190</v>
      </c>
      <c r="B23" s="30">
        <v>0</v>
      </c>
      <c r="C23" s="30">
        <v>469</v>
      </c>
      <c r="D23" s="30">
        <v>469</v>
      </c>
      <c r="E23" s="30">
        <v>0</v>
      </c>
      <c r="F23" s="30">
        <v>1455</v>
      </c>
      <c r="G23" s="30">
        <v>1455</v>
      </c>
      <c r="H23" s="30">
        <v>0</v>
      </c>
      <c r="I23" s="30">
        <v>1924</v>
      </c>
      <c r="J23" s="31">
        <v>1924</v>
      </c>
      <c r="K23" s="30">
        <v>0</v>
      </c>
      <c r="L23" s="30">
        <v>1273</v>
      </c>
      <c r="M23" s="31">
        <v>1273</v>
      </c>
      <c r="N23" s="30">
        <v>0</v>
      </c>
      <c r="O23" s="30">
        <v>3197</v>
      </c>
      <c r="P23" s="31">
        <v>3197</v>
      </c>
      <c r="Q23" s="30">
        <v>0</v>
      </c>
      <c r="R23" s="30">
        <v>365</v>
      </c>
      <c r="S23" s="31">
        <v>365</v>
      </c>
      <c r="T23" s="30">
        <v>3562</v>
      </c>
    </row>
    <row r="24" spans="1:20">
      <c r="A24" s="20" t="s">
        <v>105</v>
      </c>
      <c r="B24" s="30">
        <v>10183</v>
      </c>
      <c r="C24" s="30">
        <v>12034</v>
      </c>
      <c r="D24" s="30">
        <v>22217</v>
      </c>
      <c r="E24" s="30">
        <v>11461</v>
      </c>
      <c r="F24" s="30">
        <v>27647</v>
      </c>
      <c r="G24" s="30">
        <v>39108</v>
      </c>
      <c r="H24" s="30">
        <v>21644</v>
      </c>
      <c r="I24" s="30">
        <v>39681</v>
      </c>
      <c r="J24" s="31">
        <v>61325</v>
      </c>
      <c r="K24" s="30">
        <v>8114</v>
      </c>
      <c r="L24" s="30">
        <v>24307</v>
      </c>
      <c r="M24" s="31">
        <v>32421</v>
      </c>
      <c r="N24" s="30">
        <v>29758</v>
      </c>
      <c r="O24" s="30">
        <v>63988</v>
      </c>
      <c r="P24" s="31">
        <v>93746</v>
      </c>
      <c r="Q24" s="30">
        <v>5243</v>
      </c>
      <c r="R24" s="30">
        <v>20879</v>
      </c>
      <c r="S24" s="31">
        <v>26122</v>
      </c>
      <c r="T24" s="30">
        <v>119868</v>
      </c>
    </row>
    <row r="25" spans="1:20">
      <c r="A25" s="20" t="s">
        <v>106</v>
      </c>
      <c r="B25" s="30">
        <v>8419</v>
      </c>
      <c r="C25" s="30">
        <v>11889</v>
      </c>
      <c r="D25" s="30">
        <v>20308</v>
      </c>
      <c r="E25" s="30">
        <v>6221</v>
      </c>
      <c r="F25" s="30">
        <v>12332</v>
      </c>
      <c r="G25" s="30">
        <v>18553</v>
      </c>
      <c r="H25" s="30">
        <v>14640</v>
      </c>
      <c r="I25" s="30">
        <v>24221</v>
      </c>
      <c r="J25" s="31">
        <v>38861</v>
      </c>
      <c r="K25" s="30">
        <v>11310</v>
      </c>
      <c r="L25" s="30">
        <v>13082</v>
      </c>
      <c r="M25" s="31">
        <v>24392</v>
      </c>
      <c r="N25" s="30">
        <v>25950</v>
      </c>
      <c r="O25" s="30">
        <v>37303</v>
      </c>
      <c r="P25" s="31">
        <v>63253</v>
      </c>
      <c r="Q25" s="30">
        <v>6222</v>
      </c>
      <c r="R25" s="30">
        <v>8429</v>
      </c>
      <c r="S25" s="31">
        <v>14651</v>
      </c>
      <c r="T25" s="30">
        <v>77904</v>
      </c>
    </row>
    <row r="26" spans="1:20">
      <c r="A26" s="28" t="s">
        <v>107</v>
      </c>
      <c r="B26" s="32">
        <v>0</v>
      </c>
      <c r="C26" s="32">
        <v>1533</v>
      </c>
      <c r="D26" s="32">
        <v>1533</v>
      </c>
      <c r="E26" s="32">
        <v>62</v>
      </c>
      <c r="F26" s="32">
        <v>1785</v>
      </c>
      <c r="G26" s="32">
        <v>1847</v>
      </c>
      <c r="H26" s="32">
        <v>62</v>
      </c>
      <c r="I26" s="32">
        <v>3318</v>
      </c>
      <c r="J26" s="33">
        <v>3380</v>
      </c>
      <c r="K26" s="32">
        <v>1520</v>
      </c>
      <c r="L26" s="32">
        <v>1532</v>
      </c>
      <c r="M26" s="33">
        <v>3052</v>
      </c>
      <c r="N26" s="32">
        <v>1582</v>
      </c>
      <c r="O26" s="32">
        <v>4850</v>
      </c>
      <c r="P26" s="33">
        <v>6432</v>
      </c>
      <c r="Q26" s="32">
        <v>566</v>
      </c>
      <c r="R26" s="32">
        <v>1068</v>
      </c>
      <c r="S26" s="33">
        <v>1634</v>
      </c>
      <c r="T26" s="32">
        <v>8066</v>
      </c>
    </row>
    <row r="27" spans="1:20">
      <c r="A27" s="20" t="s">
        <v>108</v>
      </c>
      <c r="B27" s="30">
        <v>1667</v>
      </c>
      <c r="C27" s="30">
        <v>741</v>
      </c>
      <c r="D27" s="30">
        <v>2408</v>
      </c>
      <c r="E27" s="30">
        <v>1634</v>
      </c>
      <c r="F27" s="30">
        <v>1040</v>
      </c>
      <c r="G27" s="30">
        <v>2674</v>
      </c>
      <c r="H27" s="30">
        <v>3301</v>
      </c>
      <c r="I27" s="30">
        <v>1781</v>
      </c>
      <c r="J27" s="31">
        <v>5082</v>
      </c>
      <c r="K27" s="30">
        <v>1907</v>
      </c>
      <c r="L27" s="30">
        <v>1325</v>
      </c>
      <c r="M27" s="31">
        <v>3232</v>
      </c>
      <c r="N27" s="30">
        <v>5208</v>
      </c>
      <c r="O27" s="30">
        <v>3106</v>
      </c>
      <c r="P27" s="31">
        <v>8314</v>
      </c>
      <c r="Q27" s="30">
        <v>1999</v>
      </c>
      <c r="R27" s="30">
        <v>451</v>
      </c>
      <c r="S27" s="31">
        <v>2450</v>
      </c>
      <c r="T27" s="30">
        <v>10764</v>
      </c>
    </row>
    <row r="28" spans="1:20">
      <c r="A28" s="20" t="s">
        <v>109</v>
      </c>
      <c r="B28" s="30">
        <v>8428</v>
      </c>
      <c r="C28" s="30">
        <v>14447</v>
      </c>
      <c r="D28" s="30">
        <v>22875</v>
      </c>
      <c r="E28" s="30">
        <v>4860</v>
      </c>
      <c r="F28" s="30">
        <v>17974</v>
      </c>
      <c r="G28" s="30">
        <v>22834</v>
      </c>
      <c r="H28" s="30">
        <v>13288</v>
      </c>
      <c r="I28" s="30">
        <v>32421</v>
      </c>
      <c r="J28" s="31">
        <v>45709</v>
      </c>
      <c r="K28" s="30">
        <v>10814</v>
      </c>
      <c r="L28" s="30">
        <v>19835</v>
      </c>
      <c r="M28" s="31">
        <v>30649</v>
      </c>
      <c r="N28" s="30">
        <v>24102</v>
      </c>
      <c r="O28" s="30">
        <v>52256</v>
      </c>
      <c r="P28" s="31">
        <v>76358</v>
      </c>
      <c r="Q28" s="30">
        <v>4152</v>
      </c>
      <c r="R28" s="30">
        <v>7132</v>
      </c>
      <c r="S28" s="31">
        <v>11284</v>
      </c>
      <c r="T28" s="30">
        <v>87642</v>
      </c>
    </row>
    <row r="29" spans="1:20">
      <c r="A29" s="20" t="s">
        <v>110</v>
      </c>
      <c r="B29" s="30">
        <v>6646</v>
      </c>
      <c r="C29" s="30">
        <v>5527</v>
      </c>
      <c r="D29" s="30">
        <v>12173</v>
      </c>
      <c r="E29" s="30">
        <v>5139</v>
      </c>
      <c r="F29" s="30">
        <v>9257</v>
      </c>
      <c r="G29" s="30">
        <v>14396</v>
      </c>
      <c r="H29" s="30">
        <v>11785</v>
      </c>
      <c r="I29" s="30">
        <v>14784</v>
      </c>
      <c r="J29" s="31">
        <v>26569</v>
      </c>
      <c r="K29" s="30">
        <v>12973</v>
      </c>
      <c r="L29" s="30">
        <v>8314</v>
      </c>
      <c r="M29" s="31">
        <v>21287</v>
      </c>
      <c r="N29" s="30">
        <v>24758</v>
      </c>
      <c r="O29" s="30">
        <v>23098</v>
      </c>
      <c r="P29" s="31">
        <v>47856</v>
      </c>
      <c r="Q29" s="30">
        <v>4494</v>
      </c>
      <c r="R29" s="30">
        <v>4722</v>
      </c>
      <c r="S29" s="31">
        <v>9216</v>
      </c>
      <c r="T29" s="30">
        <v>57072</v>
      </c>
    </row>
    <row r="30" spans="1:20">
      <c r="A30" s="28" t="s">
        <v>111</v>
      </c>
      <c r="B30" s="32">
        <v>3406</v>
      </c>
      <c r="C30" s="32">
        <v>1554</v>
      </c>
      <c r="D30" s="32">
        <v>4960</v>
      </c>
      <c r="E30" s="32">
        <v>4349</v>
      </c>
      <c r="F30" s="32">
        <v>2565</v>
      </c>
      <c r="G30" s="32">
        <v>6914</v>
      </c>
      <c r="H30" s="32">
        <v>7755</v>
      </c>
      <c r="I30" s="32">
        <v>4119</v>
      </c>
      <c r="J30" s="33">
        <v>11874</v>
      </c>
      <c r="K30" s="32">
        <v>5423</v>
      </c>
      <c r="L30" s="32">
        <v>3124</v>
      </c>
      <c r="M30" s="33">
        <v>8547</v>
      </c>
      <c r="N30" s="32">
        <v>13178</v>
      </c>
      <c r="O30" s="32">
        <v>7243</v>
      </c>
      <c r="P30" s="33">
        <v>20421</v>
      </c>
      <c r="Q30" s="32">
        <v>2186</v>
      </c>
      <c r="R30" s="32">
        <v>1319</v>
      </c>
      <c r="S30" s="33">
        <v>3505</v>
      </c>
      <c r="T30" s="32">
        <v>23926</v>
      </c>
    </row>
    <row r="31" spans="1:20">
      <c r="A31" s="20" t="s">
        <v>112</v>
      </c>
      <c r="B31" s="30">
        <v>2573</v>
      </c>
      <c r="C31" s="30">
        <v>2233</v>
      </c>
      <c r="D31" s="30">
        <v>4806</v>
      </c>
      <c r="E31" s="30">
        <v>3601</v>
      </c>
      <c r="F31" s="30">
        <v>3643</v>
      </c>
      <c r="G31" s="30">
        <v>7244</v>
      </c>
      <c r="H31" s="30">
        <v>6174</v>
      </c>
      <c r="I31" s="30">
        <v>5876</v>
      </c>
      <c r="J31" s="31">
        <v>12050</v>
      </c>
      <c r="K31" s="30">
        <v>4876</v>
      </c>
      <c r="L31" s="30">
        <v>3547</v>
      </c>
      <c r="M31" s="31">
        <v>8423</v>
      </c>
      <c r="N31" s="30">
        <v>11050</v>
      </c>
      <c r="O31" s="30">
        <v>9423</v>
      </c>
      <c r="P31" s="31">
        <v>20473</v>
      </c>
      <c r="Q31" s="30">
        <v>1840</v>
      </c>
      <c r="R31" s="30">
        <v>1850</v>
      </c>
      <c r="S31" s="31">
        <v>3690</v>
      </c>
      <c r="T31" s="30">
        <v>24163</v>
      </c>
    </row>
    <row r="32" spans="1:20">
      <c r="A32" s="20" t="s">
        <v>113</v>
      </c>
      <c r="B32" s="30">
        <v>4737</v>
      </c>
      <c r="C32" s="30">
        <v>4384</v>
      </c>
      <c r="D32" s="30">
        <v>9121</v>
      </c>
      <c r="E32" s="30">
        <v>4032</v>
      </c>
      <c r="F32" s="30">
        <v>4114</v>
      </c>
      <c r="G32" s="30">
        <v>8146</v>
      </c>
      <c r="H32" s="30">
        <v>8769</v>
      </c>
      <c r="I32" s="30">
        <v>8498</v>
      </c>
      <c r="J32" s="31">
        <v>17267</v>
      </c>
      <c r="K32" s="30">
        <v>7599</v>
      </c>
      <c r="L32" s="30">
        <v>5475</v>
      </c>
      <c r="M32" s="31">
        <v>13074</v>
      </c>
      <c r="N32" s="30">
        <v>16368</v>
      </c>
      <c r="O32" s="30">
        <v>13973</v>
      </c>
      <c r="P32" s="31">
        <v>30341</v>
      </c>
      <c r="Q32" s="30">
        <v>5025</v>
      </c>
      <c r="R32" s="30">
        <v>2696</v>
      </c>
      <c r="S32" s="31">
        <v>7721</v>
      </c>
      <c r="T32" s="30">
        <v>38062</v>
      </c>
    </row>
    <row r="33" spans="1:20">
      <c r="A33" s="20" t="s">
        <v>114</v>
      </c>
      <c r="B33" s="30">
        <v>4197</v>
      </c>
      <c r="C33" s="30">
        <v>3847</v>
      </c>
      <c r="D33" s="30">
        <v>8044</v>
      </c>
      <c r="E33" s="30">
        <v>2469</v>
      </c>
      <c r="F33" s="30">
        <v>5103</v>
      </c>
      <c r="G33" s="30">
        <v>7572</v>
      </c>
      <c r="H33" s="30">
        <v>6666</v>
      </c>
      <c r="I33" s="30">
        <v>8950</v>
      </c>
      <c r="J33" s="31">
        <v>15616</v>
      </c>
      <c r="K33" s="30">
        <v>6694</v>
      </c>
      <c r="L33" s="30">
        <v>5569</v>
      </c>
      <c r="M33" s="31">
        <v>12263</v>
      </c>
      <c r="N33" s="30">
        <v>13360</v>
      </c>
      <c r="O33" s="30">
        <v>14519</v>
      </c>
      <c r="P33" s="31">
        <v>27879</v>
      </c>
      <c r="Q33" s="30">
        <v>3697</v>
      </c>
      <c r="R33" s="30">
        <v>2279</v>
      </c>
      <c r="S33" s="31">
        <v>5976</v>
      </c>
      <c r="T33" s="30">
        <v>33855</v>
      </c>
    </row>
    <row r="34" spans="1:20">
      <c r="A34" s="28" t="s">
        <v>115</v>
      </c>
      <c r="B34" s="32">
        <v>1725</v>
      </c>
      <c r="C34" s="32">
        <v>480</v>
      </c>
      <c r="D34" s="32">
        <v>2205</v>
      </c>
      <c r="E34" s="32">
        <v>1673</v>
      </c>
      <c r="F34" s="32">
        <v>1239</v>
      </c>
      <c r="G34" s="32">
        <v>2912</v>
      </c>
      <c r="H34" s="32">
        <v>3398</v>
      </c>
      <c r="I34" s="32">
        <v>1719</v>
      </c>
      <c r="J34" s="33">
        <v>5117</v>
      </c>
      <c r="K34" s="32">
        <v>3809</v>
      </c>
      <c r="L34" s="32">
        <v>1219</v>
      </c>
      <c r="M34" s="33">
        <v>5028</v>
      </c>
      <c r="N34" s="32">
        <v>7207</v>
      </c>
      <c r="O34" s="32">
        <v>2938</v>
      </c>
      <c r="P34" s="33">
        <v>10145</v>
      </c>
      <c r="Q34" s="32">
        <v>1757</v>
      </c>
      <c r="R34" s="32">
        <v>249</v>
      </c>
      <c r="S34" s="33">
        <v>2006</v>
      </c>
      <c r="T34" s="32">
        <v>12151</v>
      </c>
    </row>
    <row r="35" spans="1:20">
      <c r="A35" s="20" t="s">
        <v>116</v>
      </c>
      <c r="B35" s="30">
        <v>2913</v>
      </c>
      <c r="C35" s="30">
        <v>9086</v>
      </c>
      <c r="D35" s="30">
        <v>11999</v>
      </c>
      <c r="E35" s="30">
        <v>3279</v>
      </c>
      <c r="F35" s="30">
        <v>11345</v>
      </c>
      <c r="G35" s="30">
        <v>14624</v>
      </c>
      <c r="H35" s="30">
        <v>6192</v>
      </c>
      <c r="I35" s="30">
        <v>20431</v>
      </c>
      <c r="J35" s="31">
        <v>26623</v>
      </c>
      <c r="K35" s="30">
        <v>4540</v>
      </c>
      <c r="L35" s="30">
        <v>6933</v>
      </c>
      <c r="M35" s="31">
        <v>11473</v>
      </c>
      <c r="N35" s="30">
        <v>10732</v>
      </c>
      <c r="O35" s="30">
        <v>27364</v>
      </c>
      <c r="P35" s="31">
        <v>38096</v>
      </c>
      <c r="Q35" s="30">
        <v>2070</v>
      </c>
      <c r="R35" s="30">
        <v>1730</v>
      </c>
      <c r="S35" s="31">
        <v>3800</v>
      </c>
      <c r="T35" s="30">
        <v>41896</v>
      </c>
    </row>
    <row r="36" spans="1:20">
      <c r="A36" s="20" t="s">
        <v>117</v>
      </c>
      <c r="B36" s="30">
        <v>2176</v>
      </c>
      <c r="C36" s="30">
        <v>10733</v>
      </c>
      <c r="D36" s="30">
        <v>12909</v>
      </c>
      <c r="E36" s="30">
        <v>1523</v>
      </c>
      <c r="F36" s="30">
        <v>14171</v>
      </c>
      <c r="G36" s="30">
        <v>15694</v>
      </c>
      <c r="H36" s="30">
        <v>3699</v>
      </c>
      <c r="I36" s="30">
        <v>24904</v>
      </c>
      <c r="J36" s="31">
        <v>28603</v>
      </c>
      <c r="K36" s="30">
        <v>3649</v>
      </c>
      <c r="L36" s="30">
        <v>8321</v>
      </c>
      <c r="M36" s="31">
        <v>11970</v>
      </c>
      <c r="N36" s="30">
        <v>7348</v>
      </c>
      <c r="O36" s="30">
        <v>33225</v>
      </c>
      <c r="P36" s="31">
        <v>40573</v>
      </c>
      <c r="Q36" s="30">
        <v>1443</v>
      </c>
      <c r="R36" s="30">
        <v>5332</v>
      </c>
      <c r="S36" s="31">
        <v>6775</v>
      </c>
      <c r="T36" s="30">
        <v>47348</v>
      </c>
    </row>
    <row r="37" spans="1:20">
      <c r="A37" s="20" t="s">
        <v>118</v>
      </c>
      <c r="B37" s="30">
        <v>5614</v>
      </c>
      <c r="C37" s="30">
        <v>12601</v>
      </c>
      <c r="D37" s="30">
        <v>18215</v>
      </c>
      <c r="E37" s="30">
        <v>6889</v>
      </c>
      <c r="F37" s="30">
        <v>19567</v>
      </c>
      <c r="G37" s="30">
        <v>26456</v>
      </c>
      <c r="H37" s="30">
        <v>12503</v>
      </c>
      <c r="I37" s="30">
        <v>32168</v>
      </c>
      <c r="J37" s="31">
        <v>44671</v>
      </c>
      <c r="K37" s="30">
        <v>14775</v>
      </c>
      <c r="L37" s="30">
        <v>15184</v>
      </c>
      <c r="M37" s="31">
        <v>29959</v>
      </c>
      <c r="N37" s="30">
        <v>27278</v>
      </c>
      <c r="O37" s="30">
        <v>47352</v>
      </c>
      <c r="P37" s="31">
        <v>74630</v>
      </c>
      <c r="Q37" s="30">
        <v>3956</v>
      </c>
      <c r="R37" s="30">
        <v>5633</v>
      </c>
      <c r="S37" s="31">
        <v>9589</v>
      </c>
      <c r="T37" s="30">
        <v>84219</v>
      </c>
    </row>
    <row r="38" spans="1:20">
      <c r="A38" s="28" t="s">
        <v>119</v>
      </c>
      <c r="B38" s="32">
        <v>3201</v>
      </c>
      <c r="C38" s="32">
        <v>5320</v>
      </c>
      <c r="D38" s="32">
        <v>8521</v>
      </c>
      <c r="E38" s="32">
        <v>5561</v>
      </c>
      <c r="F38" s="32">
        <v>5477</v>
      </c>
      <c r="G38" s="32">
        <v>11038</v>
      </c>
      <c r="H38" s="32">
        <v>8762</v>
      </c>
      <c r="I38" s="32">
        <v>10797</v>
      </c>
      <c r="J38" s="33">
        <v>19559</v>
      </c>
      <c r="K38" s="32">
        <v>7436</v>
      </c>
      <c r="L38" s="32">
        <v>7728</v>
      </c>
      <c r="M38" s="33">
        <v>15164</v>
      </c>
      <c r="N38" s="32">
        <v>16198</v>
      </c>
      <c r="O38" s="32">
        <v>18525</v>
      </c>
      <c r="P38" s="33">
        <v>34723</v>
      </c>
      <c r="Q38" s="32">
        <v>3772</v>
      </c>
      <c r="R38" s="32">
        <v>2667</v>
      </c>
      <c r="S38" s="33">
        <v>6439</v>
      </c>
      <c r="T38" s="32">
        <v>41162</v>
      </c>
    </row>
    <row r="39" spans="1:20">
      <c r="A39" s="20" t="s">
        <v>120</v>
      </c>
      <c r="B39" s="30">
        <v>2951</v>
      </c>
      <c r="C39" s="30">
        <v>1383</v>
      </c>
      <c r="D39" s="30">
        <v>4334</v>
      </c>
      <c r="E39" s="30">
        <v>3506</v>
      </c>
      <c r="F39" s="30">
        <v>3118</v>
      </c>
      <c r="G39" s="30">
        <v>6624</v>
      </c>
      <c r="H39" s="30">
        <v>6457</v>
      </c>
      <c r="I39" s="30">
        <v>4501</v>
      </c>
      <c r="J39" s="31">
        <v>10958</v>
      </c>
      <c r="K39" s="30">
        <v>6825</v>
      </c>
      <c r="L39" s="30">
        <v>2315</v>
      </c>
      <c r="M39" s="31">
        <v>9140</v>
      </c>
      <c r="N39" s="30">
        <v>13282</v>
      </c>
      <c r="O39" s="30">
        <v>6816</v>
      </c>
      <c r="P39" s="31">
        <v>20098</v>
      </c>
      <c r="Q39" s="30">
        <v>4239</v>
      </c>
      <c r="R39" s="30">
        <v>1902</v>
      </c>
      <c r="S39" s="31">
        <v>6141</v>
      </c>
      <c r="T39" s="30">
        <v>26239</v>
      </c>
    </row>
    <row r="40" spans="1:20">
      <c r="A40" s="20" t="s">
        <v>121</v>
      </c>
      <c r="B40" s="30">
        <v>5504</v>
      </c>
      <c r="C40" s="30">
        <v>8497</v>
      </c>
      <c r="D40" s="30">
        <v>14001</v>
      </c>
      <c r="E40" s="30">
        <v>7294</v>
      </c>
      <c r="F40" s="30">
        <v>9376</v>
      </c>
      <c r="G40" s="30">
        <v>16670</v>
      </c>
      <c r="H40" s="30">
        <v>12798</v>
      </c>
      <c r="I40" s="30">
        <v>17873</v>
      </c>
      <c r="J40" s="31">
        <v>30671</v>
      </c>
      <c r="K40" s="30">
        <v>8796</v>
      </c>
      <c r="L40" s="30">
        <v>6444</v>
      </c>
      <c r="M40" s="31">
        <v>15240</v>
      </c>
      <c r="N40" s="30">
        <v>21594</v>
      </c>
      <c r="O40" s="30">
        <v>24317</v>
      </c>
      <c r="P40" s="31">
        <v>45911</v>
      </c>
      <c r="Q40" s="30">
        <v>3374</v>
      </c>
      <c r="R40" s="30">
        <v>3969</v>
      </c>
      <c r="S40" s="31">
        <v>7343</v>
      </c>
      <c r="T40" s="30">
        <v>53254</v>
      </c>
    </row>
    <row r="41" spans="1:20">
      <c r="A41" s="20" t="s">
        <v>122</v>
      </c>
      <c r="B41" s="30">
        <v>1928</v>
      </c>
      <c r="C41" s="30">
        <v>184</v>
      </c>
      <c r="D41" s="30">
        <v>2112</v>
      </c>
      <c r="E41" s="30">
        <v>1591</v>
      </c>
      <c r="F41" s="30">
        <v>709</v>
      </c>
      <c r="G41" s="30">
        <v>2300</v>
      </c>
      <c r="H41" s="30">
        <v>3519</v>
      </c>
      <c r="I41" s="30">
        <v>893</v>
      </c>
      <c r="J41" s="31">
        <v>4412</v>
      </c>
      <c r="K41" s="30">
        <v>1954</v>
      </c>
      <c r="L41" s="30">
        <v>567</v>
      </c>
      <c r="M41" s="31">
        <v>2521</v>
      </c>
      <c r="N41" s="30">
        <v>5473</v>
      </c>
      <c r="O41" s="30">
        <v>1460</v>
      </c>
      <c r="P41" s="31">
        <v>6933</v>
      </c>
      <c r="Q41" s="30">
        <v>1029</v>
      </c>
      <c r="R41" s="30">
        <v>563</v>
      </c>
      <c r="S41" s="31">
        <v>1592</v>
      </c>
      <c r="T41" s="30">
        <v>8525</v>
      </c>
    </row>
    <row r="42" spans="1:20">
      <c r="A42" s="28" t="s">
        <v>191</v>
      </c>
      <c r="B42" s="32">
        <v>1994</v>
      </c>
      <c r="C42" s="32">
        <v>734</v>
      </c>
      <c r="D42" s="32">
        <v>2728</v>
      </c>
      <c r="E42" s="32">
        <v>2341</v>
      </c>
      <c r="F42" s="32">
        <v>2363</v>
      </c>
      <c r="G42" s="32">
        <v>4704</v>
      </c>
      <c r="H42" s="32">
        <v>4335</v>
      </c>
      <c r="I42" s="32">
        <v>3097</v>
      </c>
      <c r="J42" s="33">
        <v>7432</v>
      </c>
      <c r="K42" s="32">
        <v>3193</v>
      </c>
      <c r="L42" s="32">
        <v>1861</v>
      </c>
      <c r="M42" s="33">
        <v>5054</v>
      </c>
      <c r="N42" s="32">
        <v>7528</v>
      </c>
      <c r="O42" s="32">
        <v>4958</v>
      </c>
      <c r="P42" s="33">
        <v>12486</v>
      </c>
      <c r="Q42" s="32">
        <v>1432</v>
      </c>
      <c r="R42" s="32">
        <v>703</v>
      </c>
      <c r="S42" s="33">
        <v>2135</v>
      </c>
      <c r="T42" s="32">
        <v>14621</v>
      </c>
    </row>
    <row r="43" spans="1:20">
      <c r="A43" s="20" t="s">
        <v>124</v>
      </c>
      <c r="B43" s="30">
        <v>1522</v>
      </c>
      <c r="C43" s="30">
        <v>1147</v>
      </c>
      <c r="D43" s="30">
        <v>2669</v>
      </c>
      <c r="E43" s="30">
        <v>1204</v>
      </c>
      <c r="F43" s="30">
        <v>2071</v>
      </c>
      <c r="G43" s="30">
        <v>3275</v>
      </c>
      <c r="H43" s="30">
        <v>2726</v>
      </c>
      <c r="I43" s="30">
        <v>3218</v>
      </c>
      <c r="J43" s="31">
        <v>5944</v>
      </c>
      <c r="K43" s="30">
        <v>952</v>
      </c>
      <c r="L43" s="30">
        <v>3015</v>
      </c>
      <c r="M43" s="31">
        <v>3967</v>
      </c>
      <c r="N43" s="30">
        <v>3678</v>
      </c>
      <c r="O43" s="30">
        <v>6233</v>
      </c>
      <c r="P43" s="31">
        <v>9911</v>
      </c>
      <c r="Q43" s="30">
        <v>801</v>
      </c>
      <c r="R43" s="30">
        <v>185</v>
      </c>
      <c r="S43" s="31">
        <v>986</v>
      </c>
      <c r="T43" s="30">
        <v>10897</v>
      </c>
    </row>
    <row r="44" spans="1:20">
      <c r="A44" s="20" t="s">
        <v>125</v>
      </c>
      <c r="B44" s="30">
        <v>1330</v>
      </c>
      <c r="C44" s="30">
        <v>712</v>
      </c>
      <c r="D44" s="30">
        <v>2042</v>
      </c>
      <c r="E44" s="30">
        <v>1096</v>
      </c>
      <c r="F44" s="30">
        <v>1453</v>
      </c>
      <c r="G44" s="30">
        <v>2549</v>
      </c>
      <c r="H44" s="30">
        <v>2426</v>
      </c>
      <c r="I44" s="30">
        <v>2165</v>
      </c>
      <c r="J44" s="31">
        <v>4591</v>
      </c>
      <c r="K44" s="30">
        <v>2959</v>
      </c>
      <c r="L44" s="30">
        <v>1279</v>
      </c>
      <c r="M44" s="31">
        <v>4238</v>
      </c>
      <c r="N44" s="30">
        <v>5385</v>
      </c>
      <c r="O44" s="30">
        <v>3444</v>
      </c>
      <c r="P44" s="31">
        <v>8829</v>
      </c>
      <c r="Q44" s="30">
        <v>970</v>
      </c>
      <c r="R44" s="30">
        <v>268</v>
      </c>
      <c r="S44" s="31">
        <v>1238</v>
      </c>
      <c r="T44" s="30">
        <v>10067</v>
      </c>
    </row>
    <row r="45" spans="1:20">
      <c r="A45" s="20" t="s">
        <v>126</v>
      </c>
      <c r="B45" s="30">
        <v>2124</v>
      </c>
      <c r="C45" s="30">
        <v>8110</v>
      </c>
      <c r="D45" s="30">
        <v>10234</v>
      </c>
      <c r="E45" s="30">
        <v>2793</v>
      </c>
      <c r="F45" s="30">
        <v>17656</v>
      </c>
      <c r="G45" s="30">
        <v>20449</v>
      </c>
      <c r="H45" s="30">
        <v>4917</v>
      </c>
      <c r="I45" s="30">
        <v>25766</v>
      </c>
      <c r="J45" s="31">
        <v>30683</v>
      </c>
      <c r="K45" s="30">
        <v>5049</v>
      </c>
      <c r="L45" s="30">
        <v>11098</v>
      </c>
      <c r="M45" s="31">
        <v>16147</v>
      </c>
      <c r="N45" s="30">
        <v>9966</v>
      </c>
      <c r="O45" s="30">
        <v>36864</v>
      </c>
      <c r="P45" s="31">
        <v>46830</v>
      </c>
      <c r="Q45" s="30">
        <v>1884</v>
      </c>
      <c r="R45" s="30">
        <v>10696</v>
      </c>
      <c r="S45" s="31">
        <v>12580</v>
      </c>
      <c r="T45" s="30">
        <v>59410</v>
      </c>
    </row>
    <row r="46" spans="1:20">
      <c r="A46" s="28" t="s">
        <v>127</v>
      </c>
      <c r="B46" s="32">
        <v>3659</v>
      </c>
      <c r="C46" s="32">
        <v>1202</v>
      </c>
      <c r="D46" s="32">
        <v>4861</v>
      </c>
      <c r="E46" s="32">
        <v>1981</v>
      </c>
      <c r="F46" s="32">
        <v>2840</v>
      </c>
      <c r="G46" s="32">
        <v>4821</v>
      </c>
      <c r="H46" s="32">
        <v>5640</v>
      </c>
      <c r="I46" s="32">
        <v>4042</v>
      </c>
      <c r="J46" s="33">
        <v>9682</v>
      </c>
      <c r="K46" s="32">
        <v>2910</v>
      </c>
      <c r="L46" s="32">
        <v>1551</v>
      </c>
      <c r="M46" s="33">
        <v>4461</v>
      </c>
      <c r="N46" s="32">
        <v>8550</v>
      </c>
      <c r="O46" s="32">
        <v>5593</v>
      </c>
      <c r="P46" s="33">
        <v>14143</v>
      </c>
      <c r="Q46" s="32">
        <v>3098</v>
      </c>
      <c r="R46" s="32">
        <v>1211</v>
      </c>
      <c r="S46" s="33">
        <v>4309</v>
      </c>
      <c r="T46" s="32">
        <v>18452</v>
      </c>
    </row>
    <row r="47" spans="1:20">
      <c r="A47" s="20" t="s">
        <v>273</v>
      </c>
      <c r="B47" s="30">
        <v>5381</v>
      </c>
      <c r="C47" s="30">
        <v>14475</v>
      </c>
      <c r="D47" s="30">
        <v>19856</v>
      </c>
      <c r="E47" s="30">
        <v>4929</v>
      </c>
      <c r="F47" s="30">
        <v>31198</v>
      </c>
      <c r="G47" s="30">
        <v>36127</v>
      </c>
      <c r="H47" s="30">
        <v>10310</v>
      </c>
      <c r="I47" s="30">
        <v>45673</v>
      </c>
      <c r="J47" s="31">
        <v>55983</v>
      </c>
      <c r="K47" s="30">
        <v>10879</v>
      </c>
      <c r="L47" s="30">
        <v>25350</v>
      </c>
      <c r="M47" s="31">
        <v>36229</v>
      </c>
      <c r="N47" s="30">
        <v>21189</v>
      </c>
      <c r="O47" s="30">
        <v>71023</v>
      </c>
      <c r="P47" s="31">
        <v>92212</v>
      </c>
      <c r="Q47" s="30">
        <v>9153</v>
      </c>
      <c r="R47" s="30">
        <v>8516</v>
      </c>
      <c r="S47" s="31">
        <v>17669</v>
      </c>
      <c r="T47" s="30">
        <v>109881</v>
      </c>
    </row>
    <row r="48" spans="1:20">
      <c r="A48" s="20" t="s">
        <v>274</v>
      </c>
      <c r="B48" s="30">
        <v>6237</v>
      </c>
      <c r="C48" s="30">
        <v>6050</v>
      </c>
      <c r="D48" s="30">
        <v>12287</v>
      </c>
      <c r="E48" s="30">
        <v>6712</v>
      </c>
      <c r="F48" s="30">
        <v>10369</v>
      </c>
      <c r="G48" s="30">
        <v>17081</v>
      </c>
      <c r="H48" s="30">
        <v>12949</v>
      </c>
      <c r="I48" s="30">
        <v>16419</v>
      </c>
      <c r="J48" s="31">
        <v>29368</v>
      </c>
      <c r="K48" s="30">
        <v>13611</v>
      </c>
      <c r="L48" s="30">
        <v>8478</v>
      </c>
      <c r="M48" s="31">
        <v>22089</v>
      </c>
      <c r="N48" s="30">
        <v>26560</v>
      </c>
      <c r="O48" s="30">
        <v>24897</v>
      </c>
      <c r="P48" s="31">
        <v>51457</v>
      </c>
      <c r="Q48" s="30">
        <v>7206</v>
      </c>
      <c r="R48" s="30">
        <v>8875</v>
      </c>
      <c r="S48" s="31">
        <v>16081</v>
      </c>
      <c r="T48" s="30">
        <v>67538</v>
      </c>
    </row>
    <row r="49" spans="1:20">
      <c r="A49" s="20" t="s">
        <v>275</v>
      </c>
      <c r="B49" s="30">
        <v>1012</v>
      </c>
      <c r="C49" s="30">
        <v>188</v>
      </c>
      <c r="D49" s="30">
        <v>1200</v>
      </c>
      <c r="E49" s="30">
        <v>1312</v>
      </c>
      <c r="F49" s="30">
        <v>528</v>
      </c>
      <c r="G49" s="30">
        <v>1840</v>
      </c>
      <c r="H49" s="30">
        <v>2324</v>
      </c>
      <c r="I49" s="30">
        <v>716</v>
      </c>
      <c r="J49" s="31">
        <v>3040</v>
      </c>
      <c r="K49" s="30">
        <v>1300</v>
      </c>
      <c r="L49" s="30">
        <v>558</v>
      </c>
      <c r="M49" s="31">
        <v>1858</v>
      </c>
      <c r="N49" s="30">
        <v>3624</v>
      </c>
      <c r="O49" s="30">
        <v>1274</v>
      </c>
      <c r="P49" s="31">
        <v>4898</v>
      </c>
      <c r="Q49" s="30">
        <v>873</v>
      </c>
      <c r="R49" s="30">
        <v>301</v>
      </c>
      <c r="S49" s="31">
        <v>1174</v>
      </c>
      <c r="T49" s="30">
        <v>6072</v>
      </c>
    </row>
    <row r="50" spans="1:20">
      <c r="A50" s="28" t="s">
        <v>131</v>
      </c>
      <c r="B50" s="32">
        <v>8276</v>
      </c>
      <c r="C50" s="32">
        <v>15929</v>
      </c>
      <c r="D50" s="32">
        <v>24205</v>
      </c>
      <c r="E50" s="32">
        <v>5239</v>
      </c>
      <c r="F50" s="32">
        <v>15665</v>
      </c>
      <c r="G50" s="32">
        <v>20904</v>
      </c>
      <c r="H50" s="32">
        <v>13515</v>
      </c>
      <c r="I50" s="32">
        <v>31594</v>
      </c>
      <c r="J50" s="33">
        <v>45109</v>
      </c>
      <c r="K50" s="32">
        <v>15362</v>
      </c>
      <c r="L50" s="32">
        <v>15698</v>
      </c>
      <c r="M50" s="33">
        <v>31060</v>
      </c>
      <c r="N50" s="32">
        <v>28877</v>
      </c>
      <c r="O50" s="32">
        <v>47292</v>
      </c>
      <c r="P50" s="33">
        <v>76169</v>
      </c>
      <c r="Q50" s="32">
        <v>8552</v>
      </c>
      <c r="R50" s="32">
        <v>10500</v>
      </c>
      <c r="S50" s="33">
        <v>19052</v>
      </c>
      <c r="T50" s="32">
        <v>95221</v>
      </c>
    </row>
    <row r="51" spans="1:20">
      <c r="A51" s="20" t="s">
        <v>192</v>
      </c>
      <c r="B51" s="30">
        <v>3705</v>
      </c>
      <c r="C51" s="30">
        <v>3365</v>
      </c>
      <c r="D51" s="30">
        <v>7070</v>
      </c>
      <c r="E51" s="30">
        <v>3186</v>
      </c>
      <c r="F51" s="30">
        <v>5631</v>
      </c>
      <c r="G51" s="30">
        <v>8817</v>
      </c>
      <c r="H51" s="30">
        <v>6891</v>
      </c>
      <c r="I51" s="30">
        <v>8996</v>
      </c>
      <c r="J51" s="31">
        <v>15887</v>
      </c>
      <c r="K51" s="30">
        <v>8283</v>
      </c>
      <c r="L51" s="30">
        <v>5119</v>
      </c>
      <c r="M51" s="31">
        <v>13402</v>
      </c>
      <c r="N51" s="30">
        <v>15174</v>
      </c>
      <c r="O51" s="30">
        <v>14115</v>
      </c>
      <c r="P51" s="31">
        <v>29289</v>
      </c>
      <c r="Q51" s="30">
        <v>2193</v>
      </c>
      <c r="R51" s="30">
        <v>3637</v>
      </c>
      <c r="S51" s="31">
        <v>5830</v>
      </c>
      <c r="T51" s="30">
        <v>35119</v>
      </c>
    </row>
    <row r="52" spans="1:20">
      <c r="A52" s="20" t="s">
        <v>133</v>
      </c>
      <c r="B52" s="30">
        <v>3812</v>
      </c>
      <c r="C52" s="30">
        <v>2966</v>
      </c>
      <c r="D52" s="30">
        <v>6778</v>
      </c>
      <c r="E52" s="30">
        <v>4907</v>
      </c>
      <c r="F52" s="30">
        <v>4191</v>
      </c>
      <c r="G52" s="30">
        <v>9098</v>
      </c>
      <c r="H52" s="30">
        <v>8719</v>
      </c>
      <c r="I52" s="30">
        <v>7157</v>
      </c>
      <c r="J52" s="31">
        <v>15876</v>
      </c>
      <c r="K52" s="30">
        <v>4594</v>
      </c>
      <c r="L52" s="30">
        <v>3908</v>
      </c>
      <c r="M52" s="31">
        <v>8502</v>
      </c>
      <c r="N52" s="30">
        <v>13313</v>
      </c>
      <c r="O52" s="30">
        <v>11065</v>
      </c>
      <c r="P52" s="31">
        <v>24378</v>
      </c>
      <c r="Q52" s="30">
        <v>2223</v>
      </c>
      <c r="R52" s="30">
        <v>1325</v>
      </c>
      <c r="S52" s="31">
        <v>3548</v>
      </c>
      <c r="T52" s="30">
        <v>27926</v>
      </c>
    </row>
    <row r="53" spans="1:20">
      <c r="A53" s="20" t="s">
        <v>134</v>
      </c>
      <c r="B53" s="30">
        <v>7381</v>
      </c>
      <c r="C53" s="30">
        <v>8839</v>
      </c>
      <c r="D53" s="30">
        <v>16220</v>
      </c>
      <c r="E53" s="30">
        <v>8736</v>
      </c>
      <c r="F53" s="30">
        <v>19875</v>
      </c>
      <c r="G53" s="30">
        <v>28611</v>
      </c>
      <c r="H53" s="30">
        <v>16117</v>
      </c>
      <c r="I53" s="30">
        <v>28714</v>
      </c>
      <c r="J53" s="31">
        <v>44831</v>
      </c>
      <c r="K53" s="30">
        <v>13177</v>
      </c>
      <c r="L53" s="30">
        <v>16849</v>
      </c>
      <c r="M53" s="31">
        <v>30026</v>
      </c>
      <c r="N53" s="30">
        <v>29294</v>
      </c>
      <c r="O53" s="30">
        <v>45563</v>
      </c>
      <c r="P53" s="31">
        <v>74857</v>
      </c>
      <c r="Q53" s="30">
        <v>8055</v>
      </c>
      <c r="R53" s="30">
        <v>6288</v>
      </c>
      <c r="S53" s="31">
        <v>14343</v>
      </c>
      <c r="T53" s="30">
        <v>89200</v>
      </c>
    </row>
    <row r="54" spans="1:20">
      <c r="A54" s="28" t="s">
        <v>276</v>
      </c>
      <c r="B54" s="32">
        <v>278</v>
      </c>
      <c r="C54" s="32">
        <v>1407</v>
      </c>
      <c r="D54" s="32">
        <v>1685</v>
      </c>
      <c r="E54" s="32">
        <v>295</v>
      </c>
      <c r="F54" s="32">
        <v>2456</v>
      </c>
      <c r="G54" s="32">
        <v>2751</v>
      </c>
      <c r="H54" s="32">
        <v>573</v>
      </c>
      <c r="I54" s="32">
        <v>3863</v>
      </c>
      <c r="J54" s="33">
        <v>4436</v>
      </c>
      <c r="K54" s="32">
        <v>461</v>
      </c>
      <c r="L54" s="32">
        <v>1737</v>
      </c>
      <c r="M54" s="33">
        <v>2198</v>
      </c>
      <c r="N54" s="32">
        <v>1034</v>
      </c>
      <c r="O54" s="32">
        <v>5600</v>
      </c>
      <c r="P54" s="33">
        <v>6634</v>
      </c>
      <c r="Q54" s="32">
        <v>95</v>
      </c>
      <c r="R54" s="32">
        <v>830</v>
      </c>
      <c r="S54" s="33">
        <v>925</v>
      </c>
      <c r="T54" s="32">
        <v>7559</v>
      </c>
    </row>
    <row r="55" spans="1:20">
      <c r="A55" s="20" t="s">
        <v>277</v>
      </c>
      <c r="B55" s="30">
        <v>5945</v>
      </c>
      <c r="C55" s="30">
        <v>2427</v>
      </c>
      <c r="D55" s="30">
        <v>8372</v>
      </c>
      <c r="E55" s="30">
        <v>3590</v>
      </c>
      <c r="F55" s="30">
        <v>5461</v>
      </c>
      <c r="G55" s="30">
        <v>9051</v>
      </c>
      <c r="H55" s="30">
        <v>9535</v>
      </c>
      <c r="I55" s="30">
        <v>7888</v>
      </c>
      <c r="J55" s="31">
        <v>17423</v>
      </c>
      <c r="K55" s="30">
        <v>8888</v>
      </c>
      <c r="L55" s="30">
        <v>5235</v>
      </c>
      <c r="M55" s="31">
        <v>14123</v>
      </c>
      <c r="N55" s="30">
        <v>18423</v>
      </c>
      <c r="O55" s="30">
        <v>13123</v>
      </c>
      <c r="P55" s="31">
        <v>31546</v>
      </c>
      <c r="Q55" s="30">
        <v>2690</v>
      </c>
      <c r="R55" s="30">
        <v>813</v>
      </c>
      <c r="S55" s="31">
        <v>3503</v>
      </c>
      <c r="T55" s="30">
        <v>35049</v>
      </c>
    </row>
    <row r="56" spans="1:20">
      <c r="A56" s="20" t="s">
        <v>137</v>
      </c>
      <c r="B56" s="30">
        <v>1354</v>
      </c>
      <c r="C56" s="30">
        <v>229</v>
      </c>
      <c r="D56" s="30">
        <v>1583</v>
      </c>
      <c r="E56" s="30">
        <v>1387</v>
      </c>
      <c r="F56" s="30">
        <v>585</v>
      </c>
      <c r="G56" s="30">
        <v>1972</v>
      </c>
      <c r="H56" s="30">
        <v>2741</v>
      </c>
      <c r="I56" s="30">
        <v>814</v>
      </c>
      <c r="J56" s="31">
        <v>3555</v>
      </c>
      <c r="K56" s="30">
        <v>2253</v>
      </c>
      <c r="L56" s="30">
        <v>492</v>
      </c>
      <c r="M56" s="31">
        <v>2745</v>
      </c>
      <c r="N56" s="30">
        <v>4994</v>
      </c>
      <c r="O56" s="30">
        <v>1306</v>
      </c>
      <c r="P56" s="31">
        <v>6300</v>
      </c>
      <c r="Q56" s="30">
        <v>684</v>
      </c>
      <c r="R56" s="30">
        <v>234</v>
      </c>
      <c r="S56" s="31">
        <v>918</v>
      </c>
      <c r="T56" s="30">
        <v>7218</v>
      </c>
    </row>
    <row r="57" spans="1:20">
      <c r="A57" s="20" t="s">
        <v>139</v>
      </c>
      <c r="B57" s="30">
        <v>6603</v>
      </c>
      <c r="C57" s="30">
        <v>6473</v>
      </c>
      <c r="D57" s="30">
        <v>13076</v>
      </c>
      <c r="E57" s="30">
        <v>4165</v>
      </c>
      <c r="F57" s="30">
        <v>9605</v>
      </c>
      <c r="G57" s="30">
        <v>13770</v>
      </c>
      <c r="H57" s="30">
        <v>10768</v>
      </c>
      <c r="I57" s="30">
        <v>16078</v>
      </c>
      <c r="J57" s="31">
        <v>26846</v>
      </c>
      <c r="K57" s="30">
        <v>7694</v>
      </c>
      <c r="L57" s="30">
        <v>8103</v>
      </c>
      <c r="M57" s="31">
        <v>15797</v>
      </c>
      <c r="N57" s="30">
        <v>18462</v>
      </c>
      <c r="O57" s="30">
        <v>24181</v>
      </c>
      <c r="P57" s="31">
        <v>42643</v>
      </c>
      <c r="Q57" s="30">
        <v>4139</v>
      </c>
      <c r="R57" s="30">
        <v>3212</v>
      </c>
      <c r="S57" s="31">
        <v>7351</v>
      </c>
      <c r="T57" s="30">
        <v>49994</v>
      </c>
    </row>
    <row r="58" spans="1:20">
      <c r="A58" s="28" t="s">
        <v>140</v>
      </c>
      <c r="B58" s="32">
        <v>12612</v>
      </c>
      <c r="C58" s="32">
        <v>23998</v>
      </c>
      <c r="D58" s="32">
        <v>36610</v>
      </c>
      <c r="E58" s="32">
        <v>16157</v>
      </c>
      <c r="F58" s="32">
        <v>36779</v>
      </c>
      <c r="G58" s="32">
        <v>52936</v>
      </c>
      <c r="H58" s="32">
        <v>28769</v>
      </c>
      <c r="I58" s="32">
        <v>60777</v>
      </c>
      <c r="J58" s="33">
        <v>89546</v>
      </c>
      <c r="K58" s="32">
        <v>21948</v>
      </c>
      <c r="L58" s="32">
        <v>23947</v>
      </c>
      <c r="M58" s="33">
        <v>45895</v>
      </c>
      <c r="N58" s="32">
        <v>50717</v>
      </c>
      <c r="O58" s="32">
        <v>84724</v>
      </c>
      <c r="P58" s="33">
        <v>135441</v>
      </c>
      <c r="Q58" s="32">
        <v>6451</v>
      </c>
      <c r="R58" s="32">
        <v>21437</v>
      </c>
      <c r="S58" s="33">
        <v>27888</v>
      </c>
      <c r="T58" s="32">
        <v>163329</v>
      </c>
    </row>
    <row r="59" spans="1:20">
      <c r="A59" s="20" t="s">
        <v>141</v>
      </c>
      <c r="B59" s="30">
        <v>2309</v>
      </c>
      <c r="C59" s="30">
        <v>3321</v>
      </c>
      <c r="D59" s="30">
        <v>5630</v>
      </c>
      <c r="E59" s="30">
        <v>1180</v>
      </c>
      <c r="F59" s="30">
        <v>2109</v>
      </c>
      <c r="G59" s="30">
        <v>3289</v>
      </c>
      <c r="H59" s="30">
        <v>3489</v>
      </c>
      <c r="I59" s="30">
        <v>5430</v>
      </c>
      <c r="J59" s="31">
        <v>8919</v>
      </c>
      <c r="K59" s="30">
        <v>1740</v>
      </c>
      <c r="L59" s="30">
        <v>3166</v>
      </c>
      <c r="M59" s="31">
        <v>4906</v>
      </c>
      <c r="N59" s="30">
        <v>5229</v>
      </c>
      <c r="O59" s="30">
        <v>8596</v>
      </c>
      <c r="P59" s="31">
        <v>13825</v>
      </c>
      <c r="Q59" s="30">
        <v>713</v>
      </c>
      <c r="R59" s="30">
        <v>1769</v>
      </c>
      <c r="S59" s="31">
        <v>2482</v>
      </c>
      <c r="T59" s="30">
        <v>16307</v>
      </c>
    </row>
    <row r="60" spans="1:20">
      <c r="A60" s="20" t="s">
        <v>142</v>
      </c>
      <c r="B60" s="30">
        <v>1011</v>
      </c>
      <c r="C60" s="30">
        <v>284</v>
      </c>
      <c r="D60" s="30">
        <v>1295</v>
      </c>
      <c r="E60" s="30">
        <v>688</v>
      </c>
      <c r="F60" s="30">
        <v>471</v>
      </c>
      <c r="G60" s="30">
        <v>1159</v>
      </c>
      <c r="H60" s="30">
        <v>1699</v>
      </c>
      <c r="I60" s="30">
        <v>755</v>
      </c>
      <c r="J60" s="31">
        <v>2454</v>
      </c>
      <c r="K60" s="30">
        <v>1973</v>
      </c>
      <c r="L60" s="30">
        <v>551</v>
      </c>
      <c r="M60" s="31">
        <v>2524</v>
      </c>
      <c r="N60" s="30">
        <v>3672</v>
      </c>
      <c r="O60" s="30">
        <v>1306</v>
      </c>
      <c r="P60" s="31">
        <v>4978</v>
      </c>
      <c r="Q60" s="30">
        <v>643</v>
      </c>
      <c r="R60" s="30">
        <v>398</v>
      </c>
      <c r="S60" s="31">
        <v>1041</v>
      </c>
      <c r="T60" s="30">
        <v>6019</v>
      </c>
    </row>
    <row r="61" spans="1:20">
      <c r="A61" s="20" t="s">
        <v>143</v>
      </c>
      <c r="B61" s="30">
        <v>7511</v>
      </c>
      <c r="C61" s="30">
        <v>8174</v>
      </c>
      <c r="D61" s="30">
        <v>15685</v>
      </c>
      <c r="E61" s="30">
        <v>5560</v>
      </c>
      <c r="F61" s="30">
        <v>10600</v>
      </c>
      <c r="G61" s="30">
        <v>16160</v>
      </c>
      <c r="H61" s="30">
        <v>13071</v>
      </c>
      <c r="I61" s="30">
        <v>18774</v>
      </c>
      <c r="J61" s="31">
        <v>31845</v>
      </c>
      <c r="K61" s="30">
        <v>12772</v>
      </c>
      <c r="L61" s="30">
        <v>9563</v>
      </c>
      <c r="M61" s="31">
        <v>22335</v>
      </c>
      <c r="N61" s="30">
        <v>25843</v>
      </c>
      <c r="O61" s="30">
        <v>28337</v>
      </c>
      <c r="P61" s="31">
        <v>54180</v>
      </c>
      <c r="Q61" s="30">
        <v>3927</v>
      </c>
      <c r="R61" s="30">
        <v>5340</v>
      </c>
      <c r="S61" s="31">
        <v>9267</v>
      </c>
      <c r="T61" s="30">
        <v>63447</v>
      </c>
    </row>
    <row r="62" spans="1:20">
      <c r="A62" s="28" t="s">
        <v>144</v>
      </c>
      <c r="B62" s="32">
        <v>3563</v>
      </c>
      <c r="C62" s="32">
        <v>8350</v>
      </c>
      <c r="D62" s="32">
        <v>11913</v>
      </c>
      <c r="E62" s="32">
        <v>4076</v>
      </c>
      <c r="F62" s="32">
        <v>10462</v>
      </c>
      <c r="G62" s="32">
        <v>14538</v>
      </c>
      <c r="H62" s="32">
        <v>7639</v>
      </c>
      <c r="I62" s="32">
        <v>18812</v>
      </c>
      <c r="J62" s="33">
        <v>26451</v>
      </c>
      <c r="K62" s="32">
        <v>6147</v>
      </c>
      <c r="L62" s="32">
        <v>10286</v>
      </c>
      <c r="M62" s="33">
        <v>16433</v>
      </c>
      <c r="N62" s="32">
        <v>13786</v>
      </c>
      <c r="O62" s="32">
        <v>29098</v>
      </c>
      <c r="P62" s="33">
        <v>42884</v>
      </c>
      <c r="Q62" s="32">
        <v>2906</v>
      </c>
      <c r="R62" s="32">
        <v>3596</v>
      </c>
      <c r="S62" s="33">
        <v>6502</v>
      </c>
      <c r="T62" s="32">
        <v>49386</v>
      </c>
    </row>
    <row r="63" spans="1:20">
      <c r="A63" s="20" t="s">
        <v>278</v>
      </c>
      <c r="B63" s="30">
        <v>2979</v>
      </c>
      <c r="C63" s="30">
        <v>1169</v>
      </c>
      <c r="D63" s="30">
        <v>4148</v>
      </c>
      <c r="E63" s="30">
        <v>1454</v>
      </c>
      <c r="F63" s="30">
        <v>1599</v>
      </c>
      <c r="G63" s="30">
        <v>3053</v>
      </c>
      <c r="H63" s="30">
        <v>4433</v>
      </c>
      <c r="I63" s="30">
        <v>2768</v>
      </c>
      <c r="J63" s="31">
        <v>7201</v>
      </c>
      <c r="K63" s="30">
        <v>6048</v>
      </c>
      <c r="L63" s="30">
        <v>1430</v>
      </c>
      <c r="M63" s="31">
        <v>7478</v>
      </c>
      <c r="N63" s="30">
        <v>10481</v>
      </c>
      <c r="O63" s="30">
        <v>4198</v>
      </c>
      <c r="P63" s="31">
        <v>14679</v>
      </c>
      <c r="Q63" s="30">
        <v>1351</v>
      </c>
      <c r="R63" s="30">
        <v>448</v>
      </c>
      <c r="S63" s="31">
        <v>1799</v>
      </c>
      <c r="T63" s="30">
        <v>16478</v>
      </c>
    </row>
    <row r="64" spans="1:20">
      <c r="A64" s="20" t="s">
        <v>146</v>
      </c>
      <c r="B64" s="30">
        <v>4236</v>
      </c>
      <c r="C64" s="30">
        <v>2988</v>
      </c>
      <c r="D64" s="30">
        <v>7224</v>
      </c>
      <c r="E64" s="30">
        <v>7128</v>
      </c>
      <c r="F64" s="30">
        <v>7388</v>
      </c>
      <c r="G64" s="30">
        <v>14516</v>
      </c>
      <c r="H64" s="30">
        <v>11364</v>
      </c>
      <c r="I64" s="30">
        <v>10376</v>
      </c>
      <c r="J64" s="31">
        <v>21740</v>
      </c>
      <c r="K64" s="30">
        <v>9702</v>
      </c>
      <c r="L64" s="30">
        <v>6902</v>
      </c>
      <c r="M64" s="31">
        <v>16604</v>
      </c>
      <c r="N64" s="30">
        <v>21066</v>
      </c>
      <c r="O64" s="30">
        <v>17278</v>
      </c>
      <c r="P64" s="31">
        <v>38344</v>
      </c>
      <c r="Q64" s="30">
        <v>3951</v>
      </c>
      <c r="R64" s="30">
        <v>5333</v>
      </c>
      <c r="S64" s="31">
        <v>9284</v>
      </c>
      <c r="T64" s="30">
        <v>47628</v>
      </c>
    </row>
    <row r="65" spans="1:42" ht="15" thickBot="1">
      <c r="A65" s="20" t="s">
        <v>147</v>
      </c>
      <c r="B65" s="30">
        <v>1746</v>
      </c>
      <c r="C65" s="30">
        <v>261</v>
      </c>
      <c r="D65" s="30">
        <v>2007</v>
      </c>
      <c r="E65" s="30">
        <v>717</v>
      </c>
      <c r="F65" s="30">
        <v>601</v>
      </c>
      <c r="G65" s="30">
        <v>1318</v>
      </c>
      <c r="H65" s="30">
        <v>2463</v>
      </c>
      <c r="I65" s="30">
        <v>862</v>
      </c>
      <c r="J65" s="31">
        <v>3325</v>
      </c>
      <c r="K65" s="30">
        <v>1364</v>
      </c>
      <c r="L65" s="30">
        <v>555</v>
      </c>
      <c r="M65" s="31">
        <v>1919</v>
      </c>
      <c r="N65" s="30">
        <v>3827</v>
      </c>
      <c r="O65" s="30">
        <v>1417</v>
      </c>
      <c r="P65" s="31">
        <v>5244</v>
      </c>
      <c r="Q65" s="30">
        <v>777</v>
      </c>
      <c r="R65" s="30">
        <v>196</v>
      </c>
      <c r="S65" s="31">
        <v>973</v>
      </c>
      <c r="T65" s="30">
        <v>6217</v>
      </c>
    </row>
    <row r="66" spans="1:42" ht="15" thickTop="1">
      <c r="A66" s="47" t="s">
        <v>148</v>
      </c>
      <c r="B66" s="34">
        <f t="shared" ref="B66:T66" si="0">SUM(B15:B65)</f>
        <v>205557</v>
      </c>
      <c r="C66" s="34">
        <f t="shared" si="0"/>
        <v>303265</v>
      </c>
      <c r="D66" s="34">
        <f t="shared" si="0"/>
        <v>508822</v>
      </c>
      <c r="E66" s="34">
        <f t="shared" si="0"/>
        <v>196816</v>
      </c>
      <c r="F66" s="34">
        <f t="shared" si="0"/>
        <v>483359</v>
      </c>
      <c r="G66" s="34">
        <f t="shared" si="0"/>
        <v>680175</v>
      </c>
      <c r="H66" s="34">
        <f t="shared" si="0"/>
        <v>402373</v>
      </c>
      <c r="I66" s="34">
        <f t="shared" si="0"/>
        <v>786624</v>
      </c>
      <c r="J66" s="35">
        <f t="shared" si="0"/>
        <v>1188997</v>
      </c>
      <c r="K66" s="34">
        <f t="shared" si="0"/>
        <v>332091</v>
      </c>
      <c r="L66" s="34">
        <f t="shared" si="0"/>
        <v>378324</v>
      </c>
      <c r="M66" s="35">
        <f t="shared" si="0"/>
        <v>710415</v>
      </c>
      <c r="N66" s="34">
        <f t="shared" si="0"/>
        <v>734464</v>
      </c>
      <c r="O66" s="34">
        <f t="shared" si="0"/>
        <v>1164948</v>
      </c>
      <c r="P66" s="35">
        <f t="shared" si="0"/>
        <v>1899412</v>
      </c>
      <c r="Q66" s="34">
        <f t="shared" si="0"/>
        <v>149633</v>
      </c>
      <c r="R66" s="34">
        <f t="shared" si="0"/>
        <v>198106</v>
      </c>
      <c r="S66" s="35">
        <f t="shared" si="0"/>
        <v>347739</v>
      </c>
      <c r="T66" s="34">
        <f t="shared" si="0"/>
        <v>2247151</v>
      </c>
    </row>
    <row r="67" spans="1:42">
      <c r="A67" s="28" t="s">
        <v>149</v>
      </c>
      <c r="B67" s="32">
        <v>921</v>
      </c>
      <c r="C67" s="32">
        <v>2734</v>
      </c>
      <c r="D67" s="32">
        <v>3655</v>
      </c>
      <c r="E67" s="32">
        <v>334</v>
      </c>
      <c r="F67" s="32">
        <v>3038</v>
      </c>
      <c r="G67" s="32">
        <v>3372</v>
      </c>
      <c r="H67" s="32">
        <v>1255</v>
      </c>
      <c r="I67" s="32">
        <v>5772</v>
      </c>
      <c r="J67" s="33">
        <v>7027</v>
      </c>
      <c r="K67" s="32">
        <v>1322</v>
      </c>
      <c r="L67" s="32">
        <v>3003</v>
      </c>
      <c r="M67" s="33">
        <v>4325</v>
      </c>
      <c r="N67" s="32">
        <v>2577</v>
      </c>
      <c r="O67" s="32">
        <v>8775</v>
      </c>
      <c r="P67" s="33">
        <v>11352</v>
      </c>
      <c r="Q67" s="32">
        <v>862</v>
      </c>
      <c r="R67" s="32">
        <v>1430</v>
      </c>
      <c r="S67" s="33">
        <v>2292</v>
      </c>
      <c r="T67" s="32">
        <v>13644</v>
      </c>
    </row>
    <row r="68" spans="1:42">
      <c r="A68" s="48" t="s">
        <v>150</v>
      </c>
      <c r="B68" s="32">
        <f t="shared" ref="B68:T68" si="1">B67+B66</f>
        <v>206478</v>
      </c>
      <c r="C68" s="32">
        <f t="shared" si="1"/>
        <v>305999</v>
      </c>
      <c r="D68" s="32">
        <f t="shared" si="1"/>
        <v>512477</v>
      </c>
      <c r="E68" s="32">
        <f t="shared" si="1"/>
        <v>197150</v>
      </c>
      <c r="F68" s="32">
        <f t="shared" si="1"/>
        <v>486397</v>
      </c>
      <c r="G68" s="32">
        <f t="shared" si="1"/>
        <v>683547</v>
      </c>
      <c r="H68" s="32">
        <f t="shared" si="1"/>
        <v>403628</v>
      </c>
      <c r="I68" s="32">
        <f t="shared" si="1"/>
        <v>792396</v>
      </c>
      <c r="J68" s="33">
        <f t="shared" si="1"/>
        <v>1196024</v>
      </c>
      <c r="K68" s="32">
        <f t="shared" si="1"/>
        <v>333413</v>
      </c>
      <c r="L68" s="32">
        <f t="shared" si="1"/>
        <v>381327</v>
      </c>
      <c r="M68" s="33">
        <f t="shared" si="1"/>
        <v>714740</v>
      </c>
      <c r="N68" s="32">
        <f t="shared" si="1"/>
        <v>737041</v>
      </c>
      <c r="O68" s="32">
        <f t="shared" si="1"/>
        <v>1173723</v>
      </c>
      <c r="P68" s="33">
        <f t="shared" si="1"/>
        <v>1910764</v>
      </c>
      <c r="Q68" s="32">
        <f t="shared" si="1"/>
        <v>150495</v>
      </c>
      <c r="R68" s="32">
        <f t="shared" si="1"/>
        <v>199536</v>
      </c>
      <c r="S68" s="33">
        <f t="shared" si="1"/>
        <v>350031</v>
      </c>
      <c r="T68" s="32">
        <f t="shared" si="1"/>
        <v>2260795</v>
      </c>
    </row>
    <row r="69" spans="1:42">
      <c r="A69" s="48" t="s">
        <v>284</v>
      </c>
      <c r="B69" s="36">
        <f t="shared" ref="B69:T69" si="2">ROUND(+B68/$T68*100,1)</f>
        <v>9.1</v>
      </c>
      <c r="C69" s="36">
        <f t="shared" si="2"/>
        <v>13.5</v>
      </c>
      <c r="D69" s="36">
        <f t="shared" si="2"/>
        <v>22.7</v>
      </c>
      <c r="E69" s="36">
        <f t="shared" si="2"/>
        <v>8.6999999999999993</v>
      </c>
      <c r="F69" s="36">
        <f t="shared" si="2"/>
        <v>21.5</v>
      </c>
      <c r="G69" s="36">
        <f t="shared" si="2"/>
        <v>30.2</v>
      </c>
      <c r="H69" s="36">
        <f t="shared" si="2"/>
        <v>17.899999999999999</v>
      </c>
      <c r="I69" s="36">
        <f t="shared" si="2"/>
        <v>35</v>
      </c>
      <c r="J69" s="37">
        <f t="shared" si="2"/>
        <v>52.9</v>
      </c>
      <c r="K69" s="36">
        <f t="shared" si="2"/>
        <v>14.7</v>
      </c>
      <c r="L69" s="36">
        <f t="shared" si="2"/>
        <v>16.899999999999999</v>
      </c>
      <c r="M69" s="37">
        <f t="shared" si="2"/>
        <v>31.6</v>
      </c>
      <c r="N69" s="36">
        <f t="shared" si="2"/>
        <v>32.6</v>
      </c>
      <c r="O69" s="36">
        <f t="shared" si="2"/>
        <v>51.9</v>
      </c>
      <c r="P69" s="37">
        <f t="shared" si="2"/>
        <v>84.5</v>
      </c>
      <c r="Q69" s="36">
        <f t="shared" si="2"/>
        <v>6.7</v>
      </c>
      <c r="R69" s="36">
        <f t="shared" si="2"/>
        <v>8.8000000000000007</v>
      </c>
      <c r="S69" s="37">
        <f t="shared" si="2"/>
        <v>15.5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6.875" customWidth="1"/>
  </cols>
  <sheetData>
    <row r="2" spans="1:20">
      <c r="A2" s="14"/>
    </row>
    <row r="8" spans="1:20" ht="30.75">
      <c r="A8" s="15" t="s">
        <v>291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4515</v>
      </c>
      <c r="C15" s="30">
        <v>3737</v>
      </c>
      <c r="D15" s="30">
        <v>8252</v>
      </c>
      <c r="E15" s="30">
        <v>8544</v>
      </c>
      <c r="F15" s="30">
        <v>4670</v>
      </c>
      <c r="G15" s="30">
        <v>13214</v>
      </c>
      <c r="H15" s="30">
        <v>13059</v>
      </c>
      <c r="I15" s="30">
        <v>8407</v>
      </c>
      <c r="J15" s="31">
        <v>21466</v>
      </c>
      <c r="K15" s="30">
        <v>4488</v>
      </c>
      <c r="L15" s="30">
        <v>6770</v>
      </c>
      <c r="M15" s="31">
        <v>11258</v>
      </c>
      <c r="N15" s="30">
        <v>17547</v>
      </c>
      <c r="O15" s="30">
        <v>15177</v>
      </c>
      <c r="P15" s="31">
        <v>32724</v>
      </c>
      <c r="Q15" s="30">
        <v>5030</v>
      </c>
      <c r="R15" s="30">
        <v>5170</v>
      </c>
      <c r="S15" s="31">
        <v>10200</v>
      </c>
      <c r="T15" s="30">
        <v>42924</v>
      </c>
    </row>
    <row r="16" spans="1:20">
      <c r="A16" s="20" t="s">
        <v>97</v>
      </c>
      <c r="B16" s="30">
        <v>701</v>
      </c>
      <c r="C16" s="30">
        <v>430</v>
      </c>
      <c r="D16" s="30">
        <v>1131</v>
      </c>
      <c r="E16" s="30">
        <v>469</v>
      </c>
      <c r="F16" s="30">
        <v>229</v>
      </c>
      <c r="G16" s="30">
        <v>698</v>
      </c>
      <c r="H16" s="30">
        <v>1170</v>
      </c>
      <c r="I16" s="30">
        <v>659</v>
      </c>
      <c r="J16" s="31">
        <v>1829</v>
      </c>
      <c r="K16" s="30">
        <v>428</v>
      </c>
      <c r="L16" s="30">
        <v>676</v>
      </c>
      <c r="M16" s="31">
        <v>1104</v>
      </c>
      <c r="N16" s="30">
        <v>1598</v>
      </c>
      <c r="O16" s="30">
        <v>1335</v>
      </c>
      <c r="P16" s="31">
        <v>2933</v>
      </c>
      <c r="Q16" s="30">
        <v>683</v>
      </c>
      <c r="R16" s="30">
        <v>405</v>
      </c>
      <c r="S16" s="31">
        <v>1088</v>
      </c>
      <c r="T16" s="30">
        <v>4021</v>
      </c>
    </row>
    <row r="17" spans="1:20">
      <c r="A17" s="20" t="s">
        <v>98</v>
      </c>
      <c r="B17" s="30">
        <v>5014</v>
      </c>
      <c r="C17" s="30">
        <v>2939</v>
      </c>
      <c r="D17" s="30">
        <v>7953</v>
      </c>
      <c r="E17" s="30">
        <v>3718</v>
      </c>
      <c r="F17" s="30">
        <v>2251</v>
      </c>
      <c r="G17" s="30">
        <v>5969</v>
      </c>
      <c r="H17" s="30">
        <v>8732</v>
      </c>
      <c r="I17" s="30">
        <v>5190</v>
      </c>
      <c r="J17" s="31">
        <v>13922</v>
      </c>
      <c r="K17" s="30">
        <v>2871</v>
      </c>
      <c r="L17" s="30">
        <v>11712</v>
      </c>
      <c r="M17" s="31">
        <v>14583</v>
      </c>
      <c r="N17" s="30">
        <v>11603</v>
      </c>
      <c r="O17" s="30">
        <v>16902</v>
      </c>
      <c r="P17" s="31">
        <v>28505</v>
      </c>
      <c r="Q17" s="30">
        <v>1999</v>
      </c>
      <c r="R17" s="30">
        <v>4425</v>
      </c>
      <c r="S17" s="31">
        <v>6424</v>
      </c>
      <c r="T17" s="30">
        <v>34929</v>
      </c>
    </row>
    <row r="18" spans="1:20">
      <c r="A18" s="28" t="s">
        <v>99</v>
      </c>
      <c r="B18" s="32">
        <v>2830</v>
      </c>
      <c r="C18" s="32">
        <v>1780</v>
      </c>
      <c r="D18" s="32">
        <v>4610</v>
      </c>
      <c r="E18" s="32">
        <v>5753</v>
      </c>
      <c r="F18" s="32">
        <v>2329</v>
      </c>
      <c r="G18" s="32">
        <v>8082</v>
      </c>
      <c r="H18" s="32">
        <v>8583</v>
      </c>
      <c r="I18" s="32">
        <v>4109</v>
      </c>
      <c r="J18" s="33">
        <v>12692</v>
      </c>
      <c r="K18" s="32">
        <v>2120</v>
      </c>
      <c r="L18" s="32">
        <v>2280</v>
      </c>
      <c r="M18" s="33">
        <v>4400</v>
      </c>
      <c r="N18" s="32">
        <v>10703</v>
      </c>
      <c r="O18" s="32">
        <v>6389</v>
      </c>
      <c r="P18" s="33">
        <v>17092</v>
      </c>
      <c r="Q18" s="32">
        <v>3376</v>
      </c>
      <c r="R18" s="32">
        <v>1466</v>
      </c>
      <c r="S18" s="33">
        <v>4842</v>
      </c>
      <c r="T18" s="32">
        <v>21934</v>
      </c>
    </row>
    <row r="19" spans="1:20">
      <c r="A19" s="20" t="s">
        <v>100</v>
      </c>
      <c r="B19" s="30">
        <v>14754</v>
      </c>
      <c r="C19" s="30">
        <v>51191</v>
      </c>
      <c r="D19" s="30">
        <v>65945</v>
      </c>
      <c r="E19" s="30">
        <v>23345</v>
      </c>
      <c r="F19" s="30">
        <v>39603</v>
      </c>
      <c r="G19" s="30">
        <v>62948</v>
      </c>
      <c r="H19" s="30">
        <v>38099</v>
      </c>
      <c r="I19" s="30">
        <v>90794</v>
      </c>
      <c r="J19" s="31">
        <v>128893</v>
      </c>
      <c r="K19" s="30">
        <v>10309</v>
      </c>
      <c r="L19" s="30">
        <v>90843</v>
      </c>
      <c r="M19" s="31">
        <v>101152</v>
      </c>
      <c r="N19" s="30">
        <v>48408</v>
      </c>
      <c r="O19" s="30">
        <v>181637</v>
      </c>
      <c r="P19" s="31">
        <v>230045</v>
      </c>
      <c r="Q19" s="30">
        <v>6686</v>
      </c>
      <c r="R19" s="30">
        <v>21245</v>
      </c>
      <c r="S19" s="31">
        <v>27931</v>
      </c>
      <c r="T19" s="30">
        <v>257976</v>
      </c>
    </row>
    <row r="20" spans="1:20">
      <c r="A20" s="20" t="s">
        <v>101</v>
      </c>
      <c r="B20" s="30">
        <v>3604</v>
      </c>
      <c r="C20" s="30">
        <v>3561</v>
      </c>
      <c r="D20" s="30">
        <v>7165</v>
      </c>
      <c r="E20" s="30">
        <v>4218</v>
      </c>
      <c r="F20" s="30">
        <v>4692</v>
      </c>
      <c r="G20" s="30">
        <v>8910</v>
      </c>
      <c r="H20" s="30">
        <v>7822</v>
      </c>
      <c r="I20" s="30">
        <v>8253</v>
      </c>
      <c r="J20" s="31">
        <v>16075</v>
      </c>
      <c r="K20" s="30">
        <v>1322</v>
      </c>
      <c r="L20" s="30">
        <v>5726</v>
      </c>
      <c r="M20" s="31">
        <v>7048</v>
      </c>
      <c r="N20" s="30">
        <v>9144</v>
      </c>
      <c r="O20" s="30">
        <v>13979</v>
      </c>
      <c r="P20" s="31">
        <v>23123</v>
      </c>
      <c r="Q20" s="30">
        <v>2315</v>
      </c>
      <c r="R20" s="30">
        <v>2306</v>
      </c>
      <c r="S20" s="31">
        <v>4621</v>
      </c>
      <c r="T20" s="30">
        <v>27744</v>
      </c>
    </row>
    <row r="21" spans="1:20">
      <c r="A21" s="20" t="s">
        <v>102</v>
      </c>
      <c r="B21" s="30">
        <v>1421</v>
      </c>
      <c r="C21" s="30">
        <v>6394</v>
      </c>
      <c r="D21" s="30">
        <v>7815</v>
      </c>
      <c r="E21" s="30">
        <v>2340</v>
      </c>
      <c r="F21" s="30">
        <v>4742</v>
      </c>
      <c r="G21" s="30">
        <v>7082</v>
      </c>
      <c r="H21" s="30">
        <v>3761</v>
      </c>
      <c r="I21" s="30">
        <v>11136</v>
      </c>
      <c r="J21" s="31">
        <v>14897</v>
      </c>
      <c r="K21" s="30">
        <v>1378</v>
      </c>
      <c r="L21" s="30">
        <v>6804</v>
      </c>
      <c r="M21" s="31">
        <v>8182</v>
      </c>
      <c r="N21" s="30">
        <v>5139</v>
      </c>
      <c r="O21" s="30">
        <v>17940</v>
      </c>
      <c r="P21" s="31">
        <v>23079</v>
      </c>
      <c r="Q21" s="30">
        <v>1576</v>
      </c>
      <c r="R21" s="30">
        <v>1973</v>
      </c>
      <c r="S21" s="31">
        <v>3549</v>
      </c>
      <c r="T21" s="30">
        <v>26628</v>
      </c>
    </row>
    <row r="22" spans="1:20">
      <c r="A22" s="28" t="s">
        <v>103</v>
      </c>
      <c r="B22" s="32">
        <v>0</v>
      </c>
      <c r="C22" s="32">
        <v>972</v>
      </c>
      <c r="D22" s="32">
        <v>972</v>
      </c>
      <c r="E22" s="32">
        <v>1705</v>
      </c>
      <c r="F22" s="32">
        <v>775</v>
      </c>
      <c r="G22" s="32">
        <v>2480</v>
      </c>
      <c r="H22" s="32">
        <v>1705</v>
      </c>
      <c r="I22" s="32">
        <v>1747</v>
      </c>
      <c r="J22" s="33">
        <v>3452</v>
      </c>
      <c r="K22" s="32">
        <v>629</v>
      </c>
      <c r="L22" s="32">
        <v>1313</v>
      </c>
      <c r="M22" s="33">
        <v>1942</v>
      </c>
      <c r="N22" s="32">
        <v>2334</v>
      </c>
      <c r="O22" s="32">
        <v>3060</v>
      </c>
      <c r="P22" s="33">
        <v>5394</v>
      </c>
      <c r="Q22" s="32">
        <v>546</v>
      </c>
      <c r="R22" s="32">
        <v>781</v>
      </c>
      <c r="S22" s="33">
        <v>1327</v>
      </c>
      <c r="T22" s="32">
        <v>6721</v>
      </c>
    </row>
    <row r="23" spans="1:20">
      <c r="A23" s="20" t="s">
        <v>190</v>
      </c>
      <c r="B23" s="30">
        <v>0</v>
      </c>
      <c r="C23" s="30">
        <v>437</v>
      </c>
      <c r="D23" s="30">
        <v>437</v>
      </c>
      <c r="E23" s="30">
        <v>0</v>
      </c>
      <c r="F23" s="30">
        <v>1890</v>
      </c>
      <c r="G23" s="30">
        <v>1890</v>
      </c>
      <c r="H23" s="30">
        <v>0</v>
      </c>
      <c r="I23" s="30">
        <v>2327</v>
      </c>
      <c r="J23" s="31">
        <v>2327</v>
      </c>
      <c r="K23" s="30">
        <v>0</v>
      </c>
      <c r="L23" s="30">
        <v>743</v>
      </c>
      <c r="M23" s="31">
        <v>743</v>
      </c>
      <c r="N23" s="30">
        <v>0</v>
      </c>
      <c r="O23" s="30">
        <v>3070</v>
      </c>
      <c r="P23" s="31">
        <v>3070</v>
      </c>
      <c r="Q23" s="30">
        <v>0</v>
      </c>
      <c r="R23" s="30">
        <v>360</v>
      </c>
      <c r="S23" s="31">
        <v>360</v>
      </c>
      <c r="T23" s="30">
        <v>3430</v>
      </c>
    </row>
    <row r="24" spans="1:20">
      <c r="A24" s="20" t="s">
        <v>105</v>
      </c>
      <c r="B24" s="30">
        <v>9115</v>
      </c>
      <c r="C24" s="30">
        <v>11166</v>
      </c>
      <c r="D24" s="30">
        <v>20281</v>
      </c>
      <c r="E24" s="30">
        <v>14098</v>
      </c>
      <c r="F24" s="30">
        <v>20617</v>
      </c>
      <c r="G24" s="30">
        <v>34715</v>
      </c>
      <c r="H24" s="30">
        <v>23213</v>
      </c>
      <c r="I24" s="30">
        <v>31783</v>
      </c>
      <c r="J24" s="31">
        <v>54996</v>
      </c>
      <c r="K24" s="30">
        <v>2961</v>
      </c>
      <c r="L24" s="30">
        <v>22540</v>
      </c>
      <c r="M24" s="31">
        <v>25501</v>
      </c>
      <c r="N24" s="30">
        <v>26174</v>
      </c>
      <c r="O24" s="30">
        <v>54323</v>
      </c>
      <c r="P24" s="31">
        <v>80497</v>
      </c>
      <c r="Q24" s="30">
        <v>6662</v>
      </c>
      <c r="R24" s="30">
        <v>26160</v>
      </c>
      <c r="S24" s="31">
        <v>32822</v>
      </c>
      <c r="T24" s="30">
        <v>113319</v>
      </c>
    </row>
    <row r="25" spans="1:20">
      <c r="A25" s="20" t="s">
        <v>106</v>
      </c>
      <c r="B25" s="30">
        <v>9013</v>
      </c>
      <c r="C25" s="30">
        <v>10039</v>
      </c>
      <c r="D25" s="30">
        <v>19052</v>
      </c>
      <c r="E25" s="30">
        <v>12422</v>
      </c>
      <c r="F25" s="30">
        <v>9847</v>
      </c>
      <c r="G25" s="30">
        <v>22269</v>
      </c>
      <c r="H25" s="30">
        <v>21435</v>
      </c>
      <c r="I25" s="30">
        <v>19886</v>
      </c>
      <c r="J25" s="31">
        <v>41321</v>
      </c>
      <c r="K25" s="30">
        <v>6444</v>
      </c>
      <c r="L25" s="30">
        <v>11463</v>
      </c>
      <c r="M25" s="31">
        <v>17907</v>
      </c>
      <c r="N25" s="30">
        <v>27879</v>
      </c>
      <c r="O25" s="30">
        <v>31349</v>
      </c>
      <c r="P25" s="31">
        <v>59228</v>
      </c>
      <c r="Q25" s="30">
        <v>6569</v>
      </c>
      <c r="R25" s="30">
        <v>7208</v>
      </c>
      <c r="S25" s="31">
        <v>13777</v>
      </c>
      <c r="T25" s="30">
        <v>73005</v>
      </c>
    </row>
    <row r="26" spans="1:20">
      <c r="A26" s="28" t="s">
        <v>107</v>
      </c>
      <c r="B26" s="32">
        <v>102</v>
      </c>
      <c r="C26" s="32">
        <v>1386</v>
      </c>
      <c r="D26" s="32">
        <v>1488</v>
      </c>
      <c r="E26" s="32">
        <v>1339</v>
      </c>
      <c r="F26" s="32">
        <v>1491</v>
      </c>
      <c r="G26" s="32">
        <v>2830</v>
      </c>
      <c r="H26" s="32">
        <v>1441</v>
      </c>
      <c r="I26" s="32">
        <v>2877</v>
      </c>
      <c r="J26" s="33">
        <v>4318</v>
      </c>
      <c r="K26" s="32">
        <v>583</v>
      </c>
      <c r="L26" s="32">
        <v>1362</v>
      </c>
      <c r="M26" s="33">
        <v>1945</v>
      </c>
      <c r="N26" s="32">
        <v>2024</v>
      </c>
      <c r="O26" s="32">
        <v>4239</v>
      </c>
      <c r="P26" s="33">
        <v>6263</v>
      </c>
      <c r="Q26" s="32">
        <v>850</v>
      </c>
      <c r="R26" s="32">
        <v>1030</v>
      </c>
      <c r="S26" s="33">
        <v>1880</v>
      </c>
      <c r="T26" s="32">
        <v>8143</v>
      </c>
    </row>
    <row r="27" spans="1:20">
      <c r="A27" s="20" t="s">
        <v>108</v>
      </c>
      <c r="B27" s="30">
        <v>1543</v>
      </c>
      <c r="C27" s="30">
        <v>598</v>
      </c>
      <c r="D27" s="30">
        <v>2141</v>
      </c>
      <c r="E27" s="30">
        <v>2128</v>
      </c>
      <c r="F27" s="30">
        <v>426</v>
      </c>
      <c r="G27" s="30">
        <v>2554</v>
      </c>
      <c r="H27" s="30">
        <v>3671</v>
      </c>
      <c r="I27" s="30">
        <v>1024</v>
      </c>
      <c r="J27" s="31">
        <v>4695</v>
      </c>
      <c r="K27" s="30">
        <v>1153</v>
      </c>
      <c r="L27" s="30">
        <v>1495</v>
      </c>
      <c r="M27" s="31">
        <v>2648</v>
      </c>
      <c r="N27" s="30">
        <v>4824</v>
      </c>
      <c r="O27" s="30">
        <v>2519</v>
      </c>
      <c r="P27" s="31">
        <v>7343</v>
      </c>
      <c r="Q27" s="30">
        <v>2287</v>
      </c>
      <c r="R27" s="30">
        <v>688</v>
      </c>
      <c r="S27" s="31">
        <v>2975</v>
      </c>
      <c r="T27" s="30">
        <v>10318</v>
      </c>
    </row>
    <row r="28" spans="1:20">
      <c r="A28" s="20" t="s">
        <v>109</v>
      </c>
      <c r="B28" s="30">
        <v>7723</v>
      </c>
      <c r="C28" s="30">
        <v>14374</v>
      </c>
      <c r="D28" s="30">
        <v>22097</v>
      </c>
      <c r="E28" s="30">
        <v>10005</v>
      </c>
      <c r="F28" s="30">
        <v>14028</v>
      </c>
      <c r="G28" s="30">
        <v>24033</v>
      </c>
      <c r="H28" s="30">
        <v>17728</v>
      </c>
      <c r="I28" s="30">
        <v>28402</v>
      </c>
      <c r="J28" s="31">
        <v>46130</v>
      </c>
      <c r="K28" s="30">
        <v>4305</v>
      </c>
      <c r="L28" s="30">
        <v>22813</v>
      </c>
      <c r="M28" s="31">
        <v>27118</v>
      </c>
      <c r="N28" s="30">
        <v>22033</v>
      </c>
      <c r="O28" s="30">
        <v>51215</v>
      </c>
      <c r="P28" s="31">
        <v>73248</v>
      </c>
      <c r="Q28" s="30">
        <v>4896</v>
      </c>
      <c r="R28" s="30">
        <v>7286</v>
      </c>
      <c r="S28" s="31">
        <v>12182</v>
      </c>
      <c r="T28" s="30">
        <v>85430</v>
      </c>
    </row>
    <row r="29" spans="1:20">
      <c r="A29" s="20" t="s">
        <v>110</v>
      </c>
      <c r="B29" s="30">
        <v>6943</v>
      </c>
      <c r="C29" s="30">
        <v>5104</v>
      </c>
      <c r="D29" s="30">
        <v>12047</v>
      </c>
      <c r="E29" s="30">
        <v>9748</v>
      </c>
      <c r="F29" s="30">
        <v>4620</v>
      </c>
      <c r="G29" s="30">
        <v>14368</v>
      </c>
      <c r="H29" s="30">
        <v>16691</v>
      </c>
      <c r="I29" s="30">
        <v>9724</v>
      </c>
      <c r="J29" s="31">
        <v>26415</v>
      </c>
      <c r="K29" s="30">
        <v>8363</v>
      </c>
      <c r="L29" s="30">
        <v>10547</v>
      </c>
      <c r="M29" s="31">
        <v>18910</v>
      </c>
      <c r="N29" s="30">
        <v>25054</v>
      </c>
      <c r="O29" s="30">
        <v>20271</v>
      </c>
      <c r="P29" s="31">
        <v>45325</v>
      </c>
      <c r="Q29" s="30">
        <v>4444</v>
      </c>
      <c r="R29" s="30">
        <v>4497</v>
      </c>
      <c r="S29" s="31">
        <v>8941</v>
      </c>
      <c r="T29" s="30">
        <v>54266</v>
      </c>
    </row>
    <row r="30" spans="1:20">
      <c r="A30" s="28" t="s">
        <v>111</v>
      </c>
      <c r="B30" s="32">
        <v>3307</v>
      </c>
      <c r="C30" s="32">
        <v>1379</v>
      </c>
      <c r="D30" s="32">
        <v>4686</v>
      </c>
      <c r="E30" s="32">
        <v>6930</v>
      </c>
      <c r="F30" s="32">
        <v>2403</v>
      </c>
      <c r="G30" s="32">
        <v>9333</v>
      </c>
      <c r="H30" s="32">
        <v>10237</v>
      </c>
      <c r="I30" s="32">
        <v>3782</v>
      </c>
      <c r="J30" s="33">
        <v>14019</v>
      </c>
      <c r="K30" s="32">
        <v>2575</v>
      </c>
      <c r="L30" s="32">
        <v>3066</v>
      </c>
      <c r="M30" s="33">
        <v>5641</v>
      </c>
      <c r="N30" s="32">
        <v>12812</v>
      </c>
      <c r="O30" s="32">
        <v>6848</v>
      </c>
      <c r="P30" s="33">
        <v>19660</v>
      </c>
      <c r="Q30" s="32">
        <v>2214</v>
      </c>
      <c r="R30" s="32">
        <v>1146</v>
      </c>
      <c r="S30" s="33">
        <v>3360</v>
      </c>
      <c r="T30" s="32">
        <v>23020</v>
      </c>
    </row>
    <row r="31" spans="1:20">
      <c r="A31" s="20" t="s">
        <v>112</v>
      </c>
      <c r="B31" s="30">
        <v>2550</v>
      </c>
      <c r="C31" s="30">
        <v>2020</v>
      </c>
      <c r="D31" s="30">
        <v>4570</v>
      </c>
      <c r="E31" s="30">
        <v>5681</v>
      </c>
      <c r="F31" s="30">
        <v>1597</v>
      </c>
      <c r="G31" s="30">
        <v>7278</v>
      </c>
      <c r="H31" s="30">
        <v>8231</v>
      </c>
      <c r="I31" s="30">
        <v>3617</v>
      </c>
      <c r="J31" s="31">
        <v>11848</v>
      </c>
      <c r="K31" s="30">
        <v>2687</v>
      </c>
      <c r="L31" s="30">
        <v>3965</v>
      </c>
      <c r="M31" s="31">
        <v>6652</v>
      </c>
      <c r="N31" s="30">
        <v>10918</v>
      </c>
      <c r="O31" s="30">
        <v>7582</v>
      </c>
      <c r="P31" s="31">
        <v>18500</v>
      </c>
      <c r="Q31" s="30">
        <v>1875</v>
      </c>
      <c r="R31" s="30">
        <v>2811</v>
      </c>
      <c r="S31" s="31">
        <v>4686</v>
      </c>
      <c r="T31" s="30">
        <v>23186</v>
      </c>
    </row>
    <row r="32" spans="1:20">
      <c r="A32" s="20" t="s">
        <v>113</v>
      </c>
      <c r="B32" s="30">
        <v>4827</v>
      </c>
      <c r="C32" s="30">
        <v>3647</v>
      </c>
      <c r="D32" s="30">
        <v>8474</v>
      </c>
      <c r="E32" s="30">
        <v>6168</v>
      </c>
      <c r="F32" s="30">
        <v>2857</v>
      </c>
      <c r="G32" s="30">
        <v>9025</v>
      </c>
      <c r="H32" s="30">
        <v>10995</v>
      </c>
      <c r="I32" s="30">
        <v>6504</v>
      </c>
      <c r="J32" s="31">
        <v>17499</v>
      </c>
      <c r="K32" s="30">
        <v>5148</v>
      </c>
      <c r="L32" s="30">
        <v>6032</v>
      </c>
      <c r="M32" s="31">
        <v>11180</v>
      </c>
      <c r="N32" s="30">
        <v>16143</v>
      </c>
      <c r="O32" s="30">
        <v>12536</v>
      </c>
      <c r="P32" s="31">
        <v>28679</v>
      </c>
      <c r="Q32" s="30">
        <v>4768</v>
      </c>
      <c r="R32" s="30">
        <v>1766</v>
      </c>
      <c r="S32" s="31">
        <v>6534</v>
      </c>
      <c r="T32" s="30">
        <v>35213</v>
      </c>
    </row>
    <row r="33" spans="1:20">
      <c r="A33" s="20" t="s">
        <v>114</v>
      </c>
      <c r="B33" s="30">
        <v>4481</v>
      </c>
      <c r="C33" s="30">
        <v>3559</v>
      </c>
      <c r="D33" s="30">
        <v>8040</v>
      </c>
      <c r="E33" s="30">
        <v>4799</v>
      </c>
      <c r="F33" s="30">
        <v>3157</v>
      </c>
      <c r="G33" s="30">
        <v>7956</v>
      </c>
      <c r="H33" s="30">
        <v>9280</v>
      </c>
      <c r="I33" s="30">
        <v>6716</v>
      </c>
      <c r="J33" s="31">
        <v>15996</v>
      </c>
      <c r="K33" s="30">
        <v>5412</v>
      </c>
      <c r="L33" s="30">
        <v>6565</v>
      </c>
      <c r="M33" s="31">
        <v>11977</v>
      </c>
      <c r="N33" s="30">
        <v>14692</v>
      </c>
      <c r="O33" s="30">
        <v>13281</v>
      </c>
      <c r="P33" s="31">
        <v>27973</v>
      </c>
      <c r="Q33" s="30">
        <v>3892</v>
      </c>
      <c r="R33" s="30">
        <v>2845</v>
      </c>
      <c r="S33" s="31">
        <v>6737</v>
      </c>
      <c r="T33" s="30">
        <v>34710</v>
      </c>
    </row>
    <row r="34" spans="1:20">
      <c r="A34" s="28" t="s">
        <v>115</v>
      </c>
      <c r="B34" s="32">
        <v>1694</v>
      </c>
      <c r="C34" s="32">
        <v>449</v>
      </c>
      <c r="D34" s="32">
        <v>2143</v>
      </c>
      <c r="E34" s="32">
        <v>3203</v>
      </c>
      <c r="F34" s="32">
        <v>921</v>
      </c>
      <c r="G34" s="32">
        <v>4124</v>
      </c>
      <c r="H34" s="32">
        <v>4897</v>
      </c>
      <c r="I34" s="32">
        <v>1370</v>
      </c>
      <c r="J34" s="33">
        <v>6267</v>
      </c>
      <c r="K34" s="32">
        <v>1783</v>
      </c>
      <c r="L34" s="32">
        <v>1479</v>
      </c>
      <c r="M34" s="33">
        <v>3262</v>
      </c>
      <c r="N34" s="32">
        <v>6680</v>
      </c>
      <c r="O34" s="32">
        <v>2849</v>
      </c>
      <c r="P34" s="33">
        <v>9529</v>
      </c>
      <c r="Q34" s="32">
        <v>2043</v>
      </c>
      <c r="R34" s="32">
        <v>277</v>
      </c>
      <c r="S34" s="33">
        <v>2320</v>
      </c>
      <c r="T34" s="32">
        <v>11849</v>
      </c>
    </row>
    <row r="35" spans="1:20">
      <c r="A35" s="20" t="s">
        <v>116</v>
      </c>
      <c r="B35" s="30">
        <v>3179</v>
      </c>
      <c r="C35" s="30">
        <v>8432</v>
      </c>
      <c r="D35" s="30">
        <v>11611</v>
      </c>
      <c r="E35" s="30">
        <v>6383</v>
      </c>
      <c r="F35" s="30">
        <v>6699</v>
      </c>
      <c r="G35" s="30">
        <v>13082</v>
      </c>
      <c r="H35" s="30">
        <v>9562</v>
      </c>
      <c r="I35" s="30">
        <v>15131</v>
      </c>
      <c r="J35" s="31">
        <v>24693</v>
      </c>
      <c r="K35" s="30">
        <v>2373</v>
      </c>
      <c r="L35" s="30">
        <v>9764</v>
      </c>
      <c r="M35" s="31">
        <v>12137</v>
      </c>
      <c r="N35" s="30">
        <v>11935</v>
      </c>
      <c r="O35" s="30">
        <v>24895</v>
      </c>
      <c r="P35" s="31">
        <v>36830</v>
      </c>
      <c r="Q35" s="30">
        <v>2107</v>
      </c>
      <c r="R35" s="30">
        <v>2412</v>
      </c>
      <c r="S35" s="31">
        <v>4519</v>
      </c>
      <c r="T35" s="30">
        <v>41349</v>
      </c>
    </row>
    <row r="36" spans="1:20">
      <c r="A36" s="20" t="s">
        <v>117</v>
      </c>
      <c r="B36" s="30">
        <v>2098</v>
      </c>
      <c r="C36" s="30">
        <v>10417</v>
      </c>
      <c r="D36" s="30">
        <v>12515</v>
      </c>
      <c r="E36" s="30">
        <v>3505</v>
      </c>
      <c r="F36" s="30">
        <v>9078</v>
      </c>
      <c r="G36" s="30">
        <v>12583</v>
      </c>
      <c r="H36" s="30">
        <v>5603</v>
      </c>
      <c r="I36" s="30">
        <v>19495</v>
      </c>
      <c r="J36" s="31">
        <v>25098</v>
      </c>
      <c r="K36" s="30">
        <v>1637</v>
      </c>
      <c r="L36" s="30">
        <v>12916</v>
      </c>
      <c r="M36" s="31">
        <v>14553</v>
      </c>
      <c r="N36" s="30">
        <v>7240</v>
      </c>
      <c r="O36" s="30">
        <v>32411</v>
      </c>
      <c r="P36" s="31">
        <v>39651</v>
      </c>
      <c r="Q36" s="30">
        <v>1457</v>
      </c>
      <c r="R36" s="30">
        <v>5429</v>
      </c>
      <c r="S36" s="31">
        <v>6886</v>
      </c>
      <c r="T36" s="30">
        <v>46537</v>
      </c>
    </row>
    <row r="37" spans="1:20">
      <c r="A37" s="20" t="s">
        <v>118</v>
      </c>
      <c r="B37" s="30">
        <v>5782</v>
      </c>
      <c r="C37" s="30">
        <v>11413</v>
      </c>
      <c r="D37" s="30">
        <v>17195</v>
      </c>
      <c r="E37" s="30">
        <v>12071</v>
      </c>
      <c r="F37" s="30">
        <v>7987</v>
      </c>
      <c r="G37" s="30">
        <v>20058</v>
      </c>
      <c r="H37" s="30">
        <v>17853</v>
      </c>
      <c r="I37" s="30">
        <v>19400</v>
      </c>
      <c r="J37" s="31">
        <v>37253</v>
      </c>
      <c r="K37" s="30">
        <v>10859</v>
      </c>
      <c r="L37" s="30">
        <v>20617</v>
      </c>
      <c r="M37" s="31">
        <v>31476</v>
      </c>
      <c r="N37" s="30">
        <v>28712</v>
      </c>
      <c r="O37" s="30">
        <v>40017</v>
      </c>
      <c r="P37" s="31">
        <v>68729</v>
      </c>
      <c r="Q37" s="30">
        <v>4406</v>
      </c>
      <c r="R37" s="30">
        <v>8800</v>
      </c>
      <c r="S37" s="31">
        <v>13206</v>
      </c>
      <c r="T37" s="30">
        <v>81935</v>
      </c>
    </row>
    <row r="38" spans="1:20">
      <c r="A38" s="28" t="s">
        <v>119</v>
      </c>
      <c r="B38" s="32">
        <v>2994</v>
      </c>
      <c r="C38" s="32">
        <v>5060</v>
      </c>
      <c r="D38" s="32">
        <v>8054</v>
      </c>
      <c r="E38" s="32">
        <v>8323</v>
      </c>
      <c r="F38" s="32">
        <v>3741</v>
      </c>
      <c r="G38" s="32">
        <v>12064</v>
      </c>
      <c r="H38" s="32">
        <v>11317</v>
      </c>
      <c r="I38" s="32">
        <v>8801</v>
      </c>
      <c r="J38" s="33">
        <v>20118</v>
      </c>
      <c r="K38" s="32">
        <v>3698</v>
      </c>
      <c r="L38" s="32">
        <v>7165</v>
      </c>
      <c r="M38" s="33">
        <v>10863</v>
      </c>
      <c r="N38" s="32">
        <v>15015</v>
      </c>
      <c r="O38" s="32">
        <v>15966</v>
      </c>
      <c r="P38" s="33">
        <v>30981</v>
      </c>
      <c r="Q38" s="32">
        <v>3513</v>
      </c>
      <c r="R38" s="32">
        <v>4760</v>
      </c>
      <c r="S38" s="33">
        <v>8273</v>
      </c>
      <c r="T38" s="32">
        <v>39254</v>
      </c>
    </row>
    <row r="39" spans="1:20">
      <c r="A39" s="20" t="s">
        <v>120</v>
      </c>
      <c r="B39" s="30">
        <v>2777</v>
      </c>
      <c r="C39" s="30">
        <v>1292</v>
      </c>
      <c r="D39" s="30">
        <v>4069</v>
      </c>
      <c r="E39" s="30">
        <v>6221</v>
      </c>
      <c r="F39" s="30">
        <v>1653</v>
      </c>
      <c r="G39" s="30">
        <v>7874</v>
      </c>
      <c r="H39" s="30">
        <v>8998</v>
      </c>
      <c r="I39" s="30">
        <v>2945</v>
      </c>
      <c r="J39" s="31">
        <v>11943</v>
      </c>
      <c r="K39" s="30">
        <v>3514</v>
      </c>
      <c r="L39" s="30">
        <v>3184</v>
      </c>
      <c r="M39" s="31">
        <v>6698</v>
      </c>
      <c r="N39" s="30">
        <v>12512</v>
      </c>
      <c r="O39" s="30">
        <v>6129</v>
      </c>
      <c r="P39" s="31">
        <v>18641</v>
      </c>
      <c r="Q39" s="30">
        <v>4450</v>
      </c>
      <c r="R39" s="30">
        <v>1806</v>
      </c>
      <c r="S39" s="31">
        <v>6256</v>
      </c>
      <c r="T39" s="30">
        <v>24897</v>
      </c>
    </row>
    <row r="40" spans="1:20">
      <c r="A40" s="20" t="s">
        <v>121</v>
      </c>
      <c r="B40" s="30">
        <v>5570</v>
      </c>
      <c r="C40" s="30">
        <v>8083</v>
      </c>
      <c r="D40" s="30">
        <v>13653</v>
      </c>
      <c r="E40" s="30">
        <v>10135</v>
      </c>
      <c r="F40" s="30">
        <v>3589</v>
      </c>
      <c r="G40" s="30">
        <v>13724</v>
      </c>
      <c r="H40" s="30">
        <v>15705</v>
      </c>
      <c r="I40" s="30">
        <v>11672</v>
      </c>
      <c r="J40" s="31">
        <v>27377</v>
      </c>
      <c r="K40" s="30">
        <v>5451</v>
      </c>
      <c r="L40" s="30">
        <v>9567</v>
      </c>
      <c r="M40" s="31">
        <v>15018</v>
      </c>
      <c r="N40" s="30">
        <v>21156</v>
      </c>
      <c r="O40" s="30">
        <v>21239</v>
      </c>
      <c r="P40" s="31">
        <v>42395</v>
      </c>
      <c r="Q40" s="30">
        <v>3820</v>
      </c>
      <c r="R40" s="30">
        <v>4767</v>
      </c>
      <c r="S40" s="31">
        <v>8587</v>
      </c>
      <c r="T40" s="30">
        <v>50982</v>
      </c>
    </row>
    <row r="41" spans="1:20">
      <c r="A41" s="20" t="s">
        <v>122</v>
      </c>
      <c r="B41" s="30">
        <v>1796</v>
      </c>
      <c r="C41" s="30">
        <v>166</v>
      </c>
      <c r="D41" s="30">
        <v>1962</v>
      </c>
      <c r="E41" s="30">
        <v>2598</v>
      </c>
      <c r="F41" s="30">
        <v>460</v>
      </c>
      <c r="G41" s="30">
        <v>3058</v>
      </c>
      <c r="H41" s="30">
        <v>4394</v>
      </c>
      <c r="I41" s="30">
        <v>626</v>
      </c>
      <c r="J41" s="31">
        <v>5020</v>
      </c>
      <c r="K41" s="30">
        <v>632</v>
      </c>
      <c r="L41" s="30">
        <v>689</v>
      </c>
      <c r="M41" s="31">
        <v>1321</v>
      </c>
      <c r="N41" s="30">
        <v>5026</v>
      </c>
      <c r="O41" s="30">
        <v>1315</v>
      </c>
      <c r="P41" s="31">
        <v>6341</v>
      </c>
      <c r="Q41" s="30">
        <v>1195</v>
      </c>
      <c r="R41" s="30">
        <v>778</v>
      </c>
      <c r="S41" s="31">
        <v>1973</v>
      </c>
      <c r="T41" s="30">
        <v>8314</v>
      </c>
    </row>
    <row r="42" spans="1:20">
      <c r="A42" s="28" t="s">
        <v>191</v>
      </c>
      <c r="B42" s="32">
        <v>1946</v>
      </c>
      <c r="C42" s="32">
        <v>640</v>
      </c>
      <c r="D42" s="32">
        <v>2586</v>
      </c>
      <c r="E42" s="32">
        <v>4171</v>
      </c>
      <c r="F42" s="32">
        <v>1392</v>
      </c>
      <c r="G42" s="32">
        <v>5563</v>
      </c>
      <c r="H42" s="32">
        <v>6117</v>
      </c>
      <c r="I42" s="32">
        <v>2032</v>
      </c>
      <c r="J42" s="33">
        <v>8149</v>
      </c>
      <c r="K42" s="32">
        <v>1277</v>
      </c>
      <c r="L42" s="32">
        <v>2424</v>
      </c>
      <c r="M42" s="33">
        <v>3701</v>
      </c>
      <c r="N42" s="32">
        <v>7394</v>
      </c>
      <c r="O42" s="32">
        <v>4456</v>
      </c>
      <c r="P42" s="33">
        <v>11850</v>
      </c>
      <c r="Q42" s="32">
        <v>1538</v>
      </c>
      <c r="R42" s="32">
        <v>707</v>
      </c>
      <c r="S42" s="33">
        <v>2245</v>
      </c>
      <c r="T42" s="32">
        <v>14095</v>
      </c>
    </row>
    <row r="43" spans="1:20">
      <c r="A43" s="20" t="s">
        <v>124</v>
      </c>
      <c r="B43" s="30">
        <v>1572</v>
      </c>
      <c r="C43" s="30">
        <v>1001</v>
      </c>
      <c r="D43" s="30">
        <v>2573</v>
      </c>
      <c r="E43" s="30">
        <v>1362</v>
      </c>
      <c r="F43" s="30">
        <v>1024</v>
      </c>
      <c r="G43" s="30">
        <v>2386</v>
      </c>
      <c r="H43" s="30">
        <v>2934</v>
      </c>
      <c r="I43" s="30">
        <v>2025</v>
      </c>
      <c r="J43" s="31">
        <v>4959</v>
      </c>
      <c r="K43" s="30">
        <v>915</v>
      </c>
      <c r="L43" s="30">
        <v>3075</v>
      </c>
      <c r="M43" s="31">
        <v>3990</v>
      </c>
      <c r="N43" s="30">
        <v>3849</v>
      </c>
      <c r="O43" s="30">
        <v>5100</v>
      </c>
      <c r="P43" s="31">
        <v>8949</v>
      </c>
      <c r="Q43" s="30">
        <v>523</v>
      </c>
      <c r="R43" s="30">
        <v>1038</v>
      </c>
      <c r="S43" s="31">
        <v>1561</v>
      </c>
      <c r="T43" s="30">
        <v>10510</v>
      </c>
    </row>
    <row r="44" spans="1:20">
      <c r="A44" s="20" t="s">
        <v>125</v>
      </c>
      <c r="B44" s="30">
        <v>1363</v>
      </c>
      <c r="C44" s="30">
        <v>672</v>
      </c>
      <c r="D44" s="30">
        <v>2035</v>
      </c>
      <c r="E44" s="30">
        <v>2443</v>
      </c>
      <c r="F44" s="30">
        <v>1054</v>
      </c>
      <c r="G44" s="30">
        <v>3497</v>
      </c>
      <c r="H44" s="30">
        <v>3806</v>
      </c>
      <c r="I44" s="30">
        <v>1726</v>
      </c>
      <c r="J44" s="31">
        <v>5532</v>
      </c>
      <c r="K44" s="30">
        <v>1250</v>
      </c>
      <c r="L44" s="30">
        <v>1498</v>
      </c>
      <c r="M44" s="31">
        <v>2748</v>
      </c>
      <c r="N44" s="30">
        <v>5056</v>
      </c>
      <c r="O44" s="30">
        <v>3224</v>
      </c>
      <c r="P44" s="31">
        <v>8280</v>
      </c>
      <c r="Q44" s="30">
        <v>1207</v>
      </c>
      <c r="R44" s="30">
        <v>448</v>
      </c>
      <c r="S44" s="31">
        <v>1655</v>
      </c>
      <c r="T44" s="30">
        <v>9935</v>
      </c>
    </row>
    <row r="45" spans="1:20">
      <c r="A45" s="20" t="s">
        <v>126</v>
      </c>
      <c r="B45" s="30">
        <v>2190</v>
      </c>
      <c r="C45" s="30">
        <v>8183</v>
      </c>
      <c r="D45" s="30">
        <v>10373</v>
      </c>
      <c r="E45" s="30">
        <v>3579</v>
      </c>
      <c r="F45" s="30">
        <v>9053</v>
      </c>
      <c r="G45" s="30">
        <v>12632</v>
      </c>
      <c r="H45" s="30">
        <v>5769</v>
      </c>
      <c r="I45" s="30">
        <v>17236</v>
      </c>
      <c r="J45" s="31">
        <v>23005</v>
      </c>
      <c r="K45" s="30">
        <v>2557</v>
      </c>
      <c r="L45" s="30">
        <v>15851</v>
      </c>
      <c r="M45" s="31">
        <v>18408</v>
      </c>
      <c r="N45" s="30">
        <v>8326</v>
      </c>
      <c r="O45" s="30">
        <v>33087</v>
      </c>
      <c r="P45" s="31">
        <v>41413</v>
      </c>
      <c r="Q45" s="30">
        <v>3421</v>
      </c>
      <c r="R45" s="30">
        <v>14455</v>
      </c>
      <c r="S45" s="31">
        <v>17876</v>
      </c>
      <c r="T45" s="30">
        <v>59289</v>
      </c>
    </row>
    <row r="46" spans="1:20">
      <c r="A46" s="28" t="s">
        <v>127</v>
      </c>
      <c r="B46" s="32">
        <v>3452</v>
      </c>
      <c r="C46" s="32">
        <v>1090</v>
      </c>
      <c r="D46" s="32">
        <v>4542</v>
      </c>
      <c r="E46" s="32">
        <v>2897</v>
      </c>
      <c r="F46" s="32">
        <v>1080</v>
      </c>
      <c r="G46" s="32">
        <v>3977</v>
      </c>
      <c r="H46" s="32">
        <v>6349</v>
      </c>
      <c r="I46" s="32">
        <v>2170</v>
      </c>
      <c r="J46" s="33">
        <v>8519</v>
      </c>
      <c r="K46" s="32">
        <v>1228</v>
      </c>
      <c r="L46" s="32">
        <v>2613</v>
      </c>
      <c r="M46" s="33">
        <v>3841</v>
      </c>
      <c r="N46" s="32">
        <v>7577</v>
      </c>
      <c r="O46" s="32">
        <v>4783</v>
      </c>
      <c r="P46" s="33">
        <v>12360</v>
      </c>
      <c r="Q46" s="32">
        <v>2665</v>
      </c>
      <c r="R46" s="32">
        <v>1748</v>
      </c>
      <c r="S46" s="33">
        <v>4413</v>
      </c>
      <c r="T46" s="32">
        <v>16773</v>
      </c>
    </row>
    <row r="47" spans="1:20">
      <c r="A47" s="20" t="s">
        <v>273</v>
      </c>
      <c r="B47" s="30">
        <v>5666</v>
      </c>
      <c r="C47" s="30">
        <v>13854</v>
      </c>
      <c r="D47" s="30">
        <v>19520</v>
      </c>
      <c r="E47" s="30">
        <v>11546</v>
      </c>
      <c r="F47" s="30">
        <v>21378</v>
      </c>
      <c r="G47" s="30">
        <v>32924</v>
      </c>
      <c r="H47" s="30">
        <v>17212</v>
      </c>
      <c r="I47" s="30">
        <v>35232</v>
      </c>
      <c r="J47" s="31">
        <v>52444</v>
      </c>
      <c r="K47" s="30">
        <v>5589</v>
      </c>
      <c r="L47" s="30">
        <v>30887</v>
      </c>
      <c r="M47" s="31">
        <v>36476</v>
      </c>
      <c r="N47" s="30">
        <v>22801</v>
      </c>
      <c r="O47" s="30">
        <v>66119</v>
      </c>
      <c r="P47" s="31">
        <v>88920</v>
      </c>
      <c r="Q47" s="30">
        <v>8884</v>
      </c>
      <c r="R47" s="30">
        <v>9857</v>
      </c>
      <c r="S47" s="31">
        <v>18741</v>
      </c>
      <c r="T47" s="30">
        <v>107661</v>
      </c>
    </row>
    <row r="48" spans="1:20">
      <c r="A48" s="20" t="s">
        <v>274</v>
      </c>
      <c r="B48" s="30">
        <v>6801</v>
      </c>
      <c r="C48" s="30">
        <v>4442</v>
      </c>
      <c r="D48" s="30">
        <v>11243</v>
      </c>
      <c r="E48" s="30">
        <v>9221</v>
      </c>
      <c r="F48" s="30">
        <v>4547</v>
      </c>
      <c r="G48" s="30">
        <v>13768</v>
      </c>
      <c r="H48" s="30">
        <v>16022</v>
      </c>
      <c r="I48" s="30">
        <v>8989</v>
      </c>
      <c r="J48" s="31">
        <v>25011</v>
      </c>
      <c r="K48" s="30">
        <v>11403</v>
      </c>
      <c r="L48" s="30">
        <v>10940</v>
      </c>
      <c r="M48" s="31">
        <v>22343</v>
      </c>
      <c r="N48" s="30">
        <v>27425</v>
      </c>
      <c r="O48" s="30">
        <v>19929</v>
      </c>
      <c r="P48" s="31">
        <v>47354</v>
      </c>
      <c r="Q48" s="30">
        <v>7432</v>
      </c>
      <c r="R48" s="30">
        <v>10097</v>
      </c>
      <c r="S48" s="31">
        <v>17529</v>
      </c>
      <c r="T48" s="30">
        <v>64883</v>
      </c>
    </row>
    <row r="49" spans="1:20">
      <c r="A49" s="20" t="s">
        <v>275</v>
      </c>
      <c r="B49" s="30">
        <v>949</v>
      </c>
      <c r="C49" s="30">
        <v>181</v>
      </c>
      <c r="D49" s="30">
        <v>1130</v>
      </c>
      <c r="E49" s="30">
        <v>1773</v>
      </c>
      <c r="F49" s="30">
        <v>439</v>
      </c>
      <c r="G49" s="30">
        <v>2212</v>
      </c>
      <c r="H49" s="30">
        <v>2722</v>
      </c>
      <c r="I49" s="30">
        <v>620</v>
      </c>
      <c r="J49" s="31">
        <v>3342</v>
      </c>
      <c r="K49" s="30">
        <v>776</v>
      </c>
      <c r="L49" s="30">
        <v>639</v>
      </c>
      <c r="M49" s="31">
        <v>1415</v>
      </c>
      <c r="N49" s="30">
        <v>3498</v>
      </c>
      <c r="O49" s="30">
        <v>1259</v>
      </c>
      <c r="P49" s="31">
        <v>4757</v>
      </c>
      <c r="Q49" s="30">
        <v>903</v>
      </c>
      <c r="R49" s="30">
        <v>291</v>
      </c>
      <c r="S49" s="31">
        <v>1194</v>
      </c>
      <c r="T49" s="30">
        <v>5951</v>
      </c>
    </row>
    <row r="50" spans="1:20">
      <c r="A50" s="28" t="s">
        <v>131</v>
      </c>
      <c r="B50" s="32">
        <v>7945</v>
      </c>
      <c r="C50" s="32">
        <v>15563</v>
      </c>
      <c r="D50" s="32">
        <v>23508</v>
      </c>
      <c r="E50" s="32">
        <v>10930</v>
      </c>
      <c r="F50" s="32">
        <v>9962</v>
      </c>
      <c r="G50" s="32">
        <v>20892</v>
      </c>
      <c r="H50" s="32">
        <v>18875</v>
      </c>
      <c r="I50" s="32">
        <v>25525</v>
      </c>
      <c r="J50" s="33">
        <v>44400</v>
      </c>
      <c r="K50" s="32">
        <v>9240</v>
      </c>
      <c r="L50" s="32">
        <v>20587</v>
      </c>
      <c r="M50" s="33">
        <v>29827</v>
      </c>
      <c r="N50" s="32">
        <v>28115</v>
      </c>
      <c r="O50" s="32">
        <v>46112</v>
      </c>
      <c r="P50" s="33">
        <v>74227</v>
      </c>
      <c r="Q50" s="32">
        <v>8416</v>
      </c>
      <c r="R50" s="32">
        <v>10359</v>
      </c>
      <c r="S50" s="33">
        <v>18775</v>
      </c>
      <c r="T50" s="32">
        <v>93002</v>
      </c>
    </row>
    <row r="51" spans="1:20">
      <c r="A51" s="20" t="s">
        <v>192</v>
      </c>
      <c r="B51" s="30">
        <v>3620</v>
      </c>
      <c r="C51" s="30">
        <v>3282</v>
      </c>
      <c r="D51" s="30">
        <v>6902</v>
      </c>
      <c r="E51" s="30">
        <v>5812</v>
      </c>
      <c r="F51" s="30">
        <v>2255</v>
      </c>
      <c r="G51" s="30">
        <v>8067</v>
      </c>
      <c r="H51" s="30">
        <v>9432</v>
      </c>
      <c r="I51" s="30">
        <v>5537</v>
      </c>
      <c r="J51" s="31">
        <v>14969</v>
      </c>
      <c r="K51" s="30">
        <v>3994</v>
      </c>
      <c r="L51" s="30">
        <v>7950</v>
      </c>
      <c r="M51" s="31">
        <v>11944</v>
      </c>
      <c r="N51" s="30">
        <v>13426</v>
      </c>
      <c r="O51" s="30">
        <v>13487</v>
      </c>
      <c r="P51" s="31">
        <v>26913</v>
      </c>
      <c r="Q51" s="30">
        <v>3496</v>
      </c>
      <c r="R51" s="30">
        <v>3831</v>
      </c>
      <c r="S51" s="31">
        <v>7327</v>
      </c>
      <c r="T51" s="30">
        <v>34240</v>
      </c>
    </row>
    <row r="52" spans="1:20">
      <c r="A52" s="20" t="s">
        <v>133</v>
      </c>
      <c r="B52" s="30">
        <v>3698</v>
      </c>
      <c r="C52" s="30">
        <v>2872</v>
      </c>
      <c r="D52" s="30">
        <v>6570</v>
      </c>
      <c r="E52" s="30">
        <v>5111</v>
      </c>
      <c r="F52" s="30">
        <v>2866</v>
      </c>
      <c r="G52" s="30">
        <v>7977</v>
      </c>
      <c r="H52" s="30">
        <v>8809</v>
      </c>
      <c r="I52" s="30">
        <v>5738</v>
      </c>
      <c r="J52" s="31">
        <v>14547</v>
      </c>
      <c r="K52" s="30">
        <v>2632</v>
      </c>
      <c r="L52" s="30">
        <v>4592</v>
      </c>
      <c r="M52" s="31">
        <v>7224</v>
      </c>
      <c r="N52" s="30">
        <v>11441</v>
      </c>
      <c r="O52" s="30">
        <v>10330</v>
      </c>
      <c r="P52" s="31">
        <v>21771</v>
      </c>
      <c r="Q52" s="30">
        <v>2554</v>
      </c>
      <c r="R52" s="30">
        <v>1437</v>
      </c>
      <c r="S52" s="31">
        <v>3991</v>
      </c>
      <c r="T52" s="30">
        <v>25762</v>
      </c>
    </row>
    <row r="53" spans="1:20">
      <c r="A53" s="20" t="s">
        <v>134</v>
      </c>
      <c r="B53" s="30">
        <v>8027</v>
      </c>
      <c r="C53" s="30">
        <v>7764</v>
      </c>
      <c r="D53" s="30">
        <v>15791</v>
      </c>
      <c r="E53" s="30">
        <v>16748</v>
      </c>
      <c r="F53" s="30">
        <v>15496</v>
      </c>
      <c r="G53" s="30">
        <v>32244</v>
      </c>
      <c r="H53" s="30">
        <v>24775</v>
      </c>
      <c r="I53" s="30">
        <v>23260</v>
      </c>
      <c r="J53" s="31">
        <v>48035</v>
      </c>
      <c r="K53" s="30">
        <v>6177</v>
      </c>
      <c r="L53" s="30">
        <v>18871</v>
      </c>
      <c r="M53" s="31">
        <v>25048</v>
      </c>
      <c r="N53" s="30">
        <v>30952</v>
      </c>
      <c r="O53" s="30">
        <v>42131</v>
      </c>
      <c r="P53" s="31">
        <v>73083</v>
      </c>
      <c r="Q53" s="30">
        <v>8306</v>
      </c>
      <c r="R53" s="30">
        <v>5893</v>
      </c>
      <c r="S53" s="31">
        <v>14199</v>
      </c>
      <c r="T53" s="30">
        <v>87282</v>
      </c>
    </row>
    <row r="54" spans="1:20">
      <c r="A54" s="28" t="s">
        <v>276</v>
      </c>
      <c r="B54" s="32">
        <v>256</v>
      </c>
      <c r="C54" s="32">
        <v>1406</v>
      </c>
      <c r="D54" s="32">
        <v>1662</v>
      </c>
      <c r="E54" s="32">
        <v>468</v>
      </c>
      <c r="F54" s="32">
        <v>1589</v>
      </c>
      <c r="G54" s="32">
        <v>2057</v>
      </c>
      <c r="H54" s="32">
        <v>724</v>
      </c>
      <c r="I54" s="32">
        <v>2995</v>
      </c>
      <c r="J54" s="33">
        <v>3719</v>
      </c>
      <c r="K54" s="32">
        <v>158</v>
      </c>
      <c r="L54" s="32">
        <v>2353</v>
      </c>
      <c r="M54" s="33">
        <v>2511</v>
      </c>
      <c r="N54" s="32">
        <v>882</v>
      </c>
      <c r="O54" s="32">
        <v>5348</v>
      </c>
      <c r="P54" s="33">
        <v>6230</v>
      </c>
      <c r="Q54" s="32">
        <v>94</v>
      </c>
      <c r="R54" s="32">
        <v>828</v>
      </c>
      <c r="S54" s="33">
        <v>922</v>
      </c>
      <c r="T54" s="32">
        <v>7152</v>
      </c>
    </row>
    <row r="55" spans="1:20">
      <c r="A55" s="20" t="s">
        <v>277</v>
      </c>
      <c r="B55" s="30">
        <v>5818</v>
      </c>
      <c r="C55" s="30">
        <v>2207</v>
      </c>
      <c r="D55" s="30">
        <v>8025</v>
      </c>
      <c r="E55" s="30">
        <v>8500</v>
      </c>
      <c r="F55" s="30">
        <v>4772</v>
      </c>
      <c r="G55" s="30">
        <v>13272</v>
      </c>
      <c r="H55" s="30">
        <v>14318</v>
      </c>
      <c r="I55" s="30">
        <v>6979</v>
      </c>
      <c r="J55" s="31">
        <v>21297</v>
      </c>
      <c r="K55" s="30">
        <v>5085</v>
      </c>
      <c r="L55" s="30">
        <v>3644</v>
      </c>
      <c r="M55" s="31">
        <v>8729</v>
      </c>
      <c r="N55" s="30">
        <v>19403</v>
      </c>
      <c r="O55" s="30">
        <v>10623</v>
      </c>
      <c r="P55" s="31">
        <v>30026</v>
      </c>
      <c r="Q55" s="30">
        <v>2849</v>
      </c>
      <c r="R55" s="30">
        <v>1581</v>
      </c>
      <c r="S55" s="31">
        <v>4430</v>
      </c>
      <c r="T55" s="30">
        <v>34456</v>
      </c>
    </row>
    <row r="56" spans="1:20">
      <c r="A56" s="20" t="s">
        <v>137</v>
      </c>
      <c r="B56" s="30">
        <v>1341</v>
      </c>
      <c r="C56" s="30">
        <v>223</v>
      </c>
      <c r="D56" s="30">
        <v>1564</v>
      </c>
      <c r="E56" s="30">
        <v>2231</v>
      </c>
      <c r="F56" s="30">
        <v>429</v>
      </c>
      <c r="G56" s="30">
        <v>2660</v>
      </c>
      <c r="H56" s="30">
        <v>3572</v>
      </c>
      <c r="I56" s="30">
        <v>652</v>
      </c>
      <c r="J56" s="31">
        <v>4224</v>
      </c>
      <c r="K56" s="30">
        <v>928</v>
      </c>
      <c r="L56" s="30">
        <v>540</v>
      </c>
      <c r="M56" s="31">
        <v>1468</v>
      </c>
      <c r="N56" s="30">
        <v>4500</v>
      </c>
      <c r="O56" s="30">
        <v>1192</v>
      </c>
      <c r="P56" s="31">
        <v>5692</v>
      </c>
      <c r="Q56" s="30">
        <v>723</v>
      </c>
      <c r="R56" s="30">
        <v>296</v>
      </c>
      <c r="S56" s="31">
        <v>1019</v>
      </c>
      <c r="T56" s="30">
        <v>6711</v>
      </c>
    </row>
    <row r="57" spans="1:20">
      <c r="A57" s="20" t="s">
        <v>139</v>
      </c>
      <c r="B57" s="30">
        <v>6772</v>
      </c>
      <c r="C57" s="30">
        <v>5778</v>
      </c>
      <c r="D57" s="30">
        <v>12550</v>
      </c>
      <c r="E57" s="30">
        <v>9054</v>
      </c>
      <c r="F57" s="30">
        <v>5920</v>
      </c>
      <c r="G57" s="30">
        <v>14974</v>
      </c>
      <c r="H57" s="30">
        <v>15826</v>
      </c>
      <c r="I57" s="30">
        <v>11698</v>
      </c>
      <c r="J57" s="31">
        <v>27524</v>
      </c>
      <c r="K57" s="30">
        <v>3223</v>
      </c>
      <c r="L57" s="30">
        <v>9136</v>
      </c>
      <c r="M57" s="31">
        <v>12359</v>
      </c>
      <c r="N57" s="30">
        <v>19049</v>
      </c>
      <c r="O57" s="30">
        <v>20834</v>
      </c>
      <c r="P57" s="31">
        <v>39883</v>
      </c>
      <c r="Q57" s="30">
        <v>4109</v>
      </c>
      <c r="R57" s="30">
        <v>3275</v>
      </c>
      <c r="S57" s="31">
        <v>7384</v>
      </c>
      <c r="T57" s="30">
        <v>47267</v>
      </c>
    </row>
    <row r="58" spans="1:20">
      <c r="A58" s="28" t="s">
        <v>140</v>
      </c>
      <c r="B58" s="32">
        <v>12134</v>
      </c>
      <c r="C58" s="32">
        <v>23311</v>
      </c>
      <c r="D58" s="32">
        <v>35445</v>
      </c>
      <c r="E58" s="32">
        <v>22020</v>
      </c>
      <c r="F58" s="32">
        <v>18849</v>
      </c>
      <c r="G58" s="32">
        <v>40869</v>
      </c>
      <c r="H58" s="32">
        <v>34154</v>
      </c>
      <c r="I58" s="32">
        <v>42160</v>
      </c>
      <c r="J58" s="33">
        <v>76314</v>
      </c>
      <c r="K58" s="32">
        <v>13931</v>
      </c>
      <c r="L58" s="32">
        <v>27510</v>
      </c>
      <c r="M58" s="33">
        <v>41441</v>
      </c>
      <c r="N58" s="32">
        <v>48085</v>
      </c>
      <c r="O58" s="32">
        <v>69670</v>
      </c>
      <c r="P58" s="33">
        <v>117755</v>
      </c>
      <c r="Q58" s="32">
        <v>7444</v>
      </c>
      <c r="R58" s="32">
        <v>33557</v>
      </c>
      <c r="S58" s="33">
        <v>41001</v>
      </c>
      <c r="T58" s="32">
        <v>158756</v>
      </c>
    </row>
    <row r="59" spans="1:20">
      <c r="A59" s="20" t="s">
        <v>141</v>
      </c>
      <c r="B59" s="30">
        <v>2431</v>
      </c>
      <c r="C59" s="30">
        <v>2871</v>
      </c>
      <c r="D59" s="30">
        <v>5302</v>
      </c>
      <c r="E59" s="30">
        <v>1801</v>
      </c>
      <c r="F59" s="30">
        <v>620</v>
      </c>
      <c r="G59" s="30">
        <v>2421</v>
      </c>
      <c r="H59" s="30">
        <v>4232</v>
      </c>
      <c r="I59" s="30">
        <v>3491</v>
      </c>
      <c r="J59" s="31">
        <v>7723</v>
      </c>
      <c r="K59" s="30">
        <v>864</v>
      </c>
      <c r="L59" s="30">
        <v>4129</v>
      </c>
      <c r="M59" s="31">
        <v>4993</v>
      </c>
      <c r="N59" s="30">
        <v>5096</v>
      </c>
      <c r="O59" s="30">
        <v>7620</v>
      </c>
      <c r="P59" s="31">
        <v>12716</v>
      </c>
      <c r="Q59" s="30">
        <v>874</v>
      </c>
      <c r="R59" s="30">
        <v>1801</v>
      </c>
      <c r="S59" s="31">
        <v>2675</v>
      </c>
      <c r="T59" s="30">
        <v>15391</v>
      </c>
    </row>
    <row r="60" spans="1:20">
      <c r="A60" s="20" t="s">
        <v>142</v>
      </c>
      <c r="B60" s="30">
        <v>999</v>
      </c>
      <c r="C60" s="30">
        <v>245</v>
      </c>
      <c r="D60" s="30">
        <v>1244</v>
      </c>
      <c r="E60" s="30">
        <v>1532</v>
      </c>
      <c r="F60" s="30">
        <v>345</v>
      </c>
      <c r="G60" s="30">
        <v>1877</v>
      </c>
      <c r="H60" s="30">
        <v>2531</v>
      </c>
      <c r="I60" s="30">
        <v>590</v>
      </c>
      <c r="J60" s="31">
        <v>3121</v>
      </c>
      <c r="K60" s="30">
        <v>1079</v>
      </c>
      <c r="L60" s="30">
        <v>640</v>
      </c>
      <c r="M60" s="31">
        <v>1719</v>
      </c>
      <c r="N60" s="30">
        <v>3610</v>
      </c>
      <c r="O60" s="30">
        <v>1230</v>
      </c>
      <c r="P60" s="31">
        <v>4840</v>
      </c>
      <c r="Q60" s="30">
        <v>659</v>
      </c>
      <c r="R60" s="30">
        <v>371</v>
      </c>
      <c r="S60" s="31">
        <v>1030</v>
      </c>
      <c r="T60" s="30">
        <v>5870</v>
      </c>
    </row>
    <row r="61" spans="1:20">
      <c r="A61" s="20" t="s">
        <v>143</v>
      </c>
      <c r="B61" s="30">
        <v>7300</v>
      </c>
      <c r="C61" s="30">
        <v>8158</v>
      </c>
      <c r="D61" s="30">
        <v>15458</v>
      </c>
      <c r="E61" s="30">
        <v>10701</v>
      </c>
      <c r="F61" s="30">
        <v>5242</v>
      </c>
      <c r="G61" s="30">
        <v>15943</v>
      </c>
      <c r="H61" s="30">
        <v>18001</v>
      </c>
      <c r="I61" s="30">
        <v>13400</v>
      </c>
      <c r="J61" s="31">
        <v>31401</v>
      </c>
      <c r="K61" s="30">
        <v>6677</v>
      </c>
      <c r="L61" s="30">
        <v>12768</v>
      </c>
      <c r="M61" s="31">
        <v>19445</v>
      </c>
      <c r="N61" s="30">
        <v>24678</v>
      </c>
      <c r="O61" s="30">
        <v>26168</v>
      </c>
      <c r="P61" s="31">
        <v>50846</v>
      </c>
      <c r="Q61" s="30">
        <v>3992</v>
      </c>
      <c r="R61" s="30">
        <v>6261</v>
      </c>
      <c r="S61" s="31">
        <v>10253</v>
      </c>
      <c r="T61" s="30">
        <v>61099</v>
      </c>
    </row>
    <row r="62" spans="1:20">
      <c r="A62" s="28" t="s">
        <v>144</v>
      </c>
      <c r="B62" s="32">
        <v>3755</v>
      </c>
      <c r="C62" s="32">
        <v>7564</v>
      </c>
      <c r="D62" s="32">
        <v>11319</v>
      </c>
      <c r="E62" s="32">
        <v>5317</v>
      </c>
      <c r="F62" s="32">
        <v>5846</v>
      </c>
      <c r="G62" s="32">
        <v>11163</v>
      </c>
      <c r="H62" s="32">
        <v>9072</v>
      </c>
      <c r="I62" s="32">
        <v>13410</v>
      </c>
      <c r="J62" s="33">
        <v>22482</v>
      </c>
      <c r="K62" s="32">
        <v>5253</v>
      </c>
      <c r="L62" s="32">
        <v>12430</v>
      </c>
      <c r="M62" s="33">
        <v>17683</v>
      </c>
      <c r="N62" s="32">
        <v>14325</v>
      </c>
      <c r="O62" s="32">
        <v>25840</v>
      </c>
      <c r="P62" s="33">
        <v>40165</v>
      </c>
      <c r="Q62" s="32">
        <v>2970</v>
      </c>
      <c r="R62" s="32">
        <v>3314</v>
      </c>
      <c r="S62" s="33">
        <v>6284</v>
      </c>
      <c r="T62" s="32">
        <v>46449</v>
      </c>
    </row>
    <row r="63" spans="1:20">
      <c r="A63" s="20" t="s">
        <v>278</v>
      </c>
      <c r="B63" s="30">
        <v>2836</v>
      </c>
      <c r="C63" s="30">
        <v>1175</v>
      </c>
      <c r="D63" s="30">
        <v>4011</v>
      </c>
      <c r="E63" s="30">
        <v>3751</v>
      </c>
      <c r="F63" s="30">
        <v>1082</v>
      </c>
      <c r="G63" s="30">
        <v>4833</v>
      </c>
      <c r="H63" s="30">
        <v>6587</v>
      </c>
      <c r="I63" s="30">
        <v>2257</v>
      </c>
      <c r="J63" s="31">
        <v>8844</v>
      </c>
      <c r="K63" s="30">
        <v>3483</v>
      </c>
      <c r="L63" s="30">
        <v>1938</v>
      </c>
      <c r="M63" s="31">
        <v>5421</v>
      </c>
      <c r="N63" s="30">
        <v>10070</v>
      </c>
      <c r="O63" s="30">
        <v>4195</v>
      </c>
      <c r="P63" s="31">
        <v>14265</v>
      </c>
      <c r="Q63" s="30">
        <v>1313</v>
      </c>
      <c r="R63" s="30">
        <v>448</v>
      </c>
      <c r="S63" s="31">
        <v>1761</v>
      </c>
      <c r="T63" s="30">
        <v>16026</v>
      </c>
    </row>
    <row r="64" spans="1:20">
      <c r="A64" s="20" t="s">
        <v>146</v>
      </c>
      <c r="B64" s="30">
        <v>4055</v>
      </c>
      <c r="C64" s="30">
        <v>2655</v>
      </c>
      <c r="D64" s="30">
        <v>6710</v>
      </c>
      <c r="E64" s="30">
        <v>11880</v>
      </c>
      <c r="F64" s="30">
        <v>5825</v>
      </c>
      <c r="G64" s="30">
        <v>17705</v>
      </c>
      <c r="H64" s="30">
        <v>15935</v>
      </c>
      <c r="I64" s="30">
        <v>8480</v>
      </c>
      <c r="J64" s="31">
        <v>24415</v>
      </c>
      <c r="K64" s="30">
        <v>4625</v>
      </c>
      <c r="L64" s="30">
        <v>7148</v>
      </c>
      <c r="M64" s="31">
        <v>11773</v>
      </c>
      <c r="N64" s="30">
        <v>20560</v>
      </c>
      <c r="O64" s="30">
        <v>15628</v>
      </c>
      <c r="P64" s="31">
        <v>36188</v>
      </c>
      <c r="Q64" s="30">
        <v>3459</v>
      </c>
      <c r="R64" s="30">
        <v>5811</v>
      </c>
      <c r="S64" s="31">
        <v>9270</v>
      </c>
      <c r="T64" s="30">
        <v>45458</v>
      </c>
    </row>
    <row r="65" spans="1:42" ht="15" thickBot="1">
      <c r="A65" s="20" t="s">
        <v>147</v>
      </c>
      <c r="B65" s="30">
        <v>1752</v>
      </c>
      <c r="C65" s="30">
        <v>163</v>
      </c>
      <c r="D65" s="30">
        <v>1915</v>
      </c>
      <c r="E65" s="30">
        <v>1598</v>
      </c>
      <c r="F65" s="30">
        <v>406</v>
      </c>
      <c r="G65" s="30">
        <v>2004</v>
      </c>
      <c r="H65" s="30">
        <v>3350</v>
      </c>
      <c r="I65" s="30">
        <v>569</v>
      </c>
      <c r="J65" s="31">
        <v>3919</v>
      </c>
      <c r="K65" s="30">
        <v>499</v>
      </c>
      <c r="L65" s="30">
        <v>622</v>
      </c>
      <c r="M65" s="31">
        <v>1121</v>
      </c>
      <c r="N65" s="30">
        <v>3849</v>
      </c>
      <c r="O65" s="30">
        <v>1191</v>
      </c>
      <c r="P65" s="31">
        <v>5040</v>
      </c>
      <c r="Q65" s="30">
        <v>791</v>
      </c>
      <c r="R65" s="30">
        <v>167</v>
      </c>
      <c r="S65" s="31">
        <v>958</v>
      </c>
      <c r="T65" s="30">
        <v>5998</v>
      </c>
    </row>
    <row r="66" spans="1:42" ht="15" thickTop="1">
      <c r="A66" s="47" t="s">
        <v>148</v>
      </c>
      <c r="B66" s="34">
        <f t="shared" ref="B66:T66" si="0">SUM(B15:B65)</f>
        <v>205011</v>
      </c>
      <c r="C66" s="34">
        <f t="shared" si="0"/>
        <v>285325</v>
      </c>
      <c r="D66" s="34">
        <f t="shared" si="0"/>
        <v>490336</v>
      </c>
      <c r="E66" s="34">
        <f t="shared" si="0"/>
        <v>330295</v>
      </c>
      <c r="F66" s="34">
        <f t="shared" si="0"/>
        <v>277823</v>
      </c>
      <c r="G66" s="34">
        <f t="shared" si="0"/>
        <v>608118</v>
      </c>
      <c r="H66" s="34">
        <f t="shared" si="0"/>
        <v>535306</v>
      </c>
      <c r="I66" s="34">
        <f t="shared" si="0"/>
        <v>563148</v>
      </c>
      <c r="J66" s="35">
        <f t="shared" si="0"/>
        <v>1098454</v>
      </c>
      <c r="K66" s="34">
        <f t="shared" si="0"/>
        <v>185966</v>
      </c>
      <c r="L66" s="34">
        <f t="shared" si="0"/>
        <v>484881</v>
      </c>
      <c r="M66" s="35">
        <f t="shared" si="0"/>
        <v>670847</v>
      </c>
      <c r="N66" s="34">
        <f t="shared" si="0"/>
        <v>721272</v>
      </c>
      <c r="O66" s="34">
        <f t="shared" si="0"/>
        <v>1048029</v>
      </c>
      <c r="P66" s="35">
        <f t="shared" si="0"/>
        <v>1769301</v>
      </c>
      <c r="Q66" s="34">
        <f t="shared" si="0"/>
        <v>162281</v>
      </c>
      <c r="R66" s="34">
        <f t="shared" si="0"/>
        <v>240468</v>
      </c>
      <c r="S66" s="35">
        <f t="shared" si="0"/>
        <v>402749</v>
      </c>
      <c r="T66" s="34">
        <f t="shared" si="0"/>
        <v>2172050</v>
      </c>
    </row>
    <row r="67" spans="1:42">
      <c r="A67" s="28" t="s">
        <v>149</v>
      </c>
      <c r="B67" s="32">
        <v>760</v>
      </c>
      <c r="C67" s="32">
        <v>2308</v>
      </c>
      <c r="D67" s="32">
        <v>3068</v>
      </c>
      <c r="E67" s="32">
        <v>1040</v>
      </c>
      <c r="F67" s="32">
        <v>2050</v>
      </c>
      <c r="G67" s="32">
        <v>3090</v>
      </c>
      <c r="H67" s="32">
        <v>1800</v>
      </c>
      <c r="I67" s="32">
        <v>4358</v>
      </c>
      <c r="J67" s="33">
        <v>6158</v>
      </c>
      <c r="K67" s="32">
        <v>900</v>
      </c>
      <c r="L67" s="32">
        <v>2800</v>
      </c>
      <c r="M67" s="33">
        <v>3700</v>
      </c>
      <c r="N67" s="32">
        <v>2700</v>
      </c>
      <c r="O67" s="32">
        <v>7158</v>
      </c>
      <c r="P67" s="33">
        <v>9858</v>
      </c>
      <c r="Q67" s="32">
        <v>1196</v>
      </c>
      <c r="R67" s="32">
        <v>1989</v>
      </c>
      <c r="S67" s="33">
        <v>3185</v>
      </c>
      <c r="T67" s="32">
        <v>13043</v>
      </c>
    </row>
    <row r="68" spans="1:42">
      <c r="A68" s="48" t="s">
        <v>150</v>
      </c>
      <c r="B68" s="32">
        <f t="shared" ref="B68:T68" si="1">B67+B66</f>
        <v>205771</v>
      </c>
      <c r="C68" s="32">
        <f t="shared" si="1"/>
        <v>287633</v>
      </c>
      <c r="D68" s="32">
        <f t="shared" si="1"/>
        <v>493404</v>
      </c>
      <c r="E68" s="32">
        <f t="shared" si="1"/>
        <v>331335</v>
      </c>
      <c r="F68" s="32">
        <f t="shared" si="1"/>
        <v>279873</v>
      </c>
      <c r="G68" s="32">
        <f t="shared" si="1"/>
        <v>611208</v>
      </c>
      <c r="H68" s="32">
        <f t="shared" si="1"/>
        <v>537106</v>
      </c>
      <c r="I68" s="32">
        <f t="shared" si="1"/>
        <v>567506</v>
      </c>
      <c r="J68" s="33">
        <f t="shared" si="1"/>
        <v>1104612</v>
      </c>
      <c r="K68" s="32">
        <f t="shared" si="1"/>
        <v>186866</v>
      </c>
      <c r="L68" s="32">
        <f t="shared" si="1"/>
        <v>487681</v>
      </c>
      <c r="M68" s="33">
        <f t="shared" si="1"/>
        <v>674547</v>
      </c>
      <c r="N68" s="32">
        <f t="shared" si="1"/>
        <v>723972</v>
      </c>
      <c r="O68" s="32">
        <f t="shared" si="1"/>
        <v>1055187</v>
      </c>
      <c r="P68" s="33">
        <f t="shared" si="1"/>
        <v>1779159</v>
      </c>
      <c r="Q68" s="32">
        <f t="shared" si="1"/>
        <v>163477</v>
      </c>
      <c r="R68" s="32">
        <f t="shared" si="1"/>
        <v>242457</v>
      </c>
      <c r="S68" s="33">
        <f t="shared" si="1"/>
        <v>405934</v>
      </c>
      <c r="T68" s="32">
        <f t="shared" si="1"/>
        <v>2185093</v>
      </c>
    </row>
    <row r="69" spans="1:42">
      <c r="A69" s="48" t="s">
        <v>284</v>
      </c>
      <c r="B69" s="36">
        <f t="shared" ref="B69:T69" si="2">ROUND(+B68/$T68*100,1)</f>
        <v>9.4</v>
      </c>
      <c r="C69" s="36">
        <f t="shared" si="2"/>
        <v>13.2</v>
      </c>
      <c r="D69" s="36">
        <f t="shared" si="2"/>
        <v>22.6</v>
      </c>
      <c r="E69" s="36">
        <f t="shared" si="2"/>
        <v>15.2</v>
      </c>
      <c r="F69" s="36">
        <f t="shared" si="2"/>
        <v>12.8</v>
      </c>
      <c r="G69" s="36">
        <f t="shared" si="2"/>
        <v>28</v>
      </c>
      <c r="H69" s="36">
        <f t="shared" si="2"/>
        <v>24.6</v>
      </c>
      <c r="I69" s="36">
        <f t="shared" si="2"/>
        <v>26</v>
      </c>
      <c r="J69" s="37">
        <f t="shared" si="2"/>
        <v>50.6</v>
      </c>
      <c r="K69" s="36">
        <f t="shared" si="2"/>
        <v>8.6</v>
      </c>
      <c r="L69" s="36">
        <f t="shared" si="2"/>
        <v>22.3</v>
      </c>
      <c r="M69" s="37">
        <f t="shared" si="2"/>
        <v>30.9</v>
      </c>
      <c r="N69" s="36">
        <f t="shared" si="2"/>
        <v>33.1</v>
      </c>
      <c r="O69" s="36">
        <f t="shared" si="2"/>
        <v>48.3</v>
      </c>
      <c r="P69" s="37">
        <f t="shared" si="2"/>
        <v>81.400000000000006</v>
      </c>
      <c r="Q69" s="36">
        <f t="shared" si="2"/>
        <v>7.5</v>
      </c>
      <c r="R69" s="36">
        <f t="shared" si="2"/>
        <v>11.1</v>
      </c>
      <c r="S69" s="37">
        <f t="shared" si="2"/>
        <v>18.600000000000001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7.375" customWidth="1"/>
  </cols>
  <sheetData>
    <row r="2" spans="1:20">
      <c r="A2" s="14"/>
    </row>
    <row r="8" spans="1:20" ht="30.75">
      <c r="A8" s="15" t="s">
        <v>292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4444</v>
      </c>
      <c r="C15" s="30">
        <v>3551</v>
      </c>
      <c r="D15" s="30">
        <v>7995</v>
      </c>
      <c r="E15" s="30">
        <v>8541</v>
      </c>
      <c r="F15" s="30">
        <v>4725</v>
      </c>
      <c r="G15" s="30">
        <v>13266</v>
      </c>
      <c r="H15" s="30">
        <v>12985</v>
      </c>
      <c r="I15" s="30">
        <v>8276</v>
      </c>
      <c r="J15" s="31">
        <v>21261</v>
      </c>
      <c r="K15" s="30">
        <v>4712</v>
      </c>
      <c r="L15" s="30">
        <v>6367</v>
      </c>
      <c r="M15" s="31">
        <v>11079</v>
      </c>
      <c r="N15" s="30">
        <v>17697</v>
      </c>
      <c r="O15" s="30">
        <v>14643</v>
      </c>
      <c r="P15" s="31">
        <v>32340</v>
      </c>
      <c r="Q15" s="30">
        <v>4889</v>
      </c>
      <c r="R15" s="30">
        <v>5118</v>
      </c>
      <c r="S15" s="31">
        <v>10007</v>
      </c>
      <c r="T15" s="30">
        <v>42347</v>
      </c>
    </row>
    <row r="16" spans="1:20">
      <c r="A16" s="20" t="s">
        <v>97</v>
      </c>
      <c r="B16" s="30">
        <v>691</v>
      </c>
      <c r="C16" s="30">
        <v>418</v>
      </c>
      <c r="D16" s="30">
        <v>1109</v>
      </c>
      <c r="E16" s="30">
        <v>493</v>
      </c>
      <c r="F16" s="30">
        <v>217</v>
      </c>
      <c r="G16" s="30">
        <v>710</v>
      </c>
      <c r="H16" s="30">
        <v>1184</v>
      </c>
      <c r="I16" s="30">
        <v>635</v>
      </c>
      <c r="J16" s="31">
        <v>1819</v>
      </c>
      <c r="K16" s="30">
        <v>487</v>
      </c>
      <c r="L16" s="30">
        <v>688</v>
      </c>
      <c r="M16" s="31">
        <v>1175</v>
      </c>
      <c r="N16" s="30">
        <v>1671</v>
      </c>
      <c r="O16" s="30">
        <v>1323</v>
      </c>
      <c r="P16" s="31">
        <v>2994</v>
      </c>
      <c r="Q16" s="30">
        <v>555</v>
      </c>
      <c r="R16" s="30">
        <v>361</v>
      </c>
      <c r="S16" s="31">
        <v>916</v>
      </c>
      <c r="T16" s="30">
        <v>3910</v>
      </c>
    </row>
    <row r="17" spans="1:20">
      <c r="A17" s="20" t="s">
        <v>98</v>
      </c>
      <c r="B17" s="30">
        <v>5281</v>
      </c>
      <c r="C17" s="30">
        <v>2663</v>
      </c>
      <c r="D17" s="30">
        <v>7944</v>
      </c>
      <c r="E17" s="30">
        <v>3777</v>
      </c>
      <c r="F17" s="30">
        <v>2223</v>
      </c>
      <c r="G17" s="30">
        <v>6000</v>
      </c>
      <c r="H17" s="30">
        <v>9058</v>
      </c>
      <c r="I17" s="30">
        <v>4886</v>
      </c>
      <c r="J17" s="31">
        <v>13944</v>
      </c>
      <c r="K17" s="30">
        <v>3309</v>
      </c>
      <c r="L17" s="30">
        <v>10779</v>
      </c>
      <c r="M17" s="31">
        <v>14088</v>
      </c>
      <c r="N17" s="30">
        <v>12367</v>
      </c>
      <c r="O17" s="30">
        <v>15665</v>
      </c>
      <c r="P17" s="31">
        <v>28032</v>
      </c>
      <c r="Q17" s="30">
        <v>2405</v>
      </c>
      <c r="R17" s="30">
        <v>5018</v>
      </c>
      <c r="S17" s="31">
        <v>7423</v>
      </c>
      <c r="T17" s="30">
        <v>35455</v>
      </c>
    </row>
    <row r="18" spans="1:20">
      <c r="A18" s="28" t="s">
        <v>99</v>
      </c>
      <c r="B18" s="32">
        <v>2621</v>
      </c>
      <c r="C18" s="32">
        <v>1601</v>
      </c>
      <c r="D18" s="32">
        <v>4222</v>
      </c>
      <c r="E18" s="32">
        <v>5482</v>
      </c>
      <c r="F18" s="32">
        <v>2293</v>
      </c>
      <c r="G18" s="32">
        <v>7775</v>
      </c>
      <c r="H18" s="32">
        <v>8103</v>
      </c>
      <c r="I18" s="32">
        <v>3894</v>
      </c>
      <c r="J18" s="33">
        <v>11997</v>
      </c>
      <c r="K18" s="32">
        <v>2124</v>
      </c>
      <c r="L18" s="32">
        <v>2259</v>
      </c>
      <c r="M18" s="33">
        <v>4383</v>
      </c>
      <c r="N18" s="32">
        <v>10227</v>
      </c>
      <c r="O18" s="32">
        <v>6153</v>
      </c>
      <c r="P18" s="33">
        <v>16380</v>
      </c>
      <c r="Q18" s="32">
        <v>3187</v>
      </c>
      <c r="R18" s="32">
        <v>1444</v>
      </c>
      <c r="S18" s="33">
        <v>4631</v>
      </c>
      <c r="T18" s="32">
        <v>21011</v>
      </c>
    </row>
    <row r="19" spans="1:20">
      <c r="A19" s="20" t="s">
        <v>100</v>
      </c>
      <c r="B19" s="30">
        <v>14732</v>
      </c>
      <c r="C19" s="30">
        <v>51287</v>
      </c>
      <c r="D19" s="30">
        <v>66019</v>
      </c>
      <c r="E19" s="30">
        <v>23224</v>
      </c>
      <c r="F19" s="30">
        <v>39185</v>
      </c>
      <c r="G19" s="30">
        <v>62409</v>
      </c>
      <c r="H19" s="30">
        <v>37956</v>
      </c>
      <c r="I19" s="30">
        <v>90472</v>
      </c>
      <c r="J19" s="31">
        <v>128428</v>
      </c>
      <c r="K19" s="30">
        <v>10369</v>
      </c>
      <c r="L19" s="30">
        <v>92361</v>
      </c>
      <c r="M19" s="31">
        <v>102730</v>
      </c>
      <c r="N19" s="30">
        <v>48325</v>
      </c>
      <c r="O19" s="30">
        <v>182833</v>
      </c>
      <c r="P19" s="31">
        <v>231158</v>
      </c>
      <c r="Q19" s="30">
        <v>6598</v>
      </c>
      <c r="R19" s="30">
        <v>21170</v>
      </c>
      <c r="S19" s="31">
        <v>27768</v>
      </c>
      <c r="T19" s="30">
        <v>258926</v>
      </c>
    </row>
    <row r="20" spans="1:20">
      <c r="A20" s="20" t="s">
        <v>101</v>
      </c>
      <c r="B20" s="30">
        <v>3498</v>
      </c>
      <c r="C20" s="30">
        <v>3472</v>
      </c>
      <c r="D20" s="30">
        <v>6970</v>
      </c>
      <c r="E20" s="30">
        <v>4083</v>
      </c>
      <c r="F20" s="30">
        <v>3636</v>
      </c>
      <c r="G20" s="30">
        <v>7719</v>
      </c>
      <c r="H20" s="30">
        <v>7581</v>
      </c>
      <c r="I20" s="30">
        <v>7108</v>
      </c>
      <c r="J20" s="31">
        <v>14689</v>
      </c>
      <c r="K20" s="30">
        <v>1441</v>
      </c>
      <c r="L20" s="30">
        <v>6187</v>
      </c>
      <c r="M20" s="31">
        <v>7628</v>
      </c>
      <c r="N20" s="30">
        <v>9022</v>
      </c>
      <c r="O20" s="30">
        <v>13295</v>
      </c>
      <c r="P20" s="31">
        <v>22317</v>
      </c>
      <c r="Q20" s="30">
        <v>2687</v>
      </c>
      <c r="R20" s="30">
        <v>2174</v>
      </c>
      <c r="S20" s="31">
        <v>4861</v>
      </c>
      <c r="T20" s="30">
        <v>27178</v>
      </c>
    </row>
    <row r="21" spans="1:20">
      <c r="A21" s="20" t="s">
        <v>102</v>
      </c>
      <c r="B21" s="30">
        <v>1416</v>
      </c>
      <c r="C21" s="30">
        <v>6396</v>
      </c>
      <c r="D21" s="30">
        <v>7812</v>
      </c>
      <c r="E21" s="30">
        <v>2262</v>
      </c>
      <c r="F21" s="30">
        <v>4141</v>
      </c>
      <c r="G21" s="30">
        <v>6403</v>
      </c>
      <c r="H21" s="30">
        <v>3678</v>
      </c>
      <c r="I21" s="30">
        <v>10537</v>
      </c>
      <c r="J21" s="31">
        <v>14215</v>
      </c>
      <c r="K21" s="30">
        <v>1461</v>
      </c>
      <c r="L21" s="30">
        <v>6450</v>
      </c>
      <c r="M21" s="31">
        <v>7911</v>
      </c>
      <c r="N21" s="30">
        <v>5139</v>
      </c>
      <c r="O21" s="30">
        <v>16987</v>
      </c>
      <c r="P21" s="31">
        <v>22126</v>
      </c>
      <c r="Q21" s="30">
        <v>1458</v>
      </c>
      <c r="R21" s="30">
        <v>2719</v>
      </c>
      <c r="S21" s="31">
        <v>4177</v>
      </c>
      <c r="T21" s="30">
        <v>26303</v>
      </c>
    </row>
    <row r="22" spans="1:20">
      <c r="A22" s="28" t="s">
        <v>103</v>
      </c>
      <c r="B22" s="32">
        <v>0</v>
      </c>
      <c r="C22" s="32">
        <v>928</v>
      </c>
      <c r="D22" s="32">
        <v>928</v>
      </c>
      <c r="E22" s="32">
        <v>1712</v>
      </c>
      <c r="F22" s="32">
        <v>891</v>
      </c>
      <c r="G22" s="32">
        <v>2603</v>
      </c>
      <c r="H22" s="32">
        <v>1712</v>
      </c>
      <c r="I22" s="32">
        <v>1819</v>
      </c>
      <c r="J22" s="33">
        <v>3531</v>
      </c>
      <c r="K22" s="32">
        <v>645</v>
      </c>
      <c r="L22" s="32">
        <v>1208</v>
      </c>
      <c r="M22" s="33">
        <v>1853</v>
      </c>
      <c r="N22" s="32">
        <v>2357</v>
      </c>
      <c r="O22" s="32">
        <v>3027</v>
      </c>
      <c r="P22" s="33">
        <v>5384</v>
      </c>
      <c r="Q22" s="32">
        <v>567</v>
      </c>
      <c r="R22" s="32">
        <v>597</v>
      </c>
      <c r="S22" s="33">
        <v>1164</v>
      </c>
      <c r="T22" s="32">
        <v>6548</v>
      </c>
    </row>
    <row r="23" spans="1:20">
      <c r="A23" s="20" t="s">
        <v>190</v>
      </c>
      <c r="B23" s="30">
        <v>0</v>
      </c>
      <c r="C23" s="30">
        <v>464</v>
      </c>
      <c r="D23" s="30">
        <v>464</v>
      </c>
      <c r="E23" s="30">
        <v>0</v>
      </c>
      <c r="F23" s="30">
        <v>1831</v>
      </c>
      <c r="G23" s="30">
        <v>1831</v>
      </c>
      <c r="H23" s="30">
        <v>0</v>
      </c>
      <c r="I23" s="30">
        <v>2295</v>
      </c>
      <c r="J23" s="31">
        <v>2295</v>
      </c>
      <c r="K23" s="30">
        <v>0</v>
      </c>
      <c r="L23" s="30">
        <v>760</v>
      </c>
      <c r="M23" s="31">
        <v>760</v>
      </c>
      <c r="N23" s="30">
        <v>0</v>
      </c>
      <c r="O23" s="30">
        <v>3055</v>
      </c>
      <c r="P23" s="31">
        <v>3055</v>
      </c>
      <c r="Q23" s="30">
        <v>0</v>
      </c>
      <c r="R23" s="30">
        <v>352</v>
      </c>
      <c r="S23" s="31">
        <v>352</v>
      </c>
      <c r="T23" s="30">
        <v>3407</v>
      </c>
    </row>
    <row r="24" spans="1:20">
      <c r="A24" s="20" t="s">
        <v>105</v>
      </c>
      <c r="B24" s="30">
        <v>8907</v>
      </c>
      <c r="C24" s="30">
        <v>10391</v>
      </c>
      <c r="D24" s="30">
        <v>19298</v>
      </c>
      <c r="E24" s="30">
        <v>14062</v>
      </c>
      <c r="F24" s="30">
        <v>19767</v>
      </c>
      <c r="G24" s="30">
        <v>33829</v>
      </c>
      <c r="H24" s="30">
        <v>22969</v>
      </c>
      <c r="I24" s="30">
        <v>30158</v>
      </c>
      <c r="J24" s="31">
        <v>53127</v>
      </c>
      <c r="K24" s="30">
        <v>2818</v>
      </c>
      <c r="L24" s="30">
        <v>21053</v>
      </c>
      <c r="M24" s="31">
        <v>23871</v>
      </c>
      <c r="N24" s="30">
        <v>25787</v>
      </c>
      <c r="O24" s="30">
        <v>51211</v>
      </c>
      <c r="P24" s="31">
        <v>76998</v>
      </c>
      <c r="Q24" s="30">
        <v>6181</v>
      </c>
      <c r="R24" s="30">
        <v>26818</v>
      </c>
      <c r="S24" s="31">
        <v>32999</v>
      </c>
      <c r="T24" s="30">
        <v>109997</v>
      </c>
    </row>
    <row r="25" spans="1:20">
      <c r="A25" s="20" t="s">
        <v>106</v>
      </c>
      <c r="B25" s="30">
        <v>8473</v>
      </c>
      <c r="C25" s="30">
        <v>9733</v>
      </c>
      <c r="D25" s="30">
        <v>18206</v>
      </c>
      <c r="E25" s="30">
        <v>12256</v>
      </c>
      <c r="F25" s="30">
        <v>10377</v>
      </c>
      <c r="G25" s="30">
        <v>22633</v>
      </c>
      <c r="H25" s="30">
        <v>20729</v>
      </c>
      <c r="I25" s="30">
        <v>20110</v>
      </c>
      <c r="J25" s="31">
        <v>40839</v>
      </c>
      <c r="K25" s="30">
        <v>6223</v>
      </c>
      <c r="L25" s="30">
        <v>11113</v>
      </c>
      <c r="M25" s="31">
        <v>17336</v>
      </c>
      <c r="N25" s="30">
        <v>26952</v>
      </c>
      <c r="O25" s="30">
        <v>31223</v>
      </c>
      <c r="P25" s="31">
        <v>58175</v>
      </c>
      <c r="Q25" s="30">
        <v>4831</v>
      </c>
      <c r="R25" s="30">
        <v>7216</v>
      </c>
      <c r="S25" s="31">
        <v>12047</v>
      </c>
      <c r="T25" s="30">
        <v>70222</v>
      </c>
    </row>
    <row r="26" spans="1:20">
      <c r="A26" s="28" t="s">
        <v>107</v>
      </c>
      <c r="B26" s="32">
        <v>102</v>
      </c>
      <c r="C26" s="32">
        <v>1401</v>
      </c>
      <c r="D26" s="32">
        <v>1503</v>
      </c>
      <c r="E26" s="32">
        <v>1309</v>
      </c>
      <c r="F26" s="32">
        <v>1456</v>
      </c>
      <c r="G26" s="32">
        <v>2765</v>
      </c>
      <c r="H26" s="32">
        <v>1411</v>
      </c>
      <c r="I26" s="32">
        <v>2857</v>
      </c>
      <c r="J26" s="33">
        <v>4268</v>
      </c>
      <c r="K26" s="32">
        <v>564</v>
      </c>
      <c r="L26" s="32">
        <v>1346</v>
      </c>
      <c r="M26" s="33">
        <v>1910</v>
      </c>
      <c r="N26" s="32">
        <v>1975</v>
      </c>
      <c r="O26" s="32">
        <v>4203</v>
      </c>
      <c r="P26" s="33">
        <v>6178</v>
      </c>
      <c r="Q26" s="32">
        <v>835</v>
      </c>
      <c r="R26" s="32">
        <v>1053</v>
      </c>
      <c r="S26" s="33">
        <v>1888</v>
      </c>
      <c r="T26" s="32">
        <v>8066</v>
      </c>
    </row>
    <row r="27" spans="1:20">
      <c r="A27" s="20" t="s">
        <v>108</v>
      </c>
      <c r="B27" s="30">
        <v>1484</v>
      </c>
      <c r="C27" s="30">
        <v>618</v>
      </c>
      <c r="D27" s="30">
        <v>2102</v>
      </c>
      <c r="E27" s="30">
        <v>2060</v>
      </c>
      <c r="F27" s="30">
        <v>394</v>
      </c>
      <c r="G27" s="30">
        <v>2454</v>
      </c>
      <c r="H27" s="30">
        <v>3544</v>
      </c>
      <c r="I27" s="30">
        <v>1012</v>
      </c>
      <c r="J27" s="31">
        <v>4556</v>
      </c>
      <c r="K27" s="30">
        <v>1088</v>
      </c>
      <c r="L27" s="30">
        <v>1417</v>
      </c>
      <c r="M27" s="31">
        <v>2505</v>
      </c>
      <c r="N27" s="30">
        <v>4632</v>
      </c>
      <c r="O27" s="30">
        <v>2429</v>
      </c>
      <c r="P27" s="31">
        <v>7061</v>
      </c>
      <c r="Q27" s="30">
        <v>2199</v>
      </c>
      <c r="R27" s="30">
        <v>589</v>
      </c>
      <c r="S27" s="31">
        <v>2788</v>
      </c>
      <c r="T27" s="30">
        <v>9849</v>
      </c>
    </row>
    <row r="28" spans="1:20">
      <c r="A28" s="20" t="s">
        <v>109</v>
      </c>
      <c r="B28" s="30">
        <v>7468</v>
      </c>
      <c r="C28" s="30">
        <v>13712</v>
      </c>
      <c r="D28" s="30">
        <v>21180</v>
      </c>
      <c r="E28" s="30">
        <v>9806</v>
      </c>
      <c r="F28" s="30">
        <v>13882</v>
      </c>
      <c r="G28" s="30">
        <v>23688</v>
      </c>
      <c r="H28" s="30">
        <v>17274</v>
      </c>
      <c r="I28" s="30">
        <v>27594</v>
      </c>
      <c r="J28" s="31">
        <v>44868</v>
      </c>
      <c r="K28" s="30">
        <v>4155</v>
      </c>
      <c r="L28" s="30">
        <v>22246</v>
      </c>
      <c r="M28" s="31">
        <v>26401</v>
      </c>
      <c r="N28" s="30">
        <v>21429</v>
      </c>
      <c r="O28" s="30">
        <v>49840</v>
      </c>
      <c r="P28" s="31">
        <v>71269</v>
      </c>
      <c r="Q28" s="30">
        <v>4710</v>
      </c>
      <c r="R28" s="30">
        <v>7355</v>
      </c>
      <c r="S28" s="31">
        <v>12065</v>
      </c>
      <c r="T28" s="30">
        <v>83334</v>
      </c>
    </row>
    <row r="29" spans="1:20">
      <c r="A29" s="20" t="s">
        <v>110</v>
      </c>
      <c r="B29" s="30">
        <v>6640</v>
      </c>
      <c r="C29" s="30">
        <v>5279</v>
      </c>
      <c r="D29" s="30">
        <v>11919</v>
      </c>
      <c r="E29" s="30">
        <v>9713</v>
      </c>
      <c r="F29" s="30">
        <v>4553</v>
      </c>
      <c r="G29" s="30">
        <v>14266</v>
      </c>
      <c r="H29" s="30">
        <v>16353</v>
      </c>
      <c r="I29" s="30">
        <v>9832</v>
      </c>
      <c r="J29" s="31">
        <v>26185</v>
      </c>
      <c r="K29" s="30">
        <v>8743</v>
      </c>
      <c r="L29" s="30">
        <v>10078</v>
      </c>
      <c r="M29" s="31">
        <v>18821</v>
      </c>
      <c r="N29" s="30">
        <v>25096</v>
      </c>
      <c r="O29" s="30">
        <v>19910</v>
      </c>
      <c r="P29" s="31">
        <v>45006</v>
      </c>
      <c r="Q29" s="30">
        <v>4295</v>
      </c>
      <c r="R29" s="30">
        <v>4396</v>
      </c>
      <c r="S29" s="31">
        <v>8691</v>
      </c>
      <c r="T29" s="30">
        <v>53697</v>
      </c>
    </row>
    <row r="30" spans="1:20">
      <c r="A30" s="28" t="s">
        <v>111</v>
      </c>
      <c r="B30" s="32">
        <v>3278</v>
      </c>
      <c r="C30" s="32">
        <v>1343</v>
      </c>
      <c r="D30" s="32">
        <v>4621</v>
      </c>
      <c r="E30" s="32">
        <v>6834</v>
      </c>
      <c r="F30" s="32">
        <v>2417</v>
      </c>
      <c r="G30" s="32">
        <v>9251</v>
      </c>
      <c r="H30" s="32">
        <v>10112</v>
      </c>
      <c r="I30" s="32">
        <v>3760</v>
      </c>
      <c r="J30" s="33">
        <v>13872</v>
      </c>
      <c r="K30" s="32">
        <v>2509</v>
      </c>
      <c r="L30" s="32">
        <v>3146</v>
      </c>
      <c r="M30" s="33">
        <v>5655</v>
      </c>
      <c r="N30" s="32">
        <v>12621</v>
      </c>
      <c r="O30" s="32">
        <v>6906</v>
      </c>
      <c r="P30" s="33">
        <v>19527</v>
      </c>
      <c r="Q30" s="32">
        <v>2206</v>
      </c>
      <c r="R30" s="32">
        <v>1260</v>
      </c>
      <c r="S30" s="33">
        <v>3466</v>
      </c>
      <c r="T30" s="32">
        <v>22993</v>
      </c>
    </row>
    <row r="31" spans="1:20">
      <c r="A31" s="20" t="s">
        <v>112</v>
      </c>
      <c r="B31" s="30">
        <v>2472</v>
      </c>
      <c r="C31" s="30">
        <v>2066</v>
      </c>
      <c r="D31" s="30">
        <v>4538</v>
      </c>
      <c r="E31" s="30">
        <v>5647</v>
      </c>
      <c r="F31" s="30">
        <v>1615</v>
      </c>
      <c r="G31" s="30">
        <v>7262</v>
      </c>
      <c r="H31" s="30">
        <v>8119</v>
      </c>
      <c r="I31" s="30">
        <v>3681</v>
      </c>
      <c r="J31" s="31">
        <v>11800</v>
      </c>
      <c r="K31" s="30">
        <v>2688</v>
      </c>
      <c r="L31" s="30">
        <v>3797</v>
      </c>
      <c r="M31" s="31">
        <v>6485</v>
      </c>
      <c r="N31" s="30">
        <v>10807</v>
      </c>
      <c r="O31" s="30">
        <v>7478</v>
      </c>
      <c r="P31" s="31">
        <v>18285</v>
      </c>
      <c r="Q31" s="30">
        <v>1758</v>
      </c>
      <c r="R31" s="30">
        <v>2806</v>
      </c>
      <c r="S31" s="31">
        <v>4564</v>
      </c>
      <c r="T31" s="30">
        <v>22849</v>
      </c>
    </row>
    <row r="32" spans="1:20">
      <c r="A32" s="20" t="s">
        <v>113</v>
      </c>
      <c r="B32" s="30">
        <v>4587</v>
      </c>
      <c r="C32" s="30">
        <v>3450</v>
      </c>
      <c r="D32" s="30">
        <v>8037</v>
      </c>
      <c r="E32" s="30">
        <v>5897</v>
      </c>
      <c r="F32" s="30">
        <v>2724</v>
      </c>
      <c r="G32" s="30">
        <v>8621</v>
      </c>
      <c r="H32" s="30">
        <v>10484</v>
      </c>
      <c r="I32" s="30">
        <v>6174</v>
      </c>
      <c r="J32" s="31">
        <v>16658</v>
      </c>
      <c r="K32" s="30">
        <v>5039</v>
      </c>
      <c r="L32" s="30">
        <v>5839</v>
      </c>
      <c r="M32" s="31">
        <v>10878</v>
      </c>
      <c r="N32" s="30">
        <v>15523</v>
      </c>
      <c r="O32" s="30">
        <v>12013</v>
      </c>
      <c r="P32" s="31">
        <v>27536</v>
      </c>
      <c r="Q32" s="30">
        <v>4348</v>
      </c>
      <c r="R32" s="30">
        <v>1755</v>
      </c>
      <c r="S32" s="31">
        <v>6103</v>
      </c>
      <c r="T32" s="30">
        <v>33639</v>
      </c>
    </row>
    <row r="33" spans="1:20">
      <c r="A33" s="20" t="s">
        <v>114</v>
      </c>
      <c r="B33" s="30">
        <v>4377</v>
      </c>
      <c r="C33" s="30">
        <v>3336</v>
      </c>
      <c r="D33" s="30">
        <v>7713</v>
      </c>
      <c r="E33" s="30">
        <v>4676</v>
      </c>
      <c r="F33" s="30">
        <v>3012</v>
      </c>
      <c r="G33" s="30">
        <v>7688</v>
      </c>
      <c r="H33" s="30">
        <v>9053</v>
      </c>
      <c r="I33" s="30">
        <v>6348</v>
      </c>
      <c r="J33" s="31">
        <v>15401</v>
      </c>
      <c r="K33" s="30">
        <v>5297</v>
      </c>
      <c r="L33" s="30">
        <v>6262</v>
      </c>
      <c r="M33" s="31">
        <v>11559</v>
      </c>
      <c r="N33" s="30">
        <v>14350</v>
      </c>
      <c r="O33" s="30">
        <v>12610</v>
      </c>
      <c r="P33" s="31">
        <v>26960</v>
      </c>
      <c r="Q33" s="30">
        <v>3703</v>
      </c>
      <c r="R33" s="30">
        <v>7300</v>
      </c>
      <c r="S33" s="31">
        <v>11003</v>
      </c>
      <c r="T33" s="30">
        <v>37963</v>
      </c>
    </row>
    <row r="34" spans="1:20">
      <c r="A34" s="28" t="s">
        <v>115</v>
      </c>
      <c r="B34" s="32">
        <v>1708</v>
      </c>
      <c r="C34" s="32">
        <v>449</v>
      </c>
      <c r="D34" s="32">
        <v>2157</v>
      </c>
      <c r="E34" s="32">
        <v>3205</v>
      </c>
      <c r="F34" s="32">
        <v>934</v>
      </c>
      <c r="G34" s="32">
        <v>4139</v>
      </c>
      <c r="H34" s="32">
        <v>4913</v>
      </c>
      <c r="I34" s="32">
        <v>1383</v>
      </c>
      <c r="J34" s="33">
        <v>6296</v>
      </c>
      <c r="K34" s="32">
        <v>1772</v>
      </c>
      <c r="L34" s="32">
        <v>1475</v>
      </c>
      <c r="M34" s="33">
        <v>3247</v>
      </c>
      <c r="N34" s="32">
        <v>6685</v>
      </c>
      <c r="O34" s="32">
        <v>2858</v>
      </c>
      <c r="P34" s="33">
        <v>9543</v>
      </c>
      <c r="Q34" s="32">
        <v>2045</v>
      </c>
      <c r="R34" s="32">
        <v>283</v>
      </c>
      <c r="S34" s="33">
        <v>2328</v>
      </c>
      <c r="T34" s="32">
        <v>11871</v>
      </c>
    </row>
    <row r="35" spans="1:20">
      <c r="A35" s="20" t="s">
        <v>116</v>
      </c>
      <c r="B35" s="30">
        <v>2795</v>
      </c>
      <c r="C35" s="30">
        <v>8204</v>
      </c>
      <c r="D35" s="30">
        <v>10999</v>
      </c>
      <c r="E35" s="30">
        <v>6638</v>
      </c>
      <c r="F35" s="30">
        <v>6685</v>
      </c>
      <c r="G35" s="30">
        <v>13323</v>
      </c>
      <c r="H35" s="30">
        <v>9433</v>
      </c>
      <c r="I35" s="30">
        <v>14889</v>
      </c>
      <c r="J35" s="31">
        <v>24322</v>
      </c>
      <c r="K35" s="30">
        <v>2309</v>
      </c>
      <c r="L35" s="30">
        <v>9491</v>
      </c>
      <c r="M35" s="31">
        <v>11800</v>
      </c>
      <c r="N35" s="30">
        <v>11742</v>
      </c>
      <c r="O35" s="30">
        <v>24380</v>
      </c>
      <c r="P35" s="31">
        <v>36122</v>
      </c>
      <c r="Q35" s="30">
        <v>2049</v>
      </c>
      <c r="R35" s="30">
        <v>2365</v>
      </c>
      <c r="S35" s="31">
        <v>4414</v>
      </c>
      <c r="T35" s="30">
        <v>40536</v>
      </c>
    </row>
    <row r="36" spans="1:20">
      <c r="A36" s="20" t="s">
        <v>117</v>
      </c>
      <c r="B36" s="30">
        <v>2106</v>
      </c>
      <c r="C36" s="30">
        <v>10372</v>
      </c>
      <c r="D36" s="30">
        <v>12478</v>
      </c>
      <c r="E36" s="30">
        <v>3438</v>
      </c>
      <c r="F36" s="30">
        <v>8885</v>
      </c>
      <c r="G36" s="30">
        <v>12323</v>
      </c>
      <c r="H36" s="30">
        <v>5544</v>
      </c>
      <c r="I36" s="30">
        <v>19257</v>
      </c>
      <c r="J36" s="31">
        <v>24801</v>
      </c>
      <c r="K36" s="30">
        <v>1581</v>
      </c>
      <c r="L36" s="30">
        <v>13034</v>
      </c>
      <c r="M36" s="31">
        <v>14615</v>
      </c>
      <c r="N36" s="30">
        <v>7125</v>
      </c>
      <c r="O36" s="30">
        <v>32291</v>
      </c>
      <c r="P36" s="31">
        <v>39416</v>
      </c>
      <c r="Q36" s="30">
        <v>1406</v>
      </c>
      <c r="R36" s="30">
        <v>5355</v>
      </c>
      <c r="S36" s="31">
        <v>6761</v>
      </c>
      <c r="T36" s="30">
        <v>46177</v>
      </c>
    </row>
    <row r="37" spans="1:20">
      <c r="A37" s="20" t="s">
        <v>118</v>
      </c>
      <c r="B37" s="30">
        <v>5850</v>
      </c>
      <c r="C37" s="30">
        <v>11114</v>
      </c>
      <c r="D37" s="30">
        <v>16964</v>
      </c>
      <c r="E37" s="30">
        <v>12446</v>
      </c>
      <c r="F37" s="30">
        <v>9268</v>
      </c>
      <c r="G37" s="30">
        <v>21714</v>
      </c>
      <c r="H37" s="30">
        <v>18296</v>
      </c>
      <c r="I37" s="30">
        <v>20382</v>
      </c>
      <c r="J37" s="31">
        <v>38678</v>
      </c>
      <c r="K37" s="30">
        <v>9944</v>
      </c>
      <c r="L37" s="30">
        <v>21749</v>
      </c>
      <c r="M37" s="31">
        <v>31693</v>
      </c>
      <c r="N37" s="30">
        <v>28240</v>
      </c>
      <c r="O37" s="30">
        <v>42131</v>
      </c>
      <c r="P37" s="31">
        <v>70371</v>
      </c>
      <c r="Q37" s="30">
        <v>4298</v>
      </c>
      <c r="R37" s="30">
        <v>6422</v>
      </c>
      <c r="S37" s="31">
        <v>10720</v>
      </c>
      <c r="T37" s="30">
        <v>81091</v>
      </c>
    </row>
    <row r="38" spans="1:20">
      <c r="A38" s="28" t="s">
        <v>119</v>
      </c>
      <c r="B38" s="32">
        <v>2988</v>
      </c>
      <c r="C38" s="32">
        <v>4780</v>
      </c>
      <c r="D38" s="32">
        <v>7768</v>
      </c>
      <c r="E38" s="32">
        <v>6238</v>
      </c>
      <c r="F38" s="32">
        <v>3738</v>
      </c>
      <c r="G38" s="32">
        <v>9976</v>
      </c>
      <c r="H38" s="32">
        <v>9226</v>
      </c>
      <c r="I38" s="32">
        <v>8518</v>
      </c>
      <c r="J38" s="33">
        <v>17744</v>
      </c>
      <c r="K38" s="32">
        <v>3805</v>
      </c>
      <c r="L38" s="32">
        <v>7031</v>
      </c>
      <c r="M38" s="33">
        <v>10836</v>
      </c>
      <c r="N38" s="32">
        <v>13031</v>
      </c>
      <c r="O38" s="32">
        <v>15549</v>
      </c>
      <c r="P38" s="33">
        <v>28580</v>
      </c>
      <c r="Q38" s="32">
        <v>5699</v>
      </c>
      <c r="R38" s="32">
        <v>4667</v>
      </c>
      <c r="S38" s="33">
        <v>10366</v>
      </c>
      <c r="T38" s="32">
        <v>38946</v>
      </c>
    </row>
    <row r="39" spans="1:20">
      <c r="A39" s="20" t="s">
        <v>120</v>
      </c>
      <c r="B39" s="30">
        <v>2665</v>
      </c>
      <c r="C39" s="30">
        <v>1209</v>
      </c>
      <c r="D39" s="30">
        <v>3874</v>
      </c>
      <c r="E39" s="30">
        <v>6133</v>
      </c>
      <c r="F39" s="30">
        <v>1539</v>
      </c>
      <c r="G39" s="30">
        <v>7672</v>
      </c>
      <c r="H39" s="30">
        <v>8798</v>
      </c>
      <c r="I39" s="30">
        <v>2748</v>
      </c>
      <c r="J39" s="31">
        <v>11546</v>
      </c>
      <c r="K39" s="30">
        <v>3485</v>
      </c>
      <c r="L39" s="30">
        <v>3146</v>
      </c>
      <c r="M39" s="31">
        <v>6631</v>
      </c>
      <c r="N39" s="30">
        <v>12283</v>
      </c>
      <c r="O39" s="30">
        <v>5894</v>
      </c>
      <c r="P39" s="31">
        <v>18177</v>
      </c>
      <c r="Q39" s="30">
        <v>4419</v>
      </c>
      <c r="R39" s="30">
        <v>1802</v>
      </c>
      <c r="S39" s="31">
        <v>6221</v>
      </c>
      <c r="T39" s="30">
        <v>24398</v>
      </c>
    </row>
    <row r="40" spans="1:20">
      <c r="A40" s="20" t="s">
        <v>121</v>
      </c>
      <c r="B40" s="30">
        <v>5626</v>
      </c>
      <c r="C40" s="30">
        <v>7905</v>
      </c>
      <c r="D40" s="30">
        <v>13531</v>
      </c>
      <c r="E40" s="30">
        <v>9823</v>
      </c>
      <c r="F40" s="30">
        <v>3564</v>
      </c>
      <c r="G40" s="30">
        <v>13387</v>
      </c>
      <c r="H40" s="30">
        <v>15449</v>
      </c>
      <c r="I40" s="30">
        <v>11469</v>
      </c>
      <c r="J40" s="31">
        <v>26918</v>
      </c>
      <c r="K40" s="30">
        <v>5771</v>
      </c>
      <c r="L40" s="30">
        <v>9510</v>
      </c>
      <c r="M40" s="31">
        <v>15281</v>
      </c>
      <c r="N40" s="30">
        <v>21220</v>
      </c>
      <c r="O40" s="30">
        <v>20979</v>
      </c>
      <c r="P40" s="31">
        <v>42199</v>
      </c>
      <c r="Q40" s="30">
        <v>3969</v>
      </c>
      <c r="R40" s="30">
        <v>4715</v>
      </c>
      <c r="S40" s="31">
        <v>8684</v>
      </c>
      <c r="T40" s="30">
        <v>50883</v>
      </c>
    </row>
    <row r="41" spans="1:20">
      <c r="A41" s="20" t="s">
        <v>122</v>
      </c>
      <c r="B41" s="30">
        <v>1816</v>
      </c>
      <c r="C41" s="30">
        <v>165</v>
      </c>
      <c r="D41" s="30">
        <v>1981</v>
      </c>
      <c r="E41" s="30">
        <v>2572</v>
      </c>
      <c r="F41" s="30">
        <v>463</v>
      </c>
      <c r="G41" s="30">
        <v>3035</v>
      </c>
      <c r="H41" s="30">
        <v>4388</v>
      </c>
      <c r="I41" s="30">
        <v>628</v>
      </c>
      <c r="J41" s="31">
        <v>5016</v>
      </c>
      <c r="K41" s="30">
        <v>738</v>
      </c>
      <c r="L41" s="30">
        <v>680</v>
      </c>
      <c r="M41" s="31">
        <v>1418</v>
      </c>
      <c r="N41" s="30">
        <v>5126</v>
      </c>
      <c r="O41" s="30">
        <v>1308</v>
      </c>
      <c r="P41" s="31">
        <v>6434</v>
      </c>
      <c r="Q41" s="30">
        <v>1234</v>
      </c>
      <c r="R41" s="30">
        <v>664</v>
      </c>
      <c r="S41" s="31">
        <v>1898</v>
      </c>
      <c r="T41" s="30">
        <v>8332</v>
      </c>
    </row>
    <row r="42" spans="1:20">
      <c r="A42" s="28" t="s">
        <v>191</v>
      </c>
      <c r="B42" s="32">
        <v>1905</v>
      </c>
      <c r="C42" s="32">
        <v>623</v>
      </c>
      <c r="D42" s="32">
        <v>2528</v>
      </c>
      <c r="E42" s="32">
        <v>4088</v>
      </c>
      <c r="F42" s="32">
        <v>1447</v>
      </c>
      <c r="G42" s="32">
        <v>5535</v>
      </c>
      <c r="H42" s="32">
        <v>5993</v>
      </c>
      <c r="I42" s="32">
        <v>2070</v>
      </c>
      <c r="J42" s="33">
        <v>8063</v>
      </c>
      <c r="K42" s="32">
        <v>1247</v>
      </c>
      <c r="L42" s="32">
        <v>2431</v>
      </c>
      <c r="M42" s="33">
        <v>3678</v>
      </c>
      <c r="N42" s="32">
        <v>7240</v>
      </c>
      <c r="O42" s="32">
        <v>4501</v>
      </c>
      <c r="P42" s="33">
        <v>11741</v>
      </c>
      <c r="Q42" s="32">
        <v>1539</v>
      </c>
      <c r="R42" s="32">
        <v>678</v>
      </c>
      <c r="S42" s="33">
        <v>2217</v>
      </c>
      <c r="T42" s="32">
        <v>13958</v>
      </c>
    </row>
    <row r="43" spans="1:20">
      <c r="A43" s="20" t="s">
        <v>124</v>
      </c>
      <c r="B43" s="30">
        <v>1563</v>
      </c>
      <c r="C43" s="30">
        <v>956</v>
      </c>
      <c r="D43" s="30">
        <v>2519</v>
      </c>
      <c r="E43" s="30">
        <v>1416</v>
      </c>
      <c r="F43" s="30">
        <v>930</v>
      </c>
      <c r="G43" s="30">
        <v>2346</v>
      </c>
      <c r="H43" s="30">
        <v>2979</v>
      </c>
      <c r="I43" s="30">
        <v>1886</v>
      </c>
      <c r="J43" s="31">
        <v>4865</v>
      </c>
      <c r="K43" s="30">
        <v>867</v>
      </c>
      <c r="L43" s="30">
        <v>2977</v>
      </c>
      <c r="M43" s="31">
        <v>3844</v>
      </c>
      <c r="N43" s="30">
        <v>3846</v>
      </c>
      <c r="O43" s="30">
        <v>4863</v>
      </c>
      <c r="P43" s="31">
        <v>8709</v>
      </c>
      <c r="Q43" s="30">
        <v>526</v>
      </c>
      <c r="R43" s="30">
        <v>970</v>
      </c>
      <c r="S43" s="31">
        <v>1496</v>
      </c>
      <c r="T43" s="30">
        <v>10205</v>
      </c>
    </row>
    <row r="44" spans="1:20">
      <c r="A44" s="20" t="s">
        <v>125</v>
      </c>
      <c r="B44" s="30">
        <v>1359</v>
      </c>
      <c r="C44" s="30">
        <v>673</v>
      </c>
      <c r="D44" s="30">
        <v>2032</v>
      </c>
      <c r="E44" s="30">
        <v>2346</v>
      </c>
      <c r="F44" s="30">
        <v>1100</v>
      </c>
      <c r="G44" s="30">
        <v>3446</v>
      </c>
      <c r="H44" s="30">
        <v>3705</v>
      </c>
      <c r="I44" s="30">
        <v>1773</v>
      </c>
      <c r="J44" s="31">
        <v>5478</v>
      </c>
      <c r="K44" s="30">
        <v>1269</v>
      </c>
      <c r="L44" s="30">
        <v>1511</v>
      </c>
      <c r="M44" s="31">
        <v>2780</v>
      </c>
      <c r="N44" s="30">
        <v>4974</v>
      </c>
      <c r="O44" s="30">
        <v>3284</v>
      </c>
      <c r="P44" s="31">
        <v>8258</v>
      </c>
      <c r="Q44" s="30">
        <v>1174</v>
      </c>
      <c r="R44" s="30">
        <v>412</v>
      </c>
      <c r="S44" s="31">
        <v>1586</v>
      </c>
      <c r="T44" s="30">
        <v>9844</v>
      </c>
    </row>
    <row r="45" spans="1:20">
      <c r="A45" s="20" t="s">
        <v>126</v>
      </c>
      <c r="B45" s="30">
        <v>1912</v>
      </c>
      <c r="C45" s="30">
        <v>8337</v>
      </c>
      <c r="D45" s="30">
        <v>10249</v>
      </c>
      <c r="E45" s="30">
        <v>3001</v>
      </c>
      <c r="F45" s="30">
        <v>8981</v>
      </c>
      <c r="G45" s="30">
        <v>11982</v>
      </c>
      <c r="H45" s="30">
        <v>4913</v>
      </c>
      <c r="I45" s="30">
        <v>17318</v>
      </c>
      <c r="J45" s="31">
        <v>22231</v>
      </c>
      <c r="K45" s="30">
        <v>2470</v>
      </c>
      <c r="L45" s="30">
        <v>16404</v>
      </c>
      <c r="M45" s="31">
        <v>18874</v>
      </c>
      <c r="N45" s="30">
        <v>7383</v>
      </c>
      <c r="O45" s="30">
        <v>33722</v>
      </c>
      <c r="P45" s="31">
        <v>41105</v>
      </c>
      <c r="Q45" s="30">
        <v>3134</v>
      </c>
      <c r="R45" s="30">
        <v>14684</v>
      </c>
      <c r="S45" s="31">
        <v>17818</v>
      </c>
      <c r="T45" s="30">
        <v>58923</v>
      </c>
    </row>
    <row r="46" spans="1:20">
      <c r="A46" s="28" t="s">
        <v>127</v>
      </c>
      <c r="B46" s="32">
        <v>3466</v>
      </c>
      <c r="C46" s="32">
        <v>1068</v>
      </c>
      <c r="D46" s="32">
        <v>4534</v>
      </c>
      <c r="E46" s="32">
        <v>2826</v>
      </c>
      <c r="F46" s="32">
        <v>1162</v>
      </c>
      <c r="G46" s="32">
        <v>3988</v>
      </c>
      <c r="H46" s="32">
        <v>6292</v>
      </c>
      <c r="I46" s="32">
        <v>2230</v>
      </c>
      <c r="J46" s="33">
        <v>8522</v>
      </c>
      <c r="K46" s="32">
        <v>1103</v>
      </c>
      <c r="L46" s="32">
        <v>2362</v>
      </c>
      <c r="M46" s="33">
        <v>3465</v>
      </c>
      <c r="N46" s="32">
        <v>7395</v>
      </c>
      <c r="O46" s="32">
        <v>4592</v>
      </c>
      <c r="P46" s="33">
        <v>11987</v>
      </c>
      <c r="Q46" s="32">
        <v>2330</v>
      </c>
      <c r="R46" s="32">
        <v>1831</v>
      </c>
      <c r="S46" s="33">
        <v>4161</v>
      </c>
      <c r="T46" s="32">
        <v>16148</v>
      </c>
    </row>
    <row r="47" spans="1:20">
      <c r="A47" s="20" t="s">
        <v>273</v>
      </c>
      <c r="B47" s="30">
        <v>5639</v>
      </c>
      <c r="C47" s="30">
        <v>13913</v>
      </c>
      <c r="D47" s="30">
        <v>19552</v>
      </c>
      <c r="E47" s="30">
        <v>11586</v>
      </c>
      <c r="F47" s="30">
        <v>21984</v>
      </c>
      <c r="G47" s="30">
        <v>33570</v>
      </c>
      <c r="H47" s="30">
        <v>17225</v>
      </c>
      <c r="I47" s="30">
        <v>35897</v>
      </c>
      <c r="J47" s="31">
        <v>53122</v>
      </c>
      <c r="K47" s="30">
        <v>5473</v>
      </c>
      <c r="L47" s="30">
        <v>29876</v>
      </c>
      <c r="M47" s="31">
        <v>35349</v>
      </c>
      <c r="N47" s="30">
        <v>22698</v>
      </c>
      <c r="O47" s="30">
        <v>65773</v>
      </c>
      <c r="P47" s="31">
        <v>88471</v>
      </c>
      <c r="Q47" s="30">
        <v>8725</v>
      </c>
      <c r="R47" s="30">
        <v>9706</v>
      </c>
      <c r="S47" s="31">
        <v>18431</v>
      </c>
      <c r="T47" s="30">
        <v>106902</v>
      </c>
    </row>
    <row r="48" spans="1:20">
      <c r="A48" s="20" t="s">
        <v>274</v>
      </c>
      <c r="B48" s="30">
        <v>6403</v>
      </c>
      <c r="C48" s="30">
        <v>3723</v>
      </c>
      <c r="D48" s="30">
        <v>10126</v>
      </c>
      <c r="E48" s="30">
        <v>8920</v>
      </c>
      <c r="F48" s="30">
        <v>5252</v>
      </c>
      <c r="G48" s="30">
        <v>14172</v>
      </c>
      <c r="H48" s="30">
        <v>15323</v>
      </c>
      <c r="I48" s="30">
        <v>8975</v>
      </c>
      <c r="J48" s="31">
        <v>24298</v>
      </c>
      <c r="K48" s="30">
        <v>11080</v>
      </c>
      <c r="L48" s="30">
        <v>10070</v>
      </c>
      <c r="M48" s="31">
        <v>21150</v>
      </c>
      <c r="N48" s="30">
        <v>26403</v>
      </c>
      <c r="O48" s="30">
        <v>19045</v>
      </c>
      <c r="P48" s="31">
        <v>45448</v>
      </c>
      <c r="Q48" s="30">
        <v>7375</v>
      </c>
      <c r="R48" s="30">
        <v>9929</v>
      </c>
      <c r="S48" s="31">
        <v>17304</v>
      </c>
      <c r="T48" s="30">
        <v>62752</v>
      </c>
    </row>
    <row r="49" spans="1:20">
      <c r="A49" s="20" t="s">
        <v>275</v>
      </c>
      <c r="B49" s="30">
        <v>923</v>
      </c>
      <c r="C49" s="30">
        <v>177</v>
      </c>
      <c r="D49" s="30">
        <v>1100</v>
      </c>
      <c r="E49" s="30">
        <v>1749</v>
      </c>
      <c r="F49" s="30">
        <v>452</v>
      </c>
      <c r="G49" s="30">
        <v>2201</v>
      </c>
      <c r="H49" s="30">
        <v>2672</v>
      </c>
      <c r="I49" s="30">
        <v>629</v>
      </c>
      <c r="J49" s="31">
        <v>3301</v>
      </c>
      <c r="K49" s="30">
        <v>775</v>
      </c>
      <c r="L49" s="30">
        <v>642</v>
      </c>
      <c r="M49" s="31">
        <v>1417</v>
      </c>
      <c r="N49" s="30">
        <v>3447</v>
      </c>
      <c r="O49" s="30">
        <v>1271</v>
      </c>
      <c r="P49" s="31">
        <v>4718</v>
      </c>
      <c r="Q49" s="30">
        <v>901</v>
      </c>
      <c r="R49" s="30">
        <v>291</v>
      </c>
      <c r="S49" s="31">
        <v>1192</v>
      </c>
      <c r="T49" s="30">
        <v>5910</v>
      </c>
    </row>
    <row r="50" spans="1:20">
      <c r="A50" s="28" t="s">
        <v>131</v>
      </c>
      <c r="B50" s="32">
        <v>8044</v>
      </c>
      <c r="C50" s="32">
        <v>15535</v>
      </c>
      <c r="D50" s="32">
        <v>23579</v>
      </c>
      <c r="E50" s="32">
        <v>10710</v>
      </c>
      <c r="F50" s="32">
        <v>9520</v>
      </c>
      <c r="G50" s="32">
        <v>20230</v>
      </c>
      <c r="H50" s="32">
        <v>18754</v>
      </c>
      <c r="I50" s="32">
        <v>25055</v>
      </c>
      <c r="J50" s="33">
        <v>43809</v>
      </c>
      <c r="K50" s="32">
        <v>8717</v>
      </c>
      <c r="L50" s="32">
        <v>16033</v>
      </c>
      <c r="M50" s="33">
        <v>24750</v>
      </c>
      <c r="N50" s="32">
        <v>27471</v>
      </c>
      <c r="O50" s="32">
        <v>41088</v>
      </c>
      <c r="P50" s="33">
        <v>68559</v>
      </c>
      <c r="Q50" s="32">
        <v>8514</v>
      </c>
      <c r="R50" s="32">
        <v>14230</v>
      </c>
      <c r="S50" s="33">
        <v>22744</v>
      </c>
      <c r="T50" s="32">
        <v>91303</v>
      </c>
    </row>
    <row r="51" spans="1:20">
      <c r="A51" s="20" t="s">
        <v>192</v>
      </c>
      <c r="B51" s="30">
        <v>3630</v>
      </c>
      <c r="C51" s="30">
        <v>3221</v>
      </c>
      <c r="D51" s="30">
        <v>6851</v>
      </c>
      <c r="E51" s="30">
        <v>5975</v>
      </c>
      <c r="F51" s="30">
        <v>2349</v>
      </c>
      <c r="G51" s="30">
        <v>8324</v>
      </c>
      <c r="H51" s="30">
        <v>9605</v>
      </c>
      <c r="I51" s="30">
        <v>5570</v>
      </c>
      <c r="J51" s="31">
        <v>15175</v>
      </c>
      <c r="K51" s="30">
        <v>3953</v>
      </c>
      <c r="L51" s="30">
        <v>7490</v>
      </c>
      <c r="M51" s="31">
        <v>11443</v>
      </c>
      <c r="N51" s="30">
        <v>13558</v>
      </c>
      <c r="O51" s="30">
        <v>13060</v>
      </c>
      <c r="P51" s="31">
        <v>26618</v>
      </c>
      <c r="Q51" s="30">
        <v>2948</v>
      </c>
      <c r="R51" s="30">
        <v>3575</v>
      </c>
      <c r="S51" s="31">
        <v>6523</v>
      </c>
      <c r="T51" s="30">
        <v>33141</v>
      </c>
    </row>
    <row r="52" spans="1:20">
      <c r="A52" s="20" t="s">
        <v>133</v>
      </c>
      <c r="B52" s="30">
        <v>3611</v>
      </c>
      <c r="C52" s="30">
        <v>2732</v>
      </c>
      <c r="D52" s="30">
        <v>6343</v>
      </c>
      <c r="E52" s="30">
        <v>5878</v>
      </c>
      <c r="F52" s="30">
        <v>2984</v>
      </c>
      <c r="G52" s="30">
        <v>8862</v>
      </c>
      <c r="H52" s="30">
        <v>9489</v>
      </c>
      <c r="I52" s="30">
        <v>5716</v>
      </c>
      <c r="J52" s="31">
        <v>15205</v>
      </c>
      <c r="K52" s="30">
        <v>2655</v>
      </c>
      <c r="L52" s="30">
        <v>4742</v>
      </c>
      <c r="M52" s="31">
        <v>7397</v>
      </c>
      <c r="N52" s="30">
        <v>12144</v>
      </c>
      <c r="O52" s="30">
        <v>10458</v>
      </c>
      <c r="P52" s="31">
        <v>22602</v>
      </c>
      <c r="Q52" s="30">
        <v>2495</v>
      </c>
      <c r="R52" s="30">
        <v>1641</v>
      </c>
      <c r="S52" s="31">
        <v>4136</v>
      </c>
      <c r="T52" s="30">
        <v>26738</v>
      </c>
    </row>
    <row r="53" spans="1:20">
      <c r="A53" s="20" t="s">
        <v>134</v>
      </c>
      <c r="B53" s="30">
        <v>7967</v>
      </c>
      <c r="C53" s="30">
        <v>7108</v>
      </c>
      <c r="D53" s="30">
        <v>15075</v>
      </c>
      <c r="E53" s="30">
        <v>16561</v>
      </c>
      <c r="F53" s="30">
        <v>15130</v>
      </c>
      <c r="G53" s="30">
        <v>31691</v>
      </c>
      <c r="H53" s="30">
        <v>24528</v>
      </c>
      <c r="I53" s="30">
        <v>22238</v>
      </c>
      <c r="J53" s="31">
        <v>46766</v>
      </c>
      <c r="K53" s="30">
        <v>6115</v>
      </c>
      <c r="L53" s="30">
        <v>18836</v>
      </c>
      <c r="M53" s="31">
        <v>24951</v>
      </c>
      <c r="N53" s="30">
        <v>30643</v>
      </c>
      <c r="O53" s="30">
        <v>41074</v>
      </c>
      <c r="P53" s="31">
        <v>71717</v>
      </c>
      <c r="Q53" s="30">
        <v>8228</v>
      </c>
      <c r="R53" s="30">
        <v>5763</v>
      </c>
      <c r="S53" s="31">
        <v>13991</v>
      </c>
      <c r="T53" s="30">
        <v>85708</v>
      </c>
    </row>
    <row r="54" spans="1:20">
      <c r="A54" s="28" t="s">
        <v>276</v>
      </c>
      <c r="B54" s="32">
        <v>230</v>
      </c>
      <c r="C54" s="32">
        <v>1367</v>
      </c>
      <c r="D54" s="32">
        <v>1597</v>
      </c>
      <c r="E54" s="32">
        <v>480</v>
      </c>
      <c r="F54" s="32">
        <v>1544</v>
      </c>
      <c r="G54" s="32">
        <v>2024</v>
      </c>
      <c r="H54" s="32">
        <v>710</v>
      </c>
      <c r="I54" s="32">
        <v>2911</v>
      </c>
      <c r="J54" s="33">
        <v>3621</v>
      </c>
      <c r="K54" s="32">
        <v>151</v>
      </c>
      <c r="L54" s="32">
        <v>2463</v>
      </c>
      <c r="M54" s="33">
        <v>2614</v>
      </c>
      <c r="N54" s="32">
        <v>861</v>
      </c>
      <c r="O54" s="32">
        <v>5374</v>
      </c>
      <c r="P54" s="33">
        <v>6235</v>
      </c>
      <c r="Q54" s="32">
        <v>139</v>
      </c>
      <c r="R54" s="32">
        <v>990</v>
      </c>
      <c r="S54" s="33">
        <v>1129</v>
      </c>
      <c r="T54" s="32">
        <v>7364</v>
      </c>
    </row>
    <row r="55" spans="1:20">
      <c r="A55" s="20" t="s">
        <v>277</v>
      </c>
      <c r="B55" s="30">
        <v>5756</v>
      </c>
      <c r="C55" s="30">
        <v>2105</v>
      </c>
      <c r="D55" s="30">
        <v>7861</v>
      </c>
      <c r="E55" s="30">
        <v>8553</v>
      </c>
      <c r="F55" s="30">
        <v>4795</v>
      </c>
      <c r="G55" s="30">
        <v>13348</v>
      </c>
      <c r="H55" s="30">
        <v>14309</v>
      </c>
      <c r="I55" s="30">
        <v>6900</v>
      </c>
      <c r="J55" s="31">
        <v>21209</v>
      </c>
      <c r="K55" s="30">
        <v>5093</v>
      </c>
      <c r="L55" s="30">
        <v>3613</v>
      </c>
      <c r="M55" s="31">
        <v>8706</v>
      </c>
      <c r="N55" s="30">
        <v>19402</v>
      </c>
      <c r="O55" s="30">
        <v>10513</v>
      </c>
      <c r="P55" s="31">
        <v>29915</v>
      </c>
      <c r="Q55" s="30">
        <v>2851</v>
      </c>
      <c r="R55" s="30">
        <v>1610</v>
      </c>
      <c r="S55" s="31">
        <v>4461</v>
      </c>
      <c r="T55" s="30">
        <v>34376</v>
      </c>
    </row>
    <row r="56" spans="1:20">
      <c r="A56" s="20" t="s">
        <v>137</v>
      </c>
      <c r="B56" s="30">
        <v>1340</v>
      </c>
      <c r="C56" s="30">
        <v>226</v>
      </c>
      <c r="D56" s="30">
        <v>1566</v>
      </c>
      <c r="E56" s="30">
        <v>2283</v>
      </c>
      <c r="F56" s="30">
        <v>481</v>
      </c>
      <c r="G56" s="30">
        <v>2764</v>
      </c>
      <c r="H56" s="30">
        <v>3623</v>
      </c>
      <c r="I56" s="30">
        <v>707</v>
      </c>
      <c r="J56" s="31">
        <v>4330</v>
      </c>
      <c r="K56" s="30">
        <v>952</v>
      </c>
      <c r="L56" s="30">
        <v>518</v>
      </c>
      <c r="M56" s="31">
        <v>1470</v>
      </c>
      <c r="N56" s="30">
        <v>4575</v>
      </c>
      <c r="O56" s="30">
        <v>1225</v>
      </c>
      <c r="P56" s="31">
        <v>5800</v>
      </c>
      <c r="Q56" s="30">
        <v>876</v>
      </c>
      <c r="R56" s="30">
        <v>313</v>
      </c>
      <c r="S56" s="31">
        <v>1189</v>
      </c>
      <c r="T56" s="30">
        <v>6989</v>
      </c>
    </row>
    <row r="57" spans="1:20">
      <c r="A57" s="20" t="s">
        <v>139</v>
      </c>
      <c r="B57" s="30">
        <v>6731</v>
      </c>
      <c r="C57" s="30">
        <v>5663</v>
      </c>
      <c r="D57" s="30">
        <v>12394</v>
      </c>
      <c r="E57" s="30">
        <v>8947</v>
      </c>
      <c r="F57" s="30">
        <v>5790</v>
      </c>
      <c r="G57" s="30">
        <v>14737</v>
      </c>
      <c r="H57" s="30">
        <v>15678</v>
      </c>
      <c r="I57" s="30">
        <v>11453</v>
      </c>
      <c r="J57" s="31">
        <v>27131</v>
      </c>
      <c r="K57" s="30">
        <v>3189</v>
      </c>
      <c r="L57" s="30">
        <v>9139</v>
      </c>
      <c r="M57" s="31">
        <v>12328</v>
      </c>
      <c r="N57" s="30">
        <v>18867</v>
      </c>
      <c r="O57" s="30">
        <v>20592</v>
      </c>
      <c r="P57" s="31">
        <v>39459</v>
      </c>
      <c r="Q57" s="30">
        <v>4013</v>
      </c>
      <c r="R57" s="30">
        <v>3238</v>
      </c>
      <c r="S57" s="31">
        <v>7251</v>
      </c>
      <c r="T57" s="30">
        <v>46710</v>
      </c>
    </row>
    <row r="58" spans="1:20">
      <c r="A58" s="28" t="s">
        <v>140</v>
      </c>
      <c r="B58" s="32">
        <v>11645</v>
      </c>
      <c r="C58" s="32">
        <v>23075</v>
      </c>
      <c r="D58" s="32">
        <v>34720</v>
      </c>
      <c r="E58" s="32">
        <v>21908</v>
      </c>
      <c r="F58" s="32">
        <v>18913</v>
      </c>
      <c r="G58" s="32">
        <v>40821</v>
      </c>
      <c r="H58" s="32">
        <v>33553</v>
      </c>
      <c r="I58" s="32">
        <v>41988</v>
      </c>
      <c r="J58" s="33">
        <v>75541</v>
      </c>
      <c r="K58" s="32">
        <v>13684</v>
      </c>
      <c r="L58" s="32">
        <v>26578</v>
      </c>
      <c r="M58" s="33">
        <v>40262</v>
      </c>
      <c r="N58" s="32">
        <v>47237</v>
      </c>
      <c r="O58" s="32">
        <v>68566</v>
      </c>
      <c r="P58" s="33">
        <v>115803</v>
      </c>
      <c r="Q58" s="32">
        <v>7425</v>
      </c>
      <c r="R58" s="32">
        <v>33350</v>
      </c>
      <c r="S58" s="33">
        <v>40775</v>
      </c>
      <c r="T58" s="32">
        <v>156578</v>
      </c>
    </row>
    <row r="59" spans="1:20">
      <c r="A59" s="20" t="s">
        <v>141</v>
      </c>
      <c r="B59" s="30">
        <v>2300</v>
      </c>
      <c r="C59" s="30">
        <v>2696</v>
      </c>
      <c r="D59" s="30">
        <v>4996</v>
      </c>
      <c r="E59" s="30">
        <v>1754</v>
      </c>
      <c r="F59" s="30">
        <v>616</v>
      </c>
      <c r="G59" s="30">
        <v>2370</v>
      </c>
      <c r="H59" s="30">
        <v>4054</v>
      </c>
      <c r="I59" s="30">
        <v>3312</v>
      </c>
      <c r="J59" s="31">
        <v>7366</v>
      </c>
      <c r="K59" s="30">
        <v>829</v>
      </c>
      <c r="L59" s="30">
        <v>3912</v>
      </c>
      <c r="M59" s="31">
        <v>4741</v>
      </c>
      <c r="N59" s="30">
        <v>4883</v>
      </c>
      <c r="O59" s="30">
        <v>7224</v>
      </c>
      <c r="P59" s="31">
        <v>12107</v>
      </c>
      <c r="Q59" s="30">
        <v>808</v>
      </c>
      <c r="R59" s="30">
        <v>1731</v>
      </c>
      <c r="S59" s="31">
        <v>2539</v>
      </c>
      <c r="T59" s="30">
        <v>14646</v>
      </c>
    </row>
    <row r="60" spans="1:20">
      <c r="A60" s="20" t="s">
        <v>142</v>
      </c>
      <c r="B60" s="30">
        <v>996</v>
      </c>
      <c r="C60" s="30">
        <v>238</v>
      </c>
      <c r="D60" s="30">
        <v>1234</v>
      </c>
      <c r="E60" s="30">
        <v>1514</v>
      </c>
      <c r="F60" s="30">
        <v>343</v>
      </c>
      <c r="G60" s="30">
        <v>1857</v>
      </c>
      <c r="H60" s="30">
        <v>2510</v>
      </c>
      <c r="I60" s="30">
        <v>581</v>
      </c>
      <c r="J60" s="31">
        <v>3091</v>
      </c>
      <c r="K60" s="30">
        <v>1079</v>
      </c>
      <c r="L60" s="30">
        <v>647</v>
      </c>
      <c r="M60" s="31">
        <v>1726</v>
      </c>
      <c r="N60" s="30">
        <v>3589</v>
      </c>
      <c r="O60" s="30">
        <v>1228</v>
      </c>
      <c r="P60" s="31">
        <v>4817</v>
      </c>
      <c r="Q60" s="30">
        <v>661</v>
      </c>
      <c r="R60" s="30">
        <v>360</v>
      </c>
      <c r="S60" s="31">
        <v>1021</v>
      </c>
      <c r="T60" s="30">
        <v>5838</v>
      </c>
    </row>
    <row r="61" spans="1:20">
      <c r="A61" s="20" t="s">
        <v>143</v>
      </c>
      <c r="B61" s="30">
        <v>7061</v>
      </c>
      <c r="C61" s="30">
        <v>8052</v>
      </c>
      <c r="D61" s="30">
        <v>15113</v>
      </c>
      <c r="E61" s="30">
        <v>10840</v>
      </c>
      <c r="F61" s="30">
        <v>5201</v>
      </c>
      <c r="G61" s="30">
        <v>16041</v>
      </c>
      <c r="H61" s="30">
        <v>17901</v>
      </c>
      <c r="I61" s="30">
        <v>13253</v>
      </c>
      <c r="J61" s="31">
        <v>31154</v>
      </c>
      <c r="K61" s="30">
        <v>6407</v>
      </c>
      <c r="L61" s="30">
        <v>12707</v>
      </c>
      <c r="M61" s="31">
        <v>19114</v>
      </c>
      <c r="N61" s="30">
        <v>24308</v>
      </c>
      <c r="O61" s="30">
        <v>25960</v>
      </c>
      <c r="P61" s="31">
        <v>50268</v>
      </c>
      <c r="Q61" s="30">
        <v>3751</v>
      </c>
      <c r="R61" s="30">
        <v>6159</v>
      </c>
      <c r="S61" s="31">
        <v>9910</v>
      </c>
      <c r="T61" s="30">
        <v>60178</v>
      </c>
    </row>
    <row r="62" spans="1:20">
      <c r="A62" s="28" t="s">
        <v>144</v>
      </c>
      <c r="B62" s="32">
        <v>3536</v>
      </c>
      <c r="C62" s="32">
        <v>7268</v>
      </c>
      <c r="D62" s="32">
        <v>10804</v>
      </c>
      <c r="E62" s="32">
        <v>5323</v>
      </c>
      <c r="F62" s="32">
        <v>5414</v>
      </c>
      <c r="G62" s="32">
        <v>10737</v>
      </c>
      <c r="H62" s="32">
        <v>8859</v>
      </c>
      <c r="I62" s="32">
        <v>12682</v>
      </c>
      <c r="J62" s="33">
        <v>21541</v>
      </c>
      <c r="K62" s="32">
        <v>5075</v>
      </c>
      <c r="L62" s="32">
        <v>12074</v>
      </c>
      <c r="M62" s="33">
        <v>17149</v>
      </c>
      <c r="N62" s="32">
        <v>13934</v>
      </c>
      <c r="O62" s="32">
        <v>24756</v>
      </c>
      <c r="P62" s="33">
        <v>38690</v>
      </c>
      <c r="Q62" s="32">
        <v>2830</v>
      </c>
      <c r="R62" s="32">
        <v>3175</v>
      </c>
      <c r="S62" s="33">
        <v>6005</v>
      </c>
      <c r="T62" s="32">
        <v>44695</v>
      </c>
    </row>
    <row r="63" spans="1:20">
      <c r="A63" s="20" t="s">
        <v>278</v>
      </c>
      <c r="B63" s="30">
        <v>2554</v>
      </c>
      <c r="C63" s="30">
        <v>1079</v>
      </c>
      <c r="D63" s="30">
        <v>3633</v>
      </c>
      <c r="E63" s="30">
        <v>3850</v>
      </c>
      <c r="F63" s="30">
        <v>1044</v>
      </c>
      <c r="G63" s="30">
        <v>4894</v>
      </c>
      <c r="H63" s="30">
        <v>6404</v>
      </c>
      <c r="I63" s="30">
        <v>2123</v>
      </c>
      <c r="J63" s="31">
        <v>8527</v>
      </c>
      <c r="K63" s="30">
        <v>3416</v>
      </c>
      <c r="L63" s="30">
        <v>1895</v>
      </c>
      <c r="M63" s="31">
        <v>5311</v>
      </c>
      <c r="N63" s="30">
        <v>9820</v>
      </c>
      <c r="O63" s="30">
        <v>4018</v>
      </c>
      <c r="P63" s="31">
        <v>13838</v>
      </c>
      <c r="Q63" s="30">
        <v>1128</v>
      </c>
      <c r="R63" s="30">
        <v>452</v>
      </c>
      <c r="S63" s="31">
        <v>1580</v>
      </c>
      <c r="T63" s="30">
        <v>15418</v>
      </c>
    </row>
    <row r="64" spans="1:20">
      <c r="A64" s="20" t="s">
        <v>146</v>
      </c>
      <c r="B64" s="30">
        <v>3904</v>
      </c>
      <c r="C64" s="30">
        <v>2600</v>
      </c>
      <c r="D64" s="30">
        <v>6504</v>
      </c>
      <c r="E64" s="30">
        <v>11114</v>
      </c>
      <c r="F64" s="30">
        <v>5666</v>
      </c>
      <c r="G64" s="30">
        <v>16780</v>
      </c>
      <c r="H64" s="30">
        <v>15018</v>
      </c>
      <c r="I64" s="30">
        <v>8266</v>
      </c>
      <c r="J64" s="31">
        <v>23284</v>
      </c>
      <c r="K64" s="30">
        <v>4481</v>
      </c>
      <c r="L64" s="30">
        <v>7000</v>
      </c>
      <c r="M64" s="31">
        <v>11481</v>
      </c>
      <c r="N64" s="30">
        <v>19499</v>
      </c>
      <c r="O64" s="30">
        <v>15266</v>
      </c>
      <c r="P64" s="31">
        <v>34765</v>
      </c>
      <c r="Q64" s="30">
        <v>3891</v>
      </c>
      <c r="R64" s="30">
        <v>5621</v>
      </c>
      <c r="S64" s="31">
        <v>9512</v>
      </c>
      <c r="T64" s="30">
        <v>44277</v>
      </c>
    </row>
    <row r="65" spans="1:42" ht="15" thickBot="1">
      <c r="A65" s="20" t="s">
        <v>147</v>
      </c>
      <c r="B65" s="30">
        <v>1673</v>
      </c>
      <c r="C65" s="30">
        <v>159</v>
      </c>
      <c r="D65" s="30">
        <v>1832</v>
      </c>
      <c r="E65" s="30">
        <v>1555</v>
      </c>
      <c r="F65" s="30">
        <v>406</v>
      </c>
      <c r="G65" s="30">
        <v>1961</v>
      </c>
      <c r="H65" s="30">
        <v>3228</v>
      </c>
      <c r="I65" s="30">
        <v>565</v>
      </c>
      <c r="J65" s="31">
        <v>3793</v>
      </c>
      <c r="K65" s="30">
        <v>455</v>
      </c>
      <c r="L65" s="30">
        <v>624</v>
      </c>
      <c r="M65" s="31">
        <v>1079</v>
      </c>
      <c r="N65" s="30">
        <v>3683</v>
      </c>
      <c r="O65" s="30">
        <v>1189</v>
      </c>
      <c r="P65" s="31">
        <v>4872</v>
      </c>
      <c r="Q65" s="30">
        <v>796</v>
      </c>
      <c r="R65" s="30">
        <v>165</v>
      </c>
      <c r="S65" s="31">
        <v>961</v>
      </c>
      <c r="T65" s="30">
        <v>5833</v>
      </c>
    </row>
    <row r="66" spans="1:42" ht="15" thickTop="1">
      <c r="A66" s="47" t="s">
        <v>148</v>
      </c>
      <c r="B66" s="34">
        <f t="shared" ref="B66:T66" si="0">SUM(B15:B65)</f>
        <v>200173</v>
      </c>
      <c r="C66" s="34">
        <f t="shared" si="0"/>
        <v>278901</v>
      </c>
      <c r="D66" s="34">
        <f t="shared" si="0"/>
        <v>479074</v>
      </c>
      <c r="E66" s="34">
        <f t="shared" si="0"/>
        <v>325504</v>
      </c>
      <c r="F66" s="34">
        <f t="shared" si="0"/>
        <v>275919</v>
      </c>
      <c r="G66" s="34">
        <f t="shared" si="0"/>
        <v>601423</v>
      </c>
      <c r="H66" s="34">
        <f t="shared" si="0"/>
        <v>525677</v>
      </c>
      <c r="I66" s="34">
        <f t="shared" si="0"/>
        <v>554820</v>
      </c>
      <c r="J66" s="35">
        <f t="shared" si="0"/>
        <v>1080497</v>
      </c>
      <c r="K66" s="34">
        <f t="shared" si="0"/>
        <v>183612</v>
      </c>
      <c r="L66" s="34">
        <f t="shared" si="0"/>
        <v>474016</v>
      </c>
      <c r="M66" s="35">
        <f t="shared" si="0"/>
        <v>657628</v>
      </c>
      <c r="N66" s="34">
        <f t="shared" si="0"/>
        <v>709289</v>
      </c>
      <c r="O66" s="34">
        <f t="shared" si="0"/>
        <v>1028836</v>
      </c>
      <c r="P66" s="35">
        <f t="shared" si="0"/>
        <v>1738125</v>
      </c>
      <c r="Q66" s="34">
        <f t="shared" si="0"/>
        <v>159589</v>
      </c>
      <c r="R66" s="34">
        <f t="shared" si="0"/>
        <v>246648</v>
      </c>
      <c r="S66" s="35">
        <f t="shared" si="0"/>
        <v>406237</v>
      </c>
      <c r="T66" s="34">
        <f t="shared" si="0"/>
        <v>2144362</v>
      </c>
    </row>
    <row r="67" spans="1:42">
      <c r="A67" s="28" t="s">
        <v>149</v>
      </c>
      <c r="B67" s="32">
        <v>754</v>
      </c>
      <c r="C67" s="32">
        <v>2331</v>
      </c>
      <c r="D67" s="32">
        <v>3085</v>
      </c>
      <c r="E67" s="32">
        <v>1035</v>
      </c>
      <c r="F67" s="32">
        <v>2042</v>
      </c>
      <c r="G67" s="32">
        <v>3077</v>
      </c>
      <c r="H67" s="32">
        <v>1789</v>
      </c>
      <c r="I67" s="32">
        <v>4373</v>
      </c>
      <c r="J67" s="33">
        <v>6162</v>
      </c>
      <c r="K67" s="32">
        <v>888</v>
      </c>
      <c r="L67" s="32">
        <v>2783</v>
      </c>
      <c r="M67" s="33">
        <v>3671</v>
      </c>
      <c r="N67" s="32">
        <v>2677</v>
      </c>
      <c r="O67" s="32">
        <v>7156</v>
      </c>
      <c r="P67" s="33">
        <v>9833</v>
      </c>
      <c r="Q67" s="32">
        <v>1167</v>
      </c>
      <c r="R67" s="32">
        <v>1858</v>
      </c>
      <c r="S67" s="33">
        <v>3025</v>
      </c>
      <c r="T67" s="32">
        <v>12858</v>
      </c>
    </row>
    <row r="68" spans="1:42">
      <c r="A68" s="48" t="s">
        <v>150</v>
      </c>
      <c r="B68" s="32">
        <f t="shared" ref="B68:T68" si="1">B67+B66</f>
        <v>200927</v>
      </c>
      <c r="C68" s="32">
        <f t="shared" si="1"/>
        <v>281232</v>
      </c>
      <c r="D68" s="32">
        <f t="shared" si="1"/>
        <v>482159</v>
      </c>
      <c r="E68" s="32">
        <f t="shared" si="1"/>
        <v>326539</v>
      </c>
      <c r="F68" s="32">
        <f t="shared" si="1"/>
        <v>277961</v>
      </c>
      <c r="G68" s="32">
        <f t="shared" si="1"/>
        <v>604500</v>
      </c>
      <c r="H68" s="32">
        <f t="shared" si="1"/>
        <v>527466</v>
      </c>
      <c r="I68" s="32">
        <f t="shared" si="1"/>
        <v>559193</v>
      </c>
      <c r="J68" s="33">
        <f t="shared" si="1"/>
        <v>1086659</v>
      </c>
      <c r="K68" s="32">
        <f t="shared" si="1"/>
        <v>184500</v>
      </c>
      <c r="L68" s="32">
        <f t="shared" si="1"/>
        <v>476799</v>
      </c>
      <c r="M68" s="33">
        <f t="shared" si="1"/>
        <v>661299</v>
      </c>
      <c r="N68" s="32">
        <f t="shared" si="1"/>
        <v>711966</v>
      </c>
      <c r="O68" s="32">
        <f t="shared" si="1"/>
        <v>1035992</v>
      </c>
      <c r="P68" s="33">
        <f t="shared" si="1"/>
        <v>1747958</v>
      </c>
      <c r="Q68" s="32">
        <f t="shared" si="1"/>
        <v>160756</v>
      </c>
      <c r="R68" s="32">
        <f t="shared" si="1"/>
        <v>248506</v>
      </c>
      <c r="S68" s="33">
        <f t="shared" si="1"/>
        <v>409262</v>
      </c>
      <c r="T68" s="32">
        <f t="shared" si="1"/>
        <v>2157220</v>
      </c>
    </row>
    <row r="69" spans="1:42">
      <c r="A69" s="48" t="s">
        <v>284</v>
      </c>
      <c r="B69" s="36">
        <f t="shared" ref="B69:T69" si="2">ROUND(+B68/$T68*100,1)</f>
        <v>9.3000000000000007</v>
      </c>
      <c r="C69" s="36">
        <f t="shared" si="2"/>
        <v>13</v>
      </c>
      <c r="D69" s="36">
        <f t="shared" si="2"/>
        <v>22.4</v>
      </c>
      <c r="E69" s="36">
        <f t="shared" si="2"/>
        <v>15.1</v>
      </c>
      <c r="F69" s="36">
        <f t="shared" si="2"/>
        <v>12.9</v>
      </c>
      <c r="G69" s="36">
        <f t="shared" si="2"/>
        <v>28</v>
      </c>
      <c r="H69" s="36">
        <f t="shared" si="2"/>
        <v>24.5</v>
      </c>
      <c r="I69" s="36">
        <f t="shared" si="2"/>
        <v>25.9</v>
      </c>
      <c r="J69" s="37">
        <f t="shared" si="2"/>
        <v>50.4</v>
      </c>
      <c r="K69" s="36">
        <f t="shared" si="2"/>
        <v>8.6</v>
      </c>
      <c r="L69" s="36">
        <f t="shared" si="2"/>
        <v>22.1</v>
      </c>
      <c r="M69" s="37">
        <f t="shared" si="2"/>
        <v>30.7</v>
      </c>
      <c r="N69" s="36">
        <f t="shared" si="2"/>
        <v>33</v>
      </c>
      <c r="O69" s="36">
        <f t="shared" si="2"/>
        <v>48</v>
      </c>
      <c r="P69" s="37">
        <f t="shared" si="2"/>
        <v>81</v>
      </c>
      <c r="Q69" s="36">
        <f t="shared" si="2"/>
        <v>7.5</v>
      </c>
      <c r="R69" s="36">
        <f t="shared" si="2"/>
        <v>11.5</v>
      </c>
      <c r="S69" s="37">
        <f t="shared" si="2"/>
        <v>19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8.375" customWidth="1"/>
  </cols>
  <sheetData>
    <row r="2" spans="1:20">
      <c r="A2" s="14"/>
    </row>
    <row r="8" spans="1:20" ht="30.75">
      <c r="A8" s="15" t="s">
        <v>293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4262</v>
      </c>
      <c r="C15" s="30">
        <v>3332</v>
      </c>
      <c r="D15" s="30">
        <v>7594</v>
      </c>
      <c r="E15" s="30">
        <v>8321</v>
      </c>
      <c r="F15" s="30">
        <v>4453</v>
      </c>
      <c r="G15" s="30">
        <v>12774</v>
      </c>
      <c r="H15" s="30">
        <v>12583</v>
      </c>
      <c r="I15" s="30">
        <v>7785</v>
      </c>
      <c r="J15" s="31">
        <v>20368</v>
      </c>
      <c r="K15" s="30">
        <v>4449</v>
      </c>
      <c r="L15" s="30">
        <v>6025</v>
      </c>
      <c r="M15" s="31">
        <v>10474</v>
      </c>
      <c r="N15" s="30">
        <v>17032</v>
      </c>
      <c r="O15" s="30">
        <v>13810</v>
      </c>
      <c r="P15" s="31">
        <v>30842</v>
      </c>
      <c r="Q15" s="30">
        <v>4757</v>
      </c>
      <c r="R15" s="30">
        <v>5166</v>
      </c>
      <c r="S15" s="31">
        <v>9923</v>
      </c>
      <c r="T15" s="30">
        <v>40765</v>
      </c>
    </row>
    <row r="16" spans="1:20">
      <c r="A16" s="20" t="s">
        <v>97</v>
      </c>
      <c r="B16" s="30">
        <v>686</v>
      </c>
      <c r="C16" s="30">
        <v>422</v>
      </c>
      <c r="D16" s="30">
        <v>1108</v>
      </c>
      <c r="E16" s="30">
        <v>476</v>
      </c>
      <c r="F16" s="30">
        <v>190</v>
      </c>
      <c r="G16" s="30">
        <v>666</v>
      </c>
      <c r="H16" s="30">
        <v>1162</v>
      </c>
      <c r="I16" s="30">
        <v>612</v>
      </c>
      <c r="J16" s="31">
        <v>1774</v>
      </c>
      <c r="K16" s="30">
        <v>482</v>
      </c>
      <c r="L16" s="30">
        <v>675</v>
      </c>
      <c r="M16" s="31">
        <v>1157</v>
      </c>
      <c r="N16" s="30">
        <v>1644</v>
      </c>
      <c r="O16" s="30">
        <v>1287</v>
      </c>
      <c r="P16" s="31">
        <v>2931</v>
      </c>
      <c r="Q16" s="30">
        <v>561</v>
      </c>
      <c r="R16" s="30">
        <v>395</v>
      </c>
      <c r="S16" s="31">
        <v>956</v>
      </c>
      <c r="T16" s="30">
        <v>3887</v>
      </c>
    </row>
    <row r="17" spans="1:20">
      <c r="A17" s="20" t="s">
        <v>98</v>
      </c>
      <c r="B17" s="30">
        <v>4326</v>
      </c>
      <c r="C17" s="30">
        <v>2575</v>
      </c>
      <c r="D17" s="30">
        <v>6901</v>
      </c>
      <c r="E17" s="30">
        <v>3768</v>
      </c>
      <c r="F17" s="30">
        <v>1629</v>
      </c>
      <c r="G17" s="30">
        <v>5397</v>
      </c>
      <c r="H17" s="30">
        <v>8094</v>
      </c>
      <c r="I17" s="30">
        <v>4204</v>
      </c>
      <c r="J17" s="31">
        <v>12298</v>
      </c>
      <c r="K17" s="30">
        <v>2809</v>
      </c>
      <c r="L17" s="30">
        <v>10831</v>
      </c>
      <c r="M17" s="31">
        <v>13640</v>
      </c>
      <c r="N17" s="30">
        <v>10903</v>
      </c>
      <c r="O17" s="30">
        <v>15035</v>
      </c>
      <c r="P17" s="31">
        <v>25938</v>
      </c>
      <c r="Q17" s="30">
        <v>3756</v>
      </c>
      <c r="R17" s="30">
        <v>5122</v>
      </c>
      <c r="S17" s="31">
        <v>8878</v>
      </c>
      <c r="T17" s="30">
        <v>34816</v>
      </c>
    </row>
    <row r="18" spans="1:20">
      <c r="A18" s="28" t="s">
        <v>99</v>
      </c>
      <c r="B18" s="32">
        <v>2545</v>
      </c>
      <c r="C18" s="32">
        <v>1599</v>
      </c>
      <c r="D18" s="32">
        <v>4144</v>
      </c>
      <c r="E18" s="32">
        <v>5363</v>
      </c>
      <c r="F18" s="32">
        <v>2149</v>
      </c>
      <c r="G18" s="32">
        <v>7512</v>
      </c>
      <c r="H18" s="32">
        <v>7908</v>
      </c>
      <c r="I18" s="32">
        <v>3748</v>
      </c>
      <c r="J18" s="33">
        <v>11656</v>
      </c>
      <c r="K18" s="32">
        <v>1905</v>
      </c>
      <c r="L18" s="32">
        <v>2161</v>
      </c>
      <c r="M18" s="33">
        <v>4066</v>
      </c>
      <c r="N18" s="32">
        <v>9813</v>
      </c>
      <c r="O18" s="32">
        <v>5909</v>
      </c>
      <c r="P18" s="33">
        <v>15722</v>
      </c>
      <c r="Q18" s="32">
        <v>3175</v>
      </c>
      <c r="R18" s="32">
        <v>1517</v>
      </c>
      <c r="S18" s="33">
        <v>4692</v>
      </c>
      <c r="T18" s="32">
        <v>20414</v>
      </c>
    </row>
    <row r="19" spans="1:20">
      <c r="A19" s="20" t="s">
        <v>100</v>
      </c>
      <c r="B19" s="30">
        <v>13449</v>
      </c>
      <c r="C19" s="30">
        <v>50309</v>
      </c>
      <c r="D19" s="30">
        <v>63758</v>
      </c>
      <c r="E19" s="30">
        <v>22266</v>
      </c>
      <c r="F19" s="30">
        <v>37484</v>
      </c>
      <c r="G19" s="30">
        <v>59750</v>
      </c>
      <c r="H19" s="30">
        <v>35715</v>
      </c>
      <c r="I19" s="30">
        <v>87793</v>
      </c>
      <c r="J19" s="31">
        <v>123508</v>
      </c>
      <c r="K19" s="30">
        <v>10030</v>
      </c>
      <c r="L19" s="30">
        <v>90257</v>
      </c>
      <c r="M19" s="31">
        <v>100287</v>
      </c>
      <c r="N19" s="30">
        <v>45745</v>
      </c>
      <c r="O19" s="30">
        <v>178050</v>
      </c>
      <c r="P19" s="31">
        <v>223795</v>
      </c>
      <c r="Q19" s="30">
        <v>6294</v>
      </c>
      <c r="R19" s="30">
        <v>21393</v>
      </c>
      <c r="S19" s="31">
        <v>27687</v>
      </c>
      <c r="T19" s="30">
        <v>251482</v>
      </c>
    </row>
    <row r="20" spans="1:20">
      <c r="A20" s="20" t="s">
        <v>101</v>
      </c>
      <c r="B20" s="30">
        <v>3309</v>
      </c>
      <c r="C20" s="30">
        <v>3376</v>
      </c>
      <c r="D20" s="30">
        <v>6685</v>
      </c>
      <c r="E20" s="30">
        <v>4093</v>
      </c>
      <c r="F20" s="30">
        <v>3747</v>
      </c>
      <c r="G20" s="30">
        <v>7840</v>
      </c>
      <c r="H20" s="30">
        <v>7402</v>
      </c>
      <c r="I20" s="30">
        <v>7123</v>
      </c>
      <c r="J20" s="31">
        <v>14525</v>
      </c>
      <c r="K20" s="30">
        <v>1595</v>
      </c>
      <c r="L20" s="30">
        <v>5871</v>
      </c>
      <c r="M20" s="31">
        <v>7466</v>
      </c>
      <c r="N20" s="30">
        <v>8997</v>
      </c>
      <c r="O20" s="30">
        <v>12994</v>
      </c>
      <c r="P20" s="31">
        <v>21991</v>
      </c>
      <c r="Q20" s="30">
        <v>2868</v>
      </c>
      <c r="R20" s="30">
        <v>2718</v>
      </c>
      <c r="S20" s="31">
        <v>5586</v>
      </c>
      <c r="T20" s="30">
        <v>27577</v>
      </c>
    </row>
    <row r="21" spans="1:20">
      <c r="A21" s="20" t="s">
        <v>102</v>
      </c>
      <c r="B21" s="30">
        <v>1396</v>
      </c>
      <c r="C21" s="30">
        <v>6489</v>
      </c>
      <c r="D21" s="30">
        <v>7885</v>
      </c>
      <c r="E21" s="30">
        <v>2258</v>
      </c>
      <c r="F21" s="30">
        <v>4364</v>
      </c>
      <c r="G21" s="30">
        <v>6622</v>
      </c>
      <c r="H21" s="30">
        <v>3654</v>
      </c>
      <c r="I21" s="30">
        <v>10853</v>
      </c>
      <c r="J21" s="31">
        <v>14507</v>
      </c>
      <c r="K21" s="30">
        <v>1367</v>
      </c>
      <c r="L21" s="30">
        <v>6639</v>
      </c>
      <c r="M21" s="31">
        <v>8006</v>
      </c>
      <c r="N21" s="30">
        <v>5021</v>
      </c>
      <c r="O21" s="30">
        <v>17492</v>
      </c>
      <c r="P21" s="31">
        <v>22513</v>
      </c>
      <c r="Q21" s="30">
        <v>1575</v>
      </c>
      <c r="R21" s="30">
        <v>2095</v>
      </c>
      <c r="S21" s="31">
        <v>3670</v>
      </c>
      <c r="T21" s="30">
        <v>26183</v>
      </c>
    </row>
    <row r="22" spans="1:20">
      <c r="A22" s="28" t="s">
        <v>103</v>
      </c>
      <c r="B22" s="32">
        <v>0</v>
      </c>
      <c r="C22" s="32">
        <v>927</v>
      </c>
      <c r="D22" s="32">
        <v>927</v>
      </c>
      <c r="E22" s="32">
        <v>1713</v>
      </c>
      <c r="F22" s="32">
        <v>878</v>
      </c>
      <c r="G22" s="32">
        <v>2591</v>
      </c>
      <c r="H22" s="32">
        <v>1713</v>
      </c>
      <c r="I22" s="32">
        <v>1805</v>
      </c>
      <c r="J22" s="33">
        <v>3518</v>
      </c>
      <c r="K22" s="32">
        <v>654</v>
      </c>
      <c r="L22" s="32">
        <v>1215</v>
      </c>
      <c r="M22" s="33">
        <v>1869</v>
      </c>
      <c r="N22" s="32">
        <v>2367</v>
      </c>
      <c r="O22" s="32">
        <v>3020</v>
      </c>
      <c r="P22" s="33">
        <v>5387</v>
      </c>
      <c r="Q22" s="32">
        <v>533</v>
      </c>
      <c r="R22" s="32">
        <v>557</v>
      </c>
      <c r="S22" s="33">
        <v>1090</v>
      </c>
      <c r="T22" s="32">
        <v>6477</v>
      </c>
    </row>
    <row r="23" spans="1:20">
      <c r="A23" s="20" t="s">
        <v>190</v>
      </c>
      <c r="B23" s="30">
        <v>0</v>
      </c>
      <c r="C23" s="30">
        <v>478</v>
      </c>
      <c r="D23" s="30">
        <v>478</v>
      </c>
      <c r="E23" s="30">
        <v>0</v>
      </c>
      <c r="F23" s="30">
        <v>1833</v>
      </c>
      <c r="G23" s="30">
        <v>1833</v>
      </c>
      <c r="H23" s="30">
        <v>0</v>
      </c>
      <c r="I23" s="30">
        <v>2311</v>
      </c>
      <c r="J23" s="31">
        <v>2311</v>
      </c>
      <c r="K23" s="30">
        <v>0</v>
      </c>
      <c r="L23" s="30">
        <v>756</v>
      </c>
      <c r="M23" s="31">
        <v>756</v>
      </c>
      <c r="N23" s="30">
        <v>0</v>
      </c>
      <c r="O23" s="30">
        <v>3067</v>
      </c>
      <c r="P23" s="31">
        <v>3067</v>
      </c>
      <c r="Q23" s="30">
        <v>0</v>
      </c>
      <c r="R23" s="30">
        <v>347</v>
      </c>
      <c r="S23" s="31">
        <v>347</v>
      </c>
      <c r="T23" s="30">
        <v>3414</v>
      </c>
    </row>
    <row r="24" spans="1:20">
      <c r="A24" s="20" t="s">
        <v>105</v>
      </c>
      <c r="B24" s="30">
        <v>8550</v>
      </c>
      <c r="C24" s="30">
        <v>9674</v>
      </c>
      <c r="D24" s="30">
        <v>18224</v>
      </c>
      <c r="E24" s="30">
        <v>13421</v>
      </c>
      <c r="F24" s="30">
        <v>20113</v>
      </c>
      <c r="G24" s="30">
        <v>33534</v>
      </c>
      <c r="H24" s="30">
        <v>21971</v>
      </c>
      <c r="I24" s="30">
        <v>29787</v>
      </c>
      <c r="J24" s="31">
        <v>51758</v>
      </c>
      <c r="K24" s="30">
        <v>2749</v>
      </c>
      <c r="L24" s="30">
        <v>20520</v>
      </c>
      <c r="M24" s="31">
        <v>23269</v>
      </c>
      <c r="N24" s="30">
        <v>24720</v>
      </c>
      <c r="O24" s="30">
        <v>50307</v>
      </c>
      <c r="P24" s="31">
        <v>75027</v>
      </c>
      <c r="Q24" s="30">
        <v>6665</v>
      </c>
      <c r="R24" s="30">
        <v>27185</v>
      </c>
      <c r="S24" s="31">
        <v>33850</v>
      </c>
      <c r="T24" s="30">
        <v>108877</v>
      </c>
    </row>
    <row r="25" spans="1:20">
      <c r="A25" s="20" t="s">
        <v>106</v>
      </c>
      <c r="B25" s="30">
        <v>8473</v>
      </c>
      <c r="C25" s="30">
        <v>9882</v>
      </c>
      <c r="D25" s="30">
        <v>18355</v>
      </c>
      <c r="E25" s="30">
        <v>11655</v>
      </c>
      <c r="F25" s="30">
        <v>9117</v>
      </c>
      <c r="G25" s="30">
        <v>20772</v>
      </c>
      <c r="H25" s="30">
        <v>20128</v>
      </c>
      <c r="I25" s="30">
        <v>18999</v>
      </c>
      <c r="J25" s="31">
        <v>39127</v>
      </c>
      <c r="K25" s="30">
        <v>5823</v>
      </c>
      <c r="L25" s="30">
        <v>9783</v>
      </c>
      <c r="M25" s="31">
        <v>15606</v>
      </c>
      <c r="N25" s="30">
        <v>25951</v>
      </c>
      <c r="O25" s="30">
        <v>28782</v>
      </c>
      <c r="P25" s="31">
        <v>54733</v>
      </c>
      <c r="Q25" s="30">
        <v>5832</v>
      </c>
      <c r="R25" s="30">
        <v>7504</v>
      </c>
      <c r="S25" s="31">
        <v>13336</v>
      </c>
      <c r="T25" s="30">
        <v>68069</v>
      </c>
    </row>
    <row r="26" spans="1:20">
      <c r="A26" s="28" t="s">
        <v>107</v>
      </c>
      <c r="B26" s="32">
        <v>91</v>
      </c>
      <c r="C26" s="32">
        <v>1217</v>
      </c>
      <c r="D26" s="32">
        <v>1308</v>
      </c>
      <c r="E26" s="32">
        <v>1133</v>
      </c>
      <c r="F26" s="32">
        <v>1553</v>
      </c>
      <c r="G26" s="32">
        <v>2686</v>
      </c>
      <c r="H26" s="32">
        <v>1224</v>
      </c>
      <c r="I26" s="32">
        <v>2770</v>
      </c>
      <c r="J26" s="33">
        <v>3994</v>
      </c>
      <c r="K26" s="32">
        <v>474</v>
      </c>
      <c r="L26" s="32">
        <v>1339</v>
      </c>
      <c r="M26" s="33">
        <v>1813</v>
      </c>
      <c r="N26" s="32">
        <v>1698</v>
      </c>
      <c r="O26" s="32">
        <v>4109</v>
      </c>
      <c r="P26" s="33">
        <v>5807</v>
      </c>
      <c r="Q26" s="32">
        <v>747</v>
      </c>
      <c r="R26" s="32">
        <v>1196</v>
      </c>
      <c r="S26" s="33">
        <v>1943</v>
      </c>
      <c r="T26" s="32">
        <v>7750</v>
      </c>
    </row>
    <row r="27" spans="1:20">
      <c r="A27" s="20" t="s">
        <v>108</v>
      </c>
      <c r="B27" s="30">
        <v>1405</v>
      </c>
      <c r="C27" s="30">
        <v>569</v>
      </c>
      <c r="D27" s="30">
        <v>1974</v>
      </c>
      <c r="E27" s="30">
        <v>2031</v>
      </c>
      <c r="F27" s="30">
        <v>275</v>
      </c>
      <c r="G27" s="30">
        <v>2306</v>
      </c>
      <c r="H27" s="30">
        <v>3436</v>
      </c>
      <c r="I27" s="30">
        <v>844</v>
      </c>
      <c r="J27" s="31">
        <v>4280</v>
      </c>
      <c r="K27" s="30">
        <v>1147</v>
      </c>
      <c r="L27" s="30">
        <v>1498</v>
      </c>
      <c r="M27" s="31">
        <v>2645</v>
      </c>
      <c r="N27" s="30">
        <v>4583</v>
      </c>
      <c r="O27" s="30">
        <v>2342</v>
      </c>
      <c r="P27" s="31">
        <v>6925</v>
      </c>
      <c r="Q27" s="30">
        <v>1156</v>
      </c>
      <c r="R27" s="30">
        <v>341</v>
      </c>
      <c r="S27" s="31">
        <v>1497</v>
      </c>
      <c r="T27" s="30">
        <v>8422</v>
      </c>
    </row>
    <row r="28" spans="1:20">
      <c r="A28" s="20" t="s">
        <v>109</v>
      </c>
      <c r="B28" s="30">
        <v>7172</v>
      </c>
      <c r="C28" s="30">
        <v>12596</v>
      </c>
      <c r="D28" s="30">
        <v>19768</v>
      </c>
      <c r="E28" s="30">
        <v>9424</v>
      </c>
      <c r="F28" s="30">
        <v>13600</v>
      </c>
      <c r="G28" s="30">
        <v>23024</v>
      </c>
      <c r="H28" s="30">
        <v>16596</v>
      </c>
      <c r="I28" s="30">
        <v>26196</v>
      </c>
      <c r="J28" s="31">
        <v>42792</v>
      </c>
      <c r="K28" s="30">
        <v>4026</v>
      </c>
      <c r="L28" s="30">
        <v>22204</v>
      </c>
      <c r="M28" s="31">
        <v>26230</v>
      </c>
      <c r="N28" s="30">
        <v>20622</v>
      </c>
      <c r="O28" s="30">
        <v>48400</v>
      </c>
      <c r="P28" s="31">
        <v>69022</v>
      </c>
      <c r="Q28" s="30">
        <v>4856</v>
      </c>
      <c r="R28" s="30">
        <v>7419</v>
      </c>
      <c r="S28" s="31">
        <v>12275</v>
      </c>
      <c r="T28" s="30">
        <v>81297</v>
      </c>
    </row>
    <row r="29" spans="1:20">
      <c r="A29" s="20" t="s">
        <v>110</v>
      </c>
      <c r="B29" s="30">
        <v>5820</v>
      </c>
      <c r="C29" s="30">
        <v>4582</v>
      </c>
      <c r="D29" s="30">
        <v>10402</v>
      </c>
      <c r="E29" s="30">
        <v>9053</v>
      </c>
      <c r="F29" s="30">
        <v>4265</v>
      </c>
      <c r="G29" s="30">
        <v>13318</v>
      </c>
      <c r="H29" s="30">
        <v>14873</v>
      </c>
      <c r="I29" s="30">
        <v>8847</v>
      </c>
      <c r="J29" s="31">
        <v>23720</v>
      </c>
      <c r="K29" s="30">
        <v>10176</v>
      </c>
      <c r="L29" s="30">
        <v>10154</v>
      </c>
      <c r="M29" s="31">
        <v>20330</v>
      </c>
      <c r="N29" s="30">
        <v>25049</v>
      </c>
      <c r="O29" s="30">
        <v>19001</v>
      </c>
      <c r="P29" s="31">
        <v>44050</v>
      </c>
      <c r="Q29" s="30">
        <v>7041</v>
      </c>
      <c r="R29" s="30">
        <v>5101</v>
      </c>
      <c r="S29" s="31">
        <v>12142</v>
      </c>
      <c r="T29" s="30">
        <v>56192</v>
      </c>
    </row>
    <row r="30" spans="1:20">
      <c r="A30" s="28" t="s">
        <v>111</v>
      </c>
      <c r="B30" s="32">
        <v>3238</v>
      </c>
      <c r="C30" s="32">
        <v>1365</v>
      </c>
      <c r="D30" s="32">
        <v>4603</v>
      </c>
      <c r="E30" s="32">
        <v>6579</v>
      </c>
      <c r="F30" s="32">
        <v>2366</v>
      </c>
      <c r="G30" s="32">
        <v>8945</v>
      </c>
      <c r="H30" s="32">
        <v>9817</v>
      </c>
      <c r="I30" s="32">
        <v>3731</v>
      </c>
      <c r="J30" s="33">
        <v>13548</v>
      </c>
      <c r="K30" s="32">
        <v>2468</v>
      </c>
      <c r="L30" s="32">
        <v>3111</v>
      </c>
      <c r="M30" s="33">
        <v>5579</v>
      </c>
      <c r="N30" s="32">
        <v>12285</v>
      </c>
      <c r="O30" s="32">
        <v>6842</v>
      </c>
      <c r="P30" s="33">
        <v>19127</v>
      </c>
      <c r="Q30" s="32">
        <v>2220</v>
      </c>
      <c r="R30" s="32">
        <v>1224</v>
      </c>
      <c r="S30" s="33">
        <v>3444</v>
      </c>
      <c r="T30" s="32">
        <v>22571</v>
      </c>
    </row>
    <row r="31" spans="1:20">
      <c r="A31" s="20" t="s">
        <v>112</v>
      </c>
      <c r="B31" s="30">
        <v>2382</v>
      </c>
      <c r="C31" s="30">
        <v>1863</v>
      </c>
      <c r="D31" s="30">
        <v>4245</v>
      </c>
      <c r="E31" s="30">
        <v>5598</v>
      </c>
      <c r="F31" s="30">
        <v>1557</v>
      </c>
      <c r="G31" s="30">
        <v>7155</v>
      </c>
      <c r="H31" s="30">
        <v>7980</v>
      </c>
      <c r="I31" s="30">
        <v>3420</v>
      </c>
      <c r="J31" s="31">
        <v>11400</v>
      </c>
      <c r="K31" s="30">
        <v>2680</v>
      </c>
      <c r="L31" s="30">
        <v>3437</v>
      </c>
      <c r="M31" s="31">
        <v>6117</v>
      </c>
      <c r="N31" s="30">
        <v>10660</v>
      </c>
      <c r="O31" s="30">
        <v>6857</v>
      </c>
      <c r="P31" s="31">
        <v>17517</v>
      </c>
      <c r="Q31" s="30">
        <v>1704</v>
      </c>
      <c r="R31" s="30">
        <v>2692</v>
      </c>
      <c r="S31" s="31">
        <v>4396</v>
      </c>
      <c r="T31" s="30">
        <v>21913</v>
      </c>
    </row>
    <row r="32" spans="1:20">
      <c r="A32" s="20" t="s">
        <v>113</v>
      </c>
      <c r="B32" s="30">
        <v>4312</v>
      </c>
      <c r="C32" s="30">
        <v>3333</v>
      </c>
      <c r="D32" s="30">
        <v>7645</v>
      </c>
      <c r="E32" s="30">
        <v>5671</v>
      </c>
      <c r="F32" s="30">
        <v>2699</v>
      </c>
      <c r="G32" s="30">
        <v>8370</v>
      </c>
      <c r="H32" s="30">
        <v>9983</v>
      </c>
      <c r="I32" s="30">
        <v>6032</v>
      </c>
      <c r="J32" s="31">
        <v>16015</v>
      </c>
      <c r="K32" s="30">
        <v>5007</v>
      </c>
      <c r="L32" s="30">
        <v>5422</v>
      </c>
      <c r="M32" s="31">
        <v>10429</v>
      </c>
      <c r="N32" s="30">
        <v>14990</v>
      </c>
      <c r="O32" s="30">
        <v>11454</v>
      </c>
      <c r="P32" s="31">
        <v>26444</v>
      </c>
      <c r="Q32" s="30">
        <v>3836</v>
      </c>
      <c r="R32" s="30">
        <v>1885</v>
      </c>
      <c r="S32" s="31">
        <v>5721</v>
      </c>
      <c r="T32" s="30">
        <v>32165</v>
      </c>
    </row>
    <row r="33" spans="1:20">
      <c r="A33" s="20" t="s">
        <v>114</v>
      </c>
      <c r="B33" s="30">
        <v>4730</v>
      </c>
      <c r="C33" s="30">
        <v>2968</v>
      </c>
      <c r="D33" s="30">
        <v>7698</v>
      </c>
      <c r="E33" s="30">
        <v>4842</v>
      </c>
      <c r="F33" s="30">
        <v>2973</v>
      </c>
      <c r="G33" s="30">
        <v>7815</v>
      </c>
      <c r="H33" s="30">
        <v>9572</v>
      </c>
      <c r="I33" s="30">
        <v>5941</v>
      </c>
      <c r="J33" s="31">
        <v>15513</v>
      </c>
      <c r="K33" s="30">
        <v>5095</v>
      </c>
      <c r="L33" s="30">
        <v>6128</v>
      </c>
      <c r="M33" s="31">
        <v>11223</v>
      </c>
      <c r="N33" s="30">
        <v>14667</v>
      </c>
      <c r="O33" s="30">
        <v>12069</v>
      </c>
      <c r="P33" s="31">
        <v>26736</v>
      </c>
      <c r="Q33" s="30">
        <v>3486</v>
      </c>
      <c r="R33" s="30">
        <v>5391</v>
      </c>
      <c r="S33" s="31">
        <v>8877</v>
      </c>
      <c r="T33" s="30">
        <v>35613</v>
      </c>
    </row>
    <row r="34" spans="1:20">
      <c r="A34" s="28" t="s">
        <v>115</v>
      </c>
      <c r="B34" s="32">
        <v>1692</v>
      </c>
      <c r="C34" s="32">
        <v>477</v>
      </c>
      <c r="D34" s="32">
        <v>2169</v>
      </c>
      <c r="E34" s="32">
        <v>3161</v>
      </c>
      <c r="F34" s="32">
        <v>922</v>
      </c>
      <c r="G34" s="32">
        <v>4083</v>
      </c>
      <c r="H34" s="32">
        <v>4853</v>
      </c>
      <c r="I34" s="32">
        <v>1399</v>
      </c>
      <c r="J34" s="33">
        <v>6252</v>
      </c>
      <c r="K34" s="32">
        <v>1791</v>
      </c>
      <c r="L34" s="32">
        <v>1487</v>
      </c>
      <c r="M34" s="33">
        <v>3278</v>
      </c>
      <c r="N34" s="32">
        <v>6644</v>
      </c>
      <c r="O34" s="32">
        <v>2886</v>
      </c>
      <c r="P34" s="33">
        <v>9530</v>
      </c>
      <c r="Q34" s="32">
        <v>1949</v>
      </c>
      <c r="R34" s="32">
        <v>260</v>
      </c>
      <c r="S34" s="33">
        <v>2209</v>
      </c>
      <c r="T34" s="32">
        <v>11739</v>
      </c>
    </row>
    <row r="35" spans="1:20">
      <c r="A35" s="20" t="s">
        <v>116</v>
      </c>
      <c r="B35" s="30">
        <v>2795</v>
      </c>
      <c r="C35" s="30">
        <v>7850</v>
      </c>
      <c r="D35" s="30">
        <v>10645</v>
      </c>
      <c r="E35" s="30">
        <v>6368</v>
      </c>
      <c r="F35" s="30">
        <v>6369</v>
      </c>
      <c r="G35" s="30">
        <v>12737</v>
      </c>
      <c r="H35" s="30">
        <v>9163</v>
      </c>
      <c r="I35" s="30">
        <v>14219</v>
      </c>
      <c r="J35" s="31">
        <v>23382</v>
      </c>
      <c r="K35" s="30">
        <v>2164</v>
      </c>
      <c r="L35" s="30">
        <v>9076</v>
      </c>
      <c r="M35" s="31">
        <v>11240</v>
      </c>
      <c r="N35" s="30">
        <v>11327</v>
      </c>
      <c r="O35" s="30">
        <v>23295</v>
      </c>
      <c r="P35" s="31">
        <v>34622</v>
      </c>
      <c r="Q35" s="30">
        <v>1984</v>
      </c>
      <c r="R35" s="30">
        <v>2316</v>
      </c>
      <c r="S35" s="31">
        <v>4300</v>
      </c>
      <c r="T35" s="30">
        <v>38922</v>
      </c>
    </row>
    <row r="36" spans="1:20">
      <c r="A36" s="20" t="s">
        <v>117</v>
      </c>
      <c r="B36" s="30">
        <v>2165</v>
      </c>
      <c r="C36" s="30">
        <v>10436</v>
      </c>
      <c r="D36" s="30">
        <v>12601</v>
      </c>
      <c r="E36" s="30">
        <v>3290</v>
      </c>
      <c r="F36" s="30">
        <v>9591</v>
      </c>
      <c r="G36" s="30">
        <v>12881</v>
      </c>
      <c r="H36" s="30">
        <v>5455</v>
      </c>
      <c r="I36" s="30">
        <v>20027</v>
      </c>
      <c r="J36" s="31">
        <v>25482</v>
      </c>
      <c r="K36" s="30">
        <v>1629</v>
      </c>
      <c r="L36" s="30">
        <v>12356</v>
      </c>
      <c r="M36" s="31">
        <v>13985</v>
      </c>
      <c r="N36" s="30">
        <v>7084</v>
      </c>
      <c r="O36" s="30">
        <v>32383</v>
      </c>
      <c r="P36" s="31">
        <v>39467</v>
      </c>
      <c r="Q36" s="30">
        <v>1450</v>
      </c>
      <c r="R36" s="30">
        <v>5297</v>
      </c>
      <c r="S36" s="31">
        <v>6747</v>
      </c>
      <c r="T36" s="30">
        <v>46214</v>
      </c>
    </row>
    <row r="37" spans="1:20">
      <c r="A37" s="20" t="s">
        <v>118</v>
      </c>
      <c r="B37" s="30">
        <v>5357</v>
      </c>
      <c r="C37" s="30">
        <v>10968</v>
      </c>
      <c r="D37" s="30">
        <v>16325</v>
      </c>
      <c r="E37" s="30">
        <v>11977</v>
      </c>
      <c r="F37" s="30">
        <v>9124</v>
      </c>
      <c r="G37" s="30">
        <v>21101</v>
      </c>
      <c r="H37" s="30">
        <v>17334</v>
      </c>
      <c r="I37" s="30">
        <v>20092</v>
      </c>
      <c r="J37" s="31">
        <v>37426</v>
      </c>
      <c r="K37" s="30">
        <v>9988</v>
      </c>
      <c r="L37" s="30">
        <v>21706</v>
      </c>
      <c r="M37" s="31">
        <v>31694</v>
      </c>
      <c r="N37" s="30">
        <v>27322</v>
      </c>
      <c r="O37" s="30">
        <v>41798</v>
      </c>
      <c r="P37" s="31">
        <v>69120</v>
      </c>
      <c r="Q37" s="30">
        <v>4131</v>
      </c>
      <c r="R37" s="30">
        <v>6639</v>
      </c>
      <c r="S37" s="31">
        <v>10770</v>
      </c>
      <c r="T37" s="30">
        <v>79890</v>
      </c>
    </row>
    <row r="38" spans="1:20">
      <c r="A38" s="28" t="s">
        <v>119</v>
      </c>
      <c r="B38" s="32">
        <v>2715</v>
      </c>
      <c r="C38" s="32">
        <v>4525</v>
      </c>
      <c r="D38" s="32">
        <v>7240</v>
      </c>
      <c r="E38" s="32">
        <v>8038</v>
      </c>
      <c r="F38" s="32">
        <v>3634</v>
      </c>
      <c r="G38" s="32">
        <v>11672</v>
      </c>
      <c r="H38" s="32">
        <v>10753</v>
      </c>
      <c r="I38" s="32">
        <v>8159</v>
      </c>
      <c r="J38" s="33">
        <v>18912</v>
      </c>
      <c r="K38" s="32">
        <v>3697</v>
      </c>
      <c r="L38" s="32">
        <v>6892</v>
      </c>
      <c r="M38" s="33">
        <v>10589</v>
      </c>
      <c r="N38" s="32">
        <v>14450</v>
      </c>
      <c r="O38" s="32">
        <v>15051</v>
      </c>
      <c r="P38" s="33">
        <v>29501</v>
      </c>
      <c r="Q38" s="32">
        <v>3515</v>
      </c>
      <c r="R38" s="32">
        <v>4377</v>
      </c>
      <c r="S38" s="33">
        <v>7892</v>
      </c>
      <c r="T38" s="32">
        <v>37393</v>
      </c>
    </row>
    <row r="39" spans="1:20">
      <c r="A39" s="20" t="s">
        <v>120</v>
      </c>
      <c r="B39" s="30">
        <v>2595</v>
      </c>
      <c r="C39" s="30">
        <v>1206</v>
      </c>
      <c r="D39" s="30">
        <v>3801</v>
      </c>
      <c r="E39" s="30">
        <v>6097</v>
      </c>
      <c r="F39" s="30">
        <v>1625</v>
      </c>
      <c r="G39" s="30">
        <v>7722</v>
      </c>
      <c r="H39" s="30">
        <v>8692</v>
      </c>
      <c r="I39" s="30">
        <v>2831</v>
      </c>
      <c r="J39" s="31">
        <v>11523</v>
      </c>
      <c r="K39" s="30">
        <v>3469</v>
      </c>
      <c r="L39" s="30">
        <v>2918</v>
      </c>
      <c r="M39" s="31">
        <v>6387</v>
      </c>
      <c r="N39" s="30">
        <v>12161</v>
      </c>
      <c r="O39" s="30">
        <v>5749</v>
      </c>
      <c r="P39" s="31">
        <v>17910</v>
      </c>
      <c r="Q39" s="30">
        <v>3268</v>
      </c>
      <c r="R39" s="30">
        <v>1717</v>
      </c>
      <c r="S39" s="31">
        <v>4985</v>
      </c>
      <c r="T39" s="30">
        <v>22895</v>
      </c>
    </row>
    <row r="40" spans="1:20">
      <c r="A40" s="20" t="s">
        <v>121</v>
      </c>
      <c r="B40" s="30">
        <v>5391</v>
      </c>
      <c r="C40" s="30">
        <v>8229</v>
      </c>
      <c r="D40" s="30">
        <v>13620</v>
      </c>
      <c r="E40" s="30">
        <v>9042</v>
      </c>
      <c r="F40" s="30">
        <v>3941</v>
      </c>
      <c r="G40" s="30">
        <v>12983</v>
      </c>
      <c r="H40" s="30">
        <v>14433</v>
      </c>
      <c r="I40" s="30">
        <v>12170</v>
      </c>
      <c r="J40" s="31">
        <v>26603</v>
      </c>
      <c r="K40" s="30">
        <v>5087</v>
      </c>
      <c r="L40" s="30">
        <v>8388</v>
      </c>
      <c r="M40" s="31">
        <v>13475</v>
      </c>
      <c r="N40" s="30">
        <v>19520</v>
      </c>
      <c r="O40" s="30">
        <v>20558</v>
      </c>
      <c r="P40" s="31">
        <v>40078</v>
      </c>
      <c r="Q40" s="30">
        <v>3759</v>
      </c>
      <c r="R40" s="30">
        <v>4250</v>
      </c>
      <c r="S40" s="31">
        <v>8009</v>
      </c>
      <c r="T40" s="30">
        <v>48087</v>
      </c>
    </row>
    <row r="41" spans="1:20">
      <c r="A41" s="20" t="s">
        <v>122</v>
      </c>
      <c r="B41" s="30">
        <v>1731</v>
      </c>
      <c r="C41" s="30">
        <v>168</v>
      </c>
      <c r="D41" s="30">
        <v>1899</v>
      </c>
      <c r="E41" s="30">
        <v>2478</v>
      </c>
      <c r="F41" s="30">
        <v>392</v>
      </c>
      <c r="G41" s="30">
        <v>2870</v>
      </c>
      <c r="H41" s="30">
        <v>4209</v>
      </c>
      <c r="I41" s="30">
        <v>560</v>
      </c>
      <c r="J41" s="31">
        <v>4769</v>
      </c>
      <c r="K41" s="30">
        <v>722</v>
      </c>
      <c r="L41" s="30">
        <v>757</v>
      </c>
      <c r="M41" s="31">
        <v>1479</v>
      </c>
      <c r="N41" s="30">
        <v>4931</v>
      </c>
      <c r="O41" s="30">
        <v>1317</v>
      </c>
      <c r="P41" s="31">
        <v>6248</v>
      </c>
      <c r="Q41" s="30">
        <v>1325</v>
      </c>
      <c r="R41" s="30">
        <v>677</v>
      </c>
      <c r="S41" s="31">
        <v>2002</v>
      </c>
      <c r="T41" s="30">
        <v>8250</v>
      </c>
    </row>
    <row r="42" spans="1:20">
      <c r="A42" s="28" t="s">
        <v>191</v>
      </c>
      <c r="B42" s="32">
        <v>1857</v>
      </c>
      <c r="C42" s="32">
        <v>609</v>
      </c>
      <c r="D42" s="32">
        <v>2466</v>
      </c>
      <c r="E42" s="32">
        <v>4068</v>
      </c>
      <c r="F42" s="32">
        <v>1292</v>
      </c>
      <c r="G42" s="32">
        <v>5360</v>
      </c>
      <c r="H42" s="32">
        <v>5925</v>
      </c>
      <c r="I42" s="32">
        <v>1901</v>
      </c>
      <c r="J42" s="33">
        <v>7826</v>
      </c>
      <c r="K42" s="32">
        <v>1255</v>
      </c>
      <c r="L42" s="32">
        <v>2498</v>
      </c>
      <c r="M42" s="33">
        <v>3753</v>
      </c>
      <c r="N42" s="32">
        <v>7180</v>
      </c>
      <c r="O42" s="32">
        <v>4399</v>
      </c>
      <c r="P42" s="33">
        <v>11579</v>
      </c>
      <c r="Q42" s="32">
        <v>1533</v>
      </c>
      <c r="R42" s="32">
        <v>669</v>
      </c>
      <c r="S42" s="33">
        <v>2202</v>
      </c>
      <c r="T42" s="32">
        <v>13781</v>
      </c>
    </row>
    <row r="43" spans="1:20">
      <c r="A43" s="20" t="s">
        <v>124</v>
      </c>
      <c r="B43" s="30">
        <v>1528</v>
      </c>
      <c r="C43" s="30">
        <v>888</v>
      </c>
      <c r="D43" s="30">
        <v>2416</v>
      </c>
      <c r="E43" s="30">
        <v>1348</v>
      </c>
      <c r="F43" s="30">
        <v>485</v>
      </c>
      <c r="G43" s="30">
        <v>1833</v>
      </c>
      <c r="H43" s="30">
        <v>2876</v>
      </c>
      <c r="I43" s="30">
        <v>1373</v>
      </c>
      <c r="J43" s="31">
        <v>4249</v>
      </c>
      <c r="K43" s="30">
        <v>806</v>
      </c>
      <c r="L43" s="30">
        <v>2814</v>
      </c>
      <c r="M43" s="31">
        <v>3620</v>
      </c>
      <c r="N43" s="30">
        <v>3682</v>
      </c>
      <c r="O43" s="30">
        <v>4187</v>
      </c>
      <c r="P43" s="31">
        <v>7869</v>
      </c>
      <c r="Q43" s="30">
        <v>511</v>
      </c>
      <c r="R43" s="30">
        <v>1012</v>
      </c>
      <c r="S43" s="31">
        <v>1523</v>
      </c>
      <c r="T43" s="30">
        <v>9392</v>
      </c>
    </row>
    <row r="44" spans="1:20">
      <c r="A44" s="20" t="s">
        <v>125</v>
      </c>
      <c r="B44" s="30">
        <v>1330</v>
      </c>
      <c r="C44" s="30">
        <v>653</v>
      </c>
      <c r="D44" s="30">
        <v>1983</v>
      </c>
      <c r="E44" s="30">
        <v>2270</v>
      </c>
      <c r="F44" s="30">
        <v>1119</v>
      </c>
      <c r="G44" s="30">
        <v>3389</v>
      </c>
      <c r="H44" s="30">
        <v>3600</v>
      </c>
      <c r="I44" s="30">
        <v>1772</v>
      </c>
      <c r="J44" s="31">
        <v>5372</v>
      </c>
      <c r="K44" s="30">
        <v>1273</v>
      </c>
      <c r="L44" s="30">
        <v>1524</v>
      </c>
      <c r="M44" s="31">
        <v>2797</v>
      </c>
      <c r="N44" s="30">
        <v>4873</v>
      </c>
      <c r="O44" s="30">
        <v>3296</v>
      </c>
      <c r="P44" s="31">
        <v>8169</v>
      </c>
      <c r="Q44" s="30">
        <v>1228</v>
      </c>
      <c r="R44" s="30">
        <v>422</v>
      </c>
      <c r="S44" s="31">
        <v>1650</v>
      </c>
      <c r="T44" s="30">
        <v>9819</v>
      </c>
    </row>
    <row r="45" spans="1:20">
      <c r="A45" s="20" t="s">
        <v>126</v>
      </c>
      <c r="B45" s="30">
        <v>1930</v>
      </c>
      <c r="C45" s="30">
        <v>8560</v>
      </c>
      <c r="D45" s="30">
        <v>10490</v>
      </c>
      <c r="E45" s="30">
        <v>3239</v>
      </c>
      <c r="F45" s="30">
        <v>8116</v>
      </c>
      <c r="G45" s="30">
        <v>11355</v>
      </c>
      <c r="H45" s="30">
        <v>5169</v>
      </c>
      <c r="I45" s="30">
        <v>16676</v>
      </c>
      <c r="J45" s="31">
        <v>21845</v>
      </c>
      <c r="K45" s="30">
        <v>3006</v>
      </c>
      <c r="L45" s="30">
        <v>17794</v>
      </c>
      <c r="M45" s="31">
        <v>20800</v>
      </c>
      <c r="N45" s="30">
        <v>8175</v>
      </c>
      <c r="O45" s="30">
        <v>34470</v>
      </c>
      <c r="P45" s="31">
        <v>42645</v>
      </c>
      <c r="Q45" s="30">
        <v>2898</v>
      </c>
      <c r="R45" s="30">
        <v>14355</v>
      </c>
      <c r="S45" s="31">
        <v>17253</v>
      </c>
      <c r="T45" s="30">
        <v>59898</v>
      </c>
    </row>
    <row r="46" spans="1:20">
      <c r="A46" s="28" t="s">
        <v>127</v>
      </c>
      <c r="B46" s="32">
        <v>3304</v>
      </c>
      <c r="C46" s="32">
        <v>1044</v>
      </c>
      <c r="D46" s="32">
        <v>4348</v>
      </c>
      <c r="E46" s="32">
        <v>2661</v>
      </c>
      <c r="F46" s="32">
        <v>1090</v>
      </c>
      <c r="G46" s="32">
        <v>3751</v>
      </c>
      <c r="H46" s="32">
        <v>5965</v>
      </c>
      <c r="I46" s="32">
        <v>2134</v>
      </c>
      <c r="J46" s="33">
        <v>8099</v>
      </c>
      <c r="K46" s="32">
        <v>1174</v>
      </c>
      <c r="L46" s="32">
        <v>2382</v>
      </c>
      <c r="M46" s="33">
        <v>3556</v>
      </c>
      <c r="N46" s="32">
        <v>7139</v>
      </c>
      <c r="O46" s="32">
        <v>4516</v>
      </c>
      <c r="P46" s="33">
        <v>11655</v>
      </c>
      <c r="Q46" s="32">
        <v>2364</v>
      </c>
      <c r="R46" s="32">
        <v>1820</v>
      </c>
      <c r="S46" s="33">
        <v>4184</v>
      </c>
      <c r="T46" s="32">
        <v>15839</v>
      </c>
    </row>
    <row r="47" spans="1:20">
      <c r="A47" s="20" t="s">
        <v>273</v>
      </c>
      <c r="B47" s="30">
        <v>5516</v>
      </c>
      <c r="C47" s="30">
        <v>13809</v>
      </c>
      <c r="D47" s="30">
        <v>19325</v>
      </c>
      <c r="E47" s="30">
        <v>11356</v>
      </c>
      <c r="F47" s="30">
        <v>21144</v>
      </c>
      <c r="G47" s="30">
        <v>32500</v>
      </c>
      <c r="H47" s="30">
        <v>16872</v>
      </c>
      <c r="I47" s="30">
        <v>34953</v>
      </c>
      <c r="J47" s="31">
        <v>51825</v>
      </c>
      <c r="K47" s="30">
        <v>5536</v>
      </c>
      <c r="L47" s="30">
        <v>30578</v>
      </c>
      <c r="M47" s="31">
        <v>36114</v>
      </c>
      <c r="N47" s="30">
        <v>22408</v>
      </c>
      <c r="O47" s="30">
        <v>65531</v>
      </c>
      <c r="P47" s="31">
        <v>87939</v>
      </c>
      <c r="Q47" s="30">
        <v>8593</v>
      </c>
      <c r="R47" s="30">
        <v>9527</v>
      </c>
      <c r="S47" s="31">
        <v>18120</v>
      </c>
      <c r="T47" s="30">
        <v>106059</v>
      </c>
    </row>
    <row r="48" spans="1:20">
      <c r="A48" s="20" t="s">
        <v>274</v>
      </c>
      <c r="B48" s="30">
        <v>5937</v>
      </c>
      <c r="C48" s="30">
        <v>3523</v>
      </c>
      <c r="D48" s="30">
        <v>9460</v>
      </c>
      <c r="E48" s="30">
        <v>8957</v>
      </c>
      <c r="F48" s="30">
        <v>5148</v>
      </c>
      <c r="G48" s="30">
        <v>14105</v>
      </c>
      <c r="H48" s="30">
        <v>14894</v>
      </c>
      <c r="I48" s="30">
        <v>8671</v>
      </c>
      <c r="J48" s="31">
        <v>23565</v>
      </c>
      <c r="K48" s="30">
        <v>10470</v>
      </c>
      <c r="L48" s="30">
        <v>9893</v>
      </c>
      <c r="M48" s="31">
        <v>20363</v>
      </c>
      <c r="N48" s="30">
        <v>25364</v>
      </c>
      <c r="O48" s="30">
        <v>18564</v>
      </c>
      <c r="P48" s="31">
        <v>43928</v>
      </c>
      <c r="Q48" s="30">
        <v>7869</v>
      </c>
      <c r="R48" s="30">
        <v>9439</v>
      </c>
      <c r="S48" s="31">
        <v>17308</v>
      </c>
      <c r="T48" s="30">
        <v>61236</v>
      </c>
    </row>
    <row r="49" spans="1:20">
      <c r="A49" s="20" t="s">
        <v>275</v>
      </c>
      <c r="B49" s="30">
        <v>888</v>
      </c>
      <c r="C49" s="30">
        <v>165</v>
      </c>
      <c r="D49" s="30">
        <v>1053</v>
      </c>
      <c r="E49" s="30">
        <v>1727</v>
      </c>
      <c r="F49" s="30">
        <v>450</v>
      </c>
      <c r="G49" s="30">
        <v>2177</v>
      </c>
      <c r="H49" s="30">
        <v>2615</v>
      </c>
      <c r="I49" s="30">
        <v>615</v>
      </c>
      <c r="J49" s="31">
        <v>3230</v>
      </c>
      <c r="K49" s="30">
        <v>757</v>
      </c>
      <c r="L49" s="30">
        <v>638</v>
      </c>
      <c r="M49" s="31">
        <v>1395</v>
      </c>
      <c r="N49" s="30">
        <v>3372</v>
      </c>
      <c r="O49" s="30">
        <v>1253</v>
      </c>
      <c r="P49" s="31">
        <v>4625</v>
      </c>
      <c r="Q49" s="30">
        <v>913</v>
      </c>
      <c r="R49" s="30">
        <v>311</v>
      </c>
      <c r="S49" s="31">
        <v>1224</v>
      </c>
      <c r="T49" s="30">
        <v>5849</v>
      </c>
    </row>
    <row r="50" spans="1:20">
      <c r="A50" s="28" t="s">
        <v>131</v>
      </c>
      <c r="B50" s="32">
        <v>7838</v>
      </c>
      <c r="C50" s="32">
        <v>14853</v>
      </c>
      <c r="D50" s="32">
        <v>22691</v>
      </c>
      <c r="E50" s="32">
        <v>10157</v>
      </c>
      <c r="F50" s="32">
        <v>8761</v>
      </c>
      <c r="G50" s="32">
        <v>18918</v>
      </c>
      <c r="H50" s="32">
        <v>17995</v>
      </c>
      <c r="I50" s="32">
        <v>23614</v>
      </c>
      <c r="J50" s="33">
        <v>41609</v>
      </c>
      <c r="K50" s="32">
        <v>8446</v>
      </c>
      <c r="L50" s="32">
        <v>16206</v>
      </c>
      <c r="M50" s="33">
        <v>24652</v>
      </c>
      <c r="N50" s="32">
        <v>26441</v>
      </c>
      <c r="O50" s="32">
        <v>39820</v>
      </c>
      <c r="P50" s="33">
        <v>66261</v>
      </c>
      <c r="Q50" s="32">
        <v>8011</v>
      </c>
      <c r="R50" s="32">
        <v>10146</v>
      </c>
      <c r="S50" s="33">
        <v>18157</v>
      </c>
      <c r="T50" s="32">
        <v>84418</v>
      </c>
    </row>
    <row r="51" spans="1:20">
      <c r="A51" s="20" t="s">
        <v>192</v>
      </c>
      <c r="B51" s="30">
        <v>3573</v>
      </c>
      <c r="C51" s="30">
        <v>3170</v>
      </c>
      <c r="D51" s="30">
        <v>6743</v>
      </c>
      <c r="E51" s="30">
        <v>5521</v>
      </c>
      <c r="F51" s="30">
        <v>2206</v>
      </c>
      <c r="G51" s="30">
        <v>7727</v>
      </c>
      <c r="H51" s="30">
        <v>9094</v>
      </c>
      <c r="I51" s="30">
        <v>5376</v>
      </c>
      <c r="J51" s="31">
        <v>14470</v>
      </c>
      <c r="K51" s="30">
        <v>3670</v>
      </c>
      <c r="L51" s="30">
        <v>7654</v>
      </c>
      <c r="M51" s="31">
        <v>11324</v>
      </c>
      <c r="N51" s="30">
        <v>12764</v>
      </c>
      <c r="O51" s="30">
        <v>13030</v>
      </c>
      <c r="P51" s="31">
        <v>25794</v>
      </c>
      <c r="Q51" s="30">
        <v>3495</v>
      </c>
      <c r="R51" s="30">
        <v>3547</v>
      </c>
      <c r="S51" s="31">
        <v>7042</v>
      </c>
      <c r="T51" s="30">
        <v>32836</v>
      </c>
    </row>
    <row r="52" spans="1:20">
      <c r="A52" s="20" t="s">
        <v>133</v>
      </c>
      <c r="B52" s="30">
        <v>3436</v>
      </c>
      <c r="C52" s="30">
        <v>2671</v>
      </c>
      <c r="D52" s="30">
        <v>6107</v>
      </c>
      <c r="E52" s="30">
        <v>5733</v>
      </c>
      <c r="F52" s="30">
        <v>2828</v>
      </c>
      <c r="G52" s="30">
        <v>8561</v>
      </c>
      <c r="H52" s="30">
        <v>9169</v>
      </c>
      <c r="I52" s="30">
        <v>5499</v>
      </c>
      <c r="J52" s="31">
        <v>14668</v>
      </c>
      <c r="K52" s="30">
        <v>2624</v>
      </c>
      <c r="L52" s="30">
        <v>4668</v>
      </c>
      <c r="M52" s="31">
        <v>7292</v>
      </c>
      <c r="N52" s="30">
        <v>11793</v>
      </c>
      <c r="O52" s="30">
        <v>10167</v>
      </c>
      <c r="P52" s="31">
        <v>21960</v>
      </c>
      <c r="Q52" s="30">
        <v>2399</v>
      </c>
      <c r="R52" s="30">
        <v>1461</v>
      </c>
      <c r="S52" s="31">
        <v>3860</v>
      </c>
      <c r="T52" s="30">
        <v>25820</v>
      </c>
    </row>
    <row r="53" spans="1:20">
      <c r="A53" s="20" t="s">
        <v>134</v>
      </c>
      <c r="B53" s="30">
        <v>7640</v>
      </c>
      <c r="C53" s="30">
        <v>7013</v>
      </c>
      <c r="D53" s="30">
        <v>14653</v>
      </c>
      <c r="E53" s="30">
        <v>16145</v>
      </c>
      <c r="F53" s="30">
        <v>14358</v>
      </c>
      <c r="G53" s="30">
        <v>30503</v>
      </c>
      <c r="H53" s="30">
        <v>23785</v>
      </c>
      <c r="I53" s="30">
        <v>21371</v>
      </c>
      <c r="J53" s="31">
        <v>45156</v>
      </c>
      <c r="K53" s="30">
        <v>5935</v>
      </c>
      <c r="L53" s="30">
        <v>18696</v>
      </c>
      <c r="M53" s="31">
        <v>24631</v>
      </c>
      <c r="N53" s="30">
        <v>29720</v>
      </c>
      <c r="O53" s="30">
        <v>40067</v>
      </c>
      <c r="P53" s="31">
        <v>69787</v>
      </c>
      <c r="Q53" s="30">
        <v>8119</v>
      </c>
      <c r="R53" s="30">
        <v>4958</v>
      </c>
      <c r="S53" s="31">
        <v>13077</v>
      </c>
      <c r="T53" s="30">
        <v>82864</v>
      </c>
    </row>
    <row r="54" spans="1:20">
      <c r="A54" s="28" t="s">
        <v>276</v>
      </c>
      <c r="B54" s="32">
        <v>203</v>
      </c>
      <c r="C54" s="32">
        <v>1051</v>
      </c>
      <c r="D54" s="32">
        <v>1254</v>
      </c>
      <c r="E54" s="32">
        <v>446</v>
      </c>
      <c r="F54" s="32">
        <v>1594</v>
      </c>
      <c r="G54" s="32">
        <v>2040</v>
      </c>
      <c r="H54" s="32">
        <v>649</v>
      </c>
      <c r="I54" s="32">
        <v>2645</v>
      </c>
      <c r="J54" s="33">
        <v>3294</v>
      </c>
      <c r="K54" s="32">
        <v>139</v>
      </c>
      <c r="L54" s="32">
        <v>2379</v>
      </c>
      <c r="M54" s="33">
        <v>2518</v>
      </c>
      <c r="N54" s="32">
        <v>788</v>
      </c>
      <c r="O54" s="32">
        <v>5024</v>
      </c>
      <c r="P54" s="33">
        <v>5812</v>
      </c>
      <c r="Q54" s="32">
        <v>101</v>
      </c>
      <c r="R54" s="32">
        <v>827</v>
      </c>
      <c r="S54" s="33">
        <v>928</v>
      </c>
      <c r="T54" s="32">
        <v>6740</v>
      </c>
    </row>
    <row r="55" spans="1:20">
      <c r="A55" s="20" t="s">
        <v>277</v>
      </c>
      <c r="B55" s="30">
        <v>5496</v>
      </c>
      <c r="C55" s="30">
        <v>2003</v>
      </c>
      <c r="D55" s="30">
        <v>7499</v>
      </c>
      <c r="E55" s="30">
        <v>8372</v>
      </c>
      <c r="F55" s="30">
        <v>4645</v>
      </c>
      <c r="G55" s="30">
        <v>13017</v>
      </c>
      <c r="H55" s="30">
        <v>13868</v>
      </c>
      <c r="I55" s="30">
        <v>6648</v>
      </c>
      <c r="J55" s="31">
        <v>20516</v>
      </c>
      <c r="K55" s="30">
        <v>4575</v>
      </c>
      <c r="L55" s="30">
        <v>3485</v>
      </c>
      <c r="M55" s="31">
        <v>8060</v>
      </c>
      <c r="N55" s="30">
        <v>18443</v>
      </c>
      <c r="O55" s="30">
        <v>10133</v>
      </c>
      <c r="P55" s="31">
        <v>28576</v>
      </c>
      <c r="Q55" s="30">
        <v>2722</v>
      </c>
      <c r="R55" s="30">
        <v>1482</v>
      </c>
      <c r="S55" s="31">
        <v>4204</v>
      </c>
      <c r="T55" s="30">
        <v>32780</v>
      </c>
    </row>
    <row r="56" spans="1:20">
      <c r="A56" s="20" t="s">
        <v>137</v>
      </c>
      <c r="B56" s="30">
        <v>1275</v>
      </c>
      <c r="C56" s="30">
        <v>222</v>
      </c>
      <c r="D56" s="30">
        <v>1497</v>
      </c>
      <c r="E56" s="30">
        <v>2205</v>
      </c>
      <c r="F56" s="30">
        <v>768</v>
      </c>
      <c r="G56" s="30">
        <v>2973</v>
      </c>
      <c r="H56" s="30">
        <v>3480</v>
      </c>
      <c r="I56" s="30">
        <v>990</v>
      </c>
      <c r="J56" s="31">
        <v>4470</v>
      </c>
      <c r="K56" s="30">
        <v>914</v>
      </c>
      <c r="L56" s="30">
        <v>293</v>
      </c>
      <c r="M56" s="31">
        <v>1207</v>
      </c>
      <c r="N56" s="30">
        <v>4394</v>
      </c>
      <c r="O56" s="30">
        <v>1283</v>
      </c>
      <c r="P56" s="31">
        <v>5677</v>
      </c>
      <c r="Q56" s="30">
        <v>763</v>
      </c>
      <c r="R56" s="30">
        <v>264</v>
      </c>
      <c r="S56" s="31">
        <v>1027</v>
      </c>
      <c r="T56" s="30">
        <v>6704</v>
      </c>
    </row>
    <row r="57" spans="1:20">
      <c r="A57" s="20" t="s">
        <v>139</v>
      </c>
      <c r="B57" s="30">
        <v>6529</v>
      </c>
      <c r="C57" s="30">
        <v>5609</v>
      </c>
      <c r="D57" s="30">
        <v>12138</v>
      </c>
      <c r="E57" s="30">
        <v>8650</v>
      </c>
      <c r="F57" s="30">
        <v>5922</v>
      </c>
      <c r="G57" s="30">
        <v>14572</v>
      </c>
      <c r="H57" s="30">
        <v>15179</v>
      </c>
      <c r="I57" s="30">
        <v>11531</v>
      </c>
      <c r="J57" s="31">
        <v>26710</v>
      </c>
      <c r="K57" s="30">
        <v>3107</v>
      </c>
      <c r="L57" s="30">
        <v>8755</v>
      </c>
      <c r="M57" s="31">
        <v>11862</v>
      </c>
      <c r="N57" s="30">
        <v>18286</v>
      </c>
      <c r="O57" s="30">
        <v>20286</v>
      </c>
      <c r="P57" s="31">
        <v>38572</v>
      </c>
      <c r="Q57" s="30">
        <v>3865</v>
      </c>
      <c r="R57" s="30">
        <v>3202</v>
      </c>
      <c r="S57" s="31">
        <v>7067</v>
      </c>
      <c r="T57" s="30">
        <v>45639</v>
      </c>
    </row>
    <row r="58" spans="1:20">
      <c r="A58" s="28" t="s">
        <v>140</v>
      </c>
      <c r="B58" s="32">
        <v>11197</v>
      </c>
      <c r="C58" s="32">
        <v>21812</v>
      </c>
      <c r="D58" s="32">
        <v>33009</v>
      </c>
      <c r="E58" s="32">
        <v>21631</v>
      </c>
      <c r="F58" s="32">
        <v>17669</v>
      </c>
      <c r="G58" s="32">
        <v>39300</v>
      </c>
      <c r="H58" s="32">
        <v>32828</v>
      </c>
      <c r="I58" s="32">
        <v>39481</v>
      </c>
      <c r="J58" s="33">
        <v>72309</v>
      </c>
      <c r="K58" s="32">
        <v>13718</v>
      </c>
      <c r="L58" s="32">
        <v>26478</v>
      </c>
      <c r="M58" s="33">
        <v>40196</v>
      </c>
      <c r="N58" s="32">
        <v>46546</v>
      </c>
      <c r="O58" s="32">
        <v>65959</v>
      </c>
      <c r="P58" s="33">
        <v>112505</v>
      </c>
      <c r="Q58" s="32">
        <v>7147</v>
      </c>
      <c r="R58" s="32">
        <v>39860</v>
      </c>
      <c r="S58" s="33">
        <v>47007</v>
      </c>
      <c r="T58" s="32">
        <v>159512</v>
      </c>
    </row>
    <row r="59" spans="1:20">
      <c r="A59" s="20" t="s">
        <v>141</v>
      </c>
      <c r="B59" s="30">
        <v>2139</v>
      </c>
      <c r="C59" s="30">
        <v>2587</v>
      </c>
      <c r="D59" s="30">
        <v>4726</v>
      </c>
      <c r="E59" s="30">
        <v>1669</v>
      </c>
      <c r="F59" s="30">
        <v>580</v>
      </c>
      <c r="G59" s="30">
        <v>2249</v>
      </c>
      <c r="H59" s="30">
        <v>3808</v>
      </c>
      <c r="I59" s="30">
        <v>3167</v>
      </c>
      <c r="J59" s="31">
        <v>6975</v>
      </c>
      <c r="K59" s="30">
        <v>768</v>
      </c>
      <c r="L59" s="30">
        <v>3683</v>
      </c>
      <c r="M59" s="31">
        <v>4451</v>
      </c>
      <c r="N59" s="30">
        <v>4576</v>
      </c>
      <c r="O59" s="30">
        <v>6850</v>
      </c>
      <c r="P59" s="31">
        <v>11426</v>
      </c>
      <c r="Q59" s="30">
        <v>800</v>
      </c>
      <c r="R59" s="30">
        <v>1689</v>
      </c>
      <c r="S59" s="31">
        <v>2489</v>
      </c>
      <c r="T59" s="30">
        <v>13915</v>
      </c>
    </row>
    <row r="60" spans="1:20">
      <c r="A60" s="20" t="s">
        <v>142</v>
      </c>
      <c r="B60" s="30">
        <v>946</v>
      </c>
      <c r="C60" s="30">
        <v>230</v>
      </c>
      <c r="D60" s="30">
        <v>1176</v>
      </c>
      <c r="E60" s="30">
        <v>1512</v>
      </c>
      <c r="F60" s="30">
        <v>334</v>
      </c>
      <c r="G60" s="30">
        <v>1846</v>
      </c>
      <c r="H60" s="30">
        <v>2458</v>
      </c>
      <c r="I60" s="30">
        <v>564</v>
      </c>
      <c r="J60" s="31">
        <v>3022</v>
      </c>
      <c r="K60" s="30">
        <v>1081</v>
      </c>
      <c r="L60" s="30">
        <v>657</v>
      </c>
      <c r="M60" s="31">
        <v>1738</v>
      </c>
      <c r="N60" s="30">
        <v>3539</v>
      </c>
      <c r="O60" s="30">
        <v>1221</v>
      </c>
      <c r="P60" s="31">
        <v>4760</v>
      </c>
      <c r="Q60" s="30">
        <v>665</v>
      </c>
      <c r="R60" s="30">
        <v>340</v>
      </c>
      <c r="S60" s="31">
        <v>1005</v>
      </c>
      <c r="T60" s="30">
        <v>5765</v>
      </c>
    </row>
    <row r="61" spans="1:20">
      <c r="A61" s="20" t="s">
        <v>143</v>
      </c>
      <c r="B61" s="30">
        <v>6843</v>
      </c>
      <c r="C61" s="30">
        <v>7955</v>
      </c>
      <c r="D61" s="30">
        <v>14798</v>
      </c>
      <c r="E61" s="30">
        <v>10633</v>
      </c>
      <c r="F61" s="30">
        <v>4912</v>
      </c>
      <c r="G61" s="30">
        <v>15545</v>
      </c>
      <c r="H61" s="30">
        <v>17476</v>
      </c>
      <c r="I61" s="30">
        <v>12867</v>
      </c>
      <c r="J61" s="31">
        <v>30343</v>
      </c>
      <c r="K61" s="30">
        <v>6157</v>
      </c>
      <c r="L61" s="30">
        <v>12786</v>
      </c>
      <c r="M61" s="31">
        <v>18943</v>
      </c>
      <c r="N61" s="30">
        <v>23633</v>
      </c>
      <c r="O61" s="30">
        <v>25653</v>
      </c>
      <c r="P61" s="31">
        <v>49286</v>
      </c>
      <c r="Q61" s="30">
        <v>3868</v>
      </c>
      <c r="R61" s="30">
        <v>6183</v>
      </c>
      <c r="S61" s="31">
        <v>10051</v>
      </c>
      <c r="T61" s="30">
        <v>59337</v>
      </c>
    </row>
    <row r="62" spans="1:20">
      <c r="A62" s="28" t="s">
        <v>144</v>
      </c>
      <c r="B62" s="32">
        <v>3360</v>
      </c>
      <c r="C62" s="32">
        <v>7168</v>
      </c>
      <c r="D62" s="32">
        <v>10528</v>
      </c>
      <c r="E62" s="32">
        <v>5380</v>
      </c>
      <c r="F62" s="32">
        <v>5350</v>
      </c>
      <c r="G62" s="32">
        <v>10730</v>
      </c>
      <c r="H62" s="32">
        <v>8740</v>
      </c>
      <c r="I62" s="32">
        <v>12518</v>
      </c>
      <c r="J62" s="33">
        <v>21258</v>
      </c>
      <c r="K62" s="32">
        <v>4546</v>
      </c>
      <c r="L62" s="32">
        <v>11734</v>
      </c>
      <c r="M62" s="33">
        <v>16280</v>
      </c>
      <c r="N62" s="32">
        <v>13286</v>
      </c>
      <c r="O62" s="32">
        <v>24252</v>
      </c>
      <c r="P62" s="33">
        <v>37538</v>
      </c>
      <c r="Q62" s="32">
        <v>2575</v>
      </c>
      <c r="R62" s="32">
        <v>3120</v>
      </c>
      <c r="S62" s="33">
        <v>5695</v>
      </c>
      <c r="T62" s="32">
        <v>43233</v>
      </c>
    </row>
    <row r="63" spans="1:20">
      <c r="A63" s="20" t="s">
        <v>278</v>
      </c>
      <c r="B63" s="30">
        <v>2412</v>
      </c>
      <c r="C63" s="30">
        <v>1063</v>
      </c>
      <c r="D63" s="30">
        <v>3475</v>
      </c>
      <c r="E63" s="30">
        <v>3643</v>
      </c>
      <c r="F63" s="30">
        <v>1108</v>
      </c>
      <c r="G63" s="30">
        <v>4751</v>
      </c>
      <c r="H63" s="30">
        <v>6055</v>
      </c>
      <c r="I63" s="30">
        <v>2171</v>
      </c>
      <c r="J63" s="31">
        <v>8226</v>
      </c>
      <c r="K63" s="30">
        <v>3304</v>
      </c>
      <c r="L63" s="30">
        <v>1776</v>
      </c>
      <c r="M63" s="31">
        <v>5080</v>
      </c>
      <c r="N63" s="30">
        <v>9359</v>
      </c>
      <c r="O63" s="30">
        <v>3947</v>
      </c>
      <c r="P63" s="31">
        <v>13306</v>
      </c>
      <c r="Q63" s="30">
        <v>1205</v>
      </c>
      <c r="R63" s="30">
        <v>429</v>
      </c>
      <c r="S63" s="31">
        <v>1634</v>
      </c>
      <c r="T63" s="30">
        <v>14940</v>
      </c>
    </row>
    <row r="64" spans="1:20">
      <c r="A64" s="20" t="s">
        <v>146</v>
      </c>
      <c r="B64" s="30">
        <v>3693</v>
      </c>
      <c r="C64" s="30">
        <v>2508</v>
      </c>
      <c r="D64" s="30">
        <v>6201</v>
      </c>
      <c r="E64" s="30">
        <v>10881</v>
      </c>
      <c r="F64" s="30">
        <v>5333</v>
      </c>
      <c r="G64" s="30">
        <v>16214</v>
      </c>
      <c r="H64" s="30">
        <v>14574</v>
      </c>
      <c r="I64" s="30">
        <v>7841</v>
      </c>
      <c r="J64" s="31">
        <v>22415</v>
      </c>
      <c r="K64" s="30">
        <v>4105</v>
      </c>
      <c r="L64" s="30">
        <v>6723</v>
      </c>
      <c r="M64" s="31">
        <v>10828</v>
      </c>
      <c r="N64" s="30">
        <v>18679</v>
      </c>
      <c r="O64" s="30">
        <v>14564</v>
      </c>
      <c r="P64" s="31">
        <v>33243</v>
      </c>
      <c r="Q64" s="30">
        <v>4119</v>
      </c>
      <c r="R64" s="30">
        <v>5724</v>
      </c>
      <c r="S64" s="31">
        <v>9843</v>
      </c>
      <c r="T64" s="30">
        <v>43086</v>
      </c>
    </row>
    <row r="65" spans="1:42" ht="15" thickBot="1">
      <c r="A65" s="20" t="s">
        <v>147</v>
      </c>
      <c r="B65" s="30">
        <v>1628</v>
      </c>
      <c r="C65" s="30">
        <v>154</v>
      </c>
      <c r="D65" s="30">
        <v>1782</v>
      </c>
      <c r="E65" s="30">
        <v>1517</v>
      </c>
      <c r="F65" s="30">
        <v>398</v>
      </c>
      <c r="G65" s="30">
        <v>1915</v>
      </c>
      <c r="H65" s="30">
        <v>3145</v>
      </c>
      <c r="I65" s="30">
        <v>552</v>
      </c>
      <c r="J65" s="31">
        <v>3697</v>
      </c>
      <c r="K65" s="30">
        <v>451</v>
      </c>
      <c r="L65" s="30">
        <v>641</v>
      </c>
      <c r="M65" s="31">
        <v>1092</v>
      </c>
      <c r="N65" s="30">
        <v>3596</v>
      </c>
      <c r="O65" s="30">
        <v>1193</v>
      </c>
      <c r="P65" s="31">
        <v>4789</v>
      </c>
      <c r="Q65" s="30">
        <v>797</v>
      </c>
      <c r="R65" s="30">
        <v>165</v>
      </c>
      <c r="S65" s="31">
        <v>962</v>
      </c>
      <c r="T65" s="30">
        <v>5751</v>
      </c>
    </row>
    <row r="66" spans="1:42" ht="15" thickTop="1">
      <c r="A66" s="47" t="s">
        <v>148</v>
      </c>
      <c r="B66" s="34">
        <f t="shared" ref="B66:T66" si="0">SUM(B15:B65)</f>
        <v>191085</v>
      </c>
      <c r="C66" s="34">
        <f t="shared" si="0"/>
        <v>270735</v>
      </c>
      <c r="D66" s="34">
        <f t="shared" si="0"/>
        <v>461820</v>
      </c>
      <c r="E66" s="34">
        <f t="shared" si="0"/>
        <v>317837</v>
      </c>
      <c r="F66" s="34">
        <f t="shared" si="0"/>
        <v>266453</v>
      </c>
      <c r="G66" s="34">
        <f t="shared" si="0"/>
        <v>584290</v>
      </c>
      <c r="H66" s="34">
        <f t="shared" si="0"/>
        <v>508922</v>
      </c>
      <c r="I66" s="34">
        <f t="shared" si="0"/>
        <v>537188</v>
      </c>
      <c r="J66" s="35">
        <f t="shared" si="0"/>
        <v>1046110</v>
      </c>
      <c r="K66" s="34">
        <f t="shared" si="0"/>
        <v>179300</v>
      </c>
      <c r="L66" s="34">
        <f t="shared" si="0"/>
        <v>466341</v>
      </c>
      <c r="M66" s="35">
        <f t="shared" si="0"/>
        <v>645641</v>
      </c>
      <c r="N66" s="34">
        <f t="shared" si="0"/>
        <v>688222</v>
      </c>
      <c r="O66" s="34">
        <f t="shared" si="0"/>
        <v>1003529</v>
      </c>
      <c r="P66" s="35">
        <f t="shared" si="0"/>
        <v>1691751</v>
      </c>
      <c r="Q66" s="34">
        <f t="shared" si="0"/>
        <v>159003</v>
      </c>
      <c r="R66" s="34">
        <f t="shared" si="0"/>
        <v>245733</v>
      </c>
      <c r="S66" s="35">
        <f t="shared" si="0"/>
        <v>404736</v>
      </c>
      <c r="T66" s="34">
        <f t="shared" si="0"/>
        <v>2096487</v>
      </c>
    </row>
    <row r="67" spans="1:42">
      <c r="A67" s="28" t="s">
        <v>149</v>
      </c>
      <c r="B67" s="32">
        <v>742</v>
      </c>
      <c r="C67" s="32">
        <v>2332</v>
      </c>
      <c r="D67" s="32">
        <v>3074</v>
      </c>
      <c r="E67" s="32">
        <v>1004</v>
      </c>
      <c r="F67" s="32">
        <v>1902</v>
      </c>
      <c r="G67" s="32">
        <v>2906</v>
      </c>
      <c r="H67" s="32">
        <v>1746</v>
      </c>
      <c r="I67" s="32">
        <v>4234</v>
      </c>
      <c r="J67" s="33">
        <v>5980</v>
      </c>
      <c r="K67" s="32">
        <v>929</v>
      </c>
      <c r="L67" s="32">
        <v>2788</v>
      </c>
      <c r="M67" s="33">
        <v>3717</v>
      </c>
      <c r="N67" s="32">
        <v>2675</v>
      </c>
      <c r="O67" s="32">
        <v>7022</v>
      </c>
      <c r="P67" s="33">
        <v>9697</v>
      </c>
      <c r="Q67" s="32">
        <v>1165</v>
      </c>
      <c r="R67" s="32">
        <v>1857</v>
      </c>
      <c r="S67" s="33">
        <v>3022</v>
      </c>
      <c r="T67" s="32">
        <v>12719</v>
      </c>
    </row>
    <row r="68" spans="1:42">
      <c r="A68" s="48" t="s">
        <v>150</v>
      </c>
      <c r="B68" s="32">
        <f t="shared" ref="B68:T68" si="1">B67+B66</f>
        <v>191827</v>
      </c>
      <c r="C68" s="32">
        <f t="shared" si="1"/>
        <v>273067</v>
      </c>
      <c r="D68" s="32">
        <f t="shared" si="1"/>
        <v>464894</v>
      </c>
      <c r="E68" s="32">
        <f t="shared" si="1"/>
        <v>318841</v>
      </c>
      <c r="F68" s="32">
        <f t="shared" si="1"/>
        <v>268355</v>
      </c>
      <c r="G68" s="32">
        <f t="shared" si="1"/>
        <v>587196</v>
      </c>
      <c r="H68" s="32">
        <f t="shared" si="1"/>
        <v>510668</v>
      </c>
      <c r="I68" s="32">
        <f t="shared" si="1"/>
        <v>541422</v>
      </c>
      <c r="J68" s="33">
        <f t="shared" si="1"/>
        <v>1052090</v>
      </c>
      <c r="K68" s="32">
        <f t="shared" si="1"/>
        <v>180229</v>
      </c>
      <c r="L68" s="32">
        <f t="shared" si="1"/>
        <v>469129</v>
      </c>
      <c r="M68" s="33">
        <f t="shared" si="1"/>
        <v>649358</v>
      </c>
      <c r="N68" s="32">
        <f t="shared" si="1"/>
        <v>690897</v>
      </c>
      <c r="O68" s="32">
        <f t="shared" si="1"/>
        <v>1010551</v>
      </c>
      <c r="P68" s="33">
        <f t="shared" si="1"/>
        <v>1701448</v>
      </c>
      <c r="Q68" s="32">
        <f t="shared" si="1"/>
        <v>160168</v>
      </c>
      <c r="R68" s="32">
        <f t="shared" si="1"/>
        <v>247590</v>
      </c>
      <c r="S68" s="33">
        <f t="shared" si="1"/>
        <v>407758</v>
      </c>
      <c r="T68" s="32">
        <f t="shared" si="1"/>
        <v>2109206</v>
      </c>
    </row>
    <row r="69" spans="1:42">
      <c r="A69" s="48" t="s">
        <v>284</v>
      </c>
      <c r="B69" s="36">
        <f t="shared" ref="B69:T69" si="2">ROUND(+B68/$T68*100,1)</f>
        <v>9.1</v>
      </c>
      <c r="C69" s="36">
        <f t="shared" si="2"/>
        <v>12.9</v>
      </c>
      <c r="D69" s="36">
        <f t="shared" si="2"/>
        <v>22</v>
      </c>
      <c r="E69" s="36">
        <f t="shared" si="2"/>
        <v>15.1</v>
      </c>
      <c r="F69" s="36">
        <f t="shared" si="2"/>
        <v>12.7</v>
      </c>
      <c r="G69" s="36">
        <f t="shared" si="2"/>
        <v>27.8</v>
      </c>
      <c r="H69" s="36">
        <f t="shared" si="2"/>
        <v>24.2</v>
      </c>
      <c r="I69" s="36">
        <f t="shared" si="2"/>
        <v>25.7</v>
      </c>
      <c r="J69" s="37">
        <f t="shared" si="2"/>
        <v>49.9</v>
      </c>
      <c r="K69" s="36">
        <f t="shared" si="2"/>
        <v>8.5</v>
      </c>
      <c r="L69" s="36">
        <f t="shared" si="2"/>
        <v>22.2</v>
      </c>
      <c r="M69" s="37">
        <f t="shared" si="2"/>
        <v>30.8</v>
      </c>
      <c r="N69" s="36">
        <f t="shared" si="2"/>
        <v>32.799999999999997</v>
      </c>
      <c r="O69" s="36">
        <f t="shared" si="2"/>
        <v>47.9</v>
      </c>
      <c r="P69" s="37">
        <f t="shared" si="2"/>
        <v>80.7</v>
      </c>
      <c r="Q69" s="36">
        <f t="shared" si="2"/>
        <v>7.6</v>
      </c>
      <c r="R69" s="36">
        <f t="shared" si="2"/>
        <v>11.7</v>
      </c>
      <c r="S69" s="37">
        <f t="shared" si="2"/>
        <v>19.3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6.5" customWidth="1"/>
  </cols>
  <sheetData>
    <row r="2" spans="1:20">
      <c r="A2" s="14"/>
    </row>
    <row r="8" spans="1:20" ht="30.75">
      <c r="A8" s="15" t="s">
        <v>294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3951</v>
      </c>
      <c r="C15" s="30">
        <v>3321</v>
      </c>
      <c r="D15" s="30">
        <v>7272</v>
      </c>
      <c r="E15" s="30">
        <v>7973</v>
      </c>
      <c r="F15" s="30">
        <v>4722</v>
      </c>
      <c r="G15" s="30">
        <v>12695</v>
      </c>
      <c r="H15" s="30">
        <v>11924</v>
      </c>
      <c r="I15" s="30">
        <v>8043</v>
      </c>
      <c r="J15" s="31">
        <v>19967</v>
      </c>
      <c r="K15" s="30">
        <v>4305</v>
      </c>
      <c r="L15" s="30">
        <v>5650</v>
      </c>
      <c r="M15" s="31">
        <v>9955</v>
      </c>
      <c r="N15" s="30">
        <v>16229</v>
      </c>
      <c r="O15" s="30">
        <v>13693</v>
      </c>
      <c r="P15" s="31">
        <v>29922</v>
      </c>
      <c r="Q15" s="30">
        <v>4708</v>
      </c>
      <c r="R15" s="30">
        <v>5054</v>
      </c>
      <c r="S15" s="31">
        <v>9762</v>
      </c>
      <c r="T15" s="30">
        <v>39684</v>
      </c>
    </row>
    <row r="16" spans="1:20">
      <c r="A16" s="20" t="s">
        <v>97</v>
      </c>
      <c r="B16" s="30">
        <v>672</v>
      </c>
      <c r="C16" s="30">
        <v>415</v>
      </c>
      <c r="D16" s="30">
        <v>1087</v>
      </c>
      <c r="E16" s="30">
        <v>424</v>
      </c>
      <c r="F16" s="30">
        <v>178</v>
      </c>
      <c r="G16" s="30">
        <v>602</v>
      </c>
      <c r="H16" s="30">
        <v>1096</v>
      </c>
      <c r="I16" s="30">
        <v>593</v>
      </c>
      <c r="J16" s="31">
        <v>1689</v>
      </c>
      <c r="K16" s="30">
        <v>481</v>
      </c>
      <c r="L16" s="30">
        <v>661</v>
      </c>
      <c r="M16" s="31">
        <v>1142</v>
      </c>
      <c r="N16" s="30">
        <v>1577</v>
      </c>
      <c r="O16" s="30">
        <v>1254</v>
      </c>
      <c r="P16" s="31">
        <v>2831</v>
      </c>
      <c r="Q16" s="30">
        <v>533</v>
      </c>
      <c r="R16" s="30">
        <v>593</v>
      </c>
      <c r="S16" s="31">
        <v>1126</v>
      </c>
      <c r="T16" s="30">
        <v>3957</v>
      </c>
    </row>
    <row r="17" spans="1:20">
      <c r="A17" s="20" t="s">
        <v>98</v>
      </c>
      <c r="B17" s="30">
        <v>4449</v>
      </c>
      <c r="C17" s="30">
        <v>2191</v>
      </c>
      <c r="D17" s="30">
        <v>6640</v>
      </c>
      <c r="E17" s="30">
        <v>3868</v>
      </c>
      <c r="F17" s="30">
        <v>1715</v>
      </c>
      <c r="G17" s="30">
        <v>5583</v>
      </c>
      <c r="H17" s="30">
        <v>8317</v>
      </c>
      <c r="I17" s="30">
        <v>3906</v>
      </c>
      <c r="J17" s="31">
        <v>12223</v>
      </c>
      <c r="K17" s="30">
        <v>2522</v>
      </c>
      <c r="L17" s="30">
        <v>12858</v>
      </c>
      <c r="M17" s="31">
        <v>15380</v>
      </c>
      <c r="N17" s="30">
        <v>10839</v>
      </c>
      <c r="O17" s="30">
        <v>16764</v>
      </c>
      <c r="P17" s="31">
        <v>27603</v>
      </c>
      <c r="Q17" s="30">
        <v>2809</v>
      </c>
      <c r="R17" s="30">
        <v>3835</v>
      </c>
      <c r="S17" s="31">
        <v>6644</v>
      </c>
      <c r="T17" s="30">
        <v>34247</v>
      </c>
    </row>
    <row r="18" spans="1:20">
      <c r="A18" s="28" t="s">
        <v>99</v>
      </c>
      <c r="B18" s="32">
        <v>2425</v>
      </c>
      <c r="C18" s="32">
        <v>1522</v>
      </c>
      <c r="D18" s="32">
        <v>3947</v>
      </c>
      <c r="E18" s="32">
        <v>5069</v>
      </c>
      <c r="F18" s="32">
        <v>2071</v>
      </c>
      <c r="G18" s="32">
        <v>7140</v>
      </c>
      <c r="H18" s="32">
        <v>7494</v>
      </c>
      <c r="I18" s="32">
        <v>3593</v>
      </c>
      <c r="J18" s="33">
        <v>11087</v>
      </c>
      <c r="K18" s="32">
        <v>1989</v>
      </c>
      <c r="L18" s="32">
        <v>2002</v>
      </c>
      <c r="M18" s="33">
        <v>3991</v>
      </c>
      <c r="N18" s="32">
        <v>9483</v>
      </c>
      <c r="O18" s="32">
        <v>5595</v>
      </c>
      <c r="P18" s="33">
        <v>15078</v>
      </c>
      <c r="Q18" s="32">
        <v>2753</v>
      </c>
      <c r="R18" s="32">
        <v>1388</v>
      </c>
      <c r="S18" s="33">
        <v>4141</v>
      </c>
      <c r="T18" s="32">
        <v>19219</v>
      </c>
    </row>
    <row r="19" spans="1:20">
      <c r="A19" s="20" t="s">
        <v>100</v>
      </c>
      <c r="B19" s="30">
        <v>12530</v>
      </c>
      <c r="C19" s="30">
        <v>47821</v>
      </c>
      <c r="D19" s="30">
        <v>60351</v>
      </c>
      <c r="E19" s="30">
        <v>21296</v>
      </c>
      <c r="F19" s="30">
        <v>39651</v>
      </c>
      <c r="G19" s="30">
        <v>60947</v>
      </c>
      <c r="H19" s="30">
        <v>33826</v>
      </c>
      <c r="I19" s="30">
        <v>87472</v>
      </c>
      <c r="J19" s="31">
        <v>121298</v>
      </c>
      <c r="K19" s="30">
        <v>9788</v>
      </c>
      <c r="L19" s="30">
        <v>81553</v>
      </c>
      <c r="M19" s="31">
        <v>91341</v>
      </c>
      <c r="N19" s="30">
        <v>43614</v>
      </c>
      <c r="O19" s="30">
        <v>169025</v>
      </c>
      <c r="P19" s="31">
        <v>212639</v>
      </c>
      <c r="Q19" s="30">
        <v>7462</v>
      </c>
      <c r="R19" s="30">
        <v>21474</v>
      </c>
      <c r="S19" s="31">
        <v>28936</v>
      </c>
      <c r="T19" s="30">
        <v>241575</v>
      </c>
    </row>
    <row r="20" spans="1:20">
      <c r="A20" s="20" t="s">
        <v>101</v>
      </c>
      <c r="B20" s="30">
        <v>3082</v>
      </c>
      <c r="C20" s="30">
        <v>3328</v>
      </c>
      <c r="D20" s="30">
        <v>6410</v>
      </c>
      <c r="E20" s="30">
        <v>3941</v>
      </c>
      <c r="F20" s="30">
        <v>3610</v>
      </c>
      <c r="G20" s="30">
        <v>7551</v>
      </c>
      <c r="H20" s="30">
        <v>7023</v>
      </c>
      <c r="I20" s="30">
        <v>6938</v>
      </c>
      <c r="J20" s="31">
        <v>13961</v>
      </c>
      <c r="K20" s="30">
        <v>1430</v>
      </c>
      <c r="L20" s="30">
        <v>5623</v>
      </c>
      <c r="M20" s="31">
        <v>7053</v>
      </c>
      <c r="N20" s="30">
        <v>8453</v>
      </c>
      <c r="O20" s="30">
        <v>12561</v>
      </c>
      <c r="P20" s="31">
        <v>21014</v>
      </c>
      <c r="Q20" s="30">
        <v>2504</v>
      </c>
      <c r="R20" s="30">
        <v>4147</v>
      </c>
      <c r="S20" s="31">
        <v>6651</v>
      </c>
      <c r="T20" s="30">
        <v>27665</v>
      </c>
    </row>
    <row r="21" spans="1:20">
      <c r="A21" s="20" t="s">
        <v>102</v>
      </c>
      <c r="B21" s="30">
        <v>1369</v>
      </c>
      <c r="C21" s="30">
        <v>6381</v>
      </c>
      <c r="D21" s="30">
        <v>7750</v>
      </c>
      <c r="E21" s="30">
        <v>2270</v>
      </c>
      <c r="F21" s="30">
        <v>4792</v>
      </c>
      <c r="G21" s="30">
        <v>7062</v>
      </c>
      <c r="H21" s="30">
        <v>3639</v>
      </c>
      <c r="I21" s="30">
        <v>11173</v>
      </c>
      <c r="J21" s="31">
        <v>14812</v>
      </c>
      <c r="K21" s="30">
        <v>1439</v>
      </c>
      <c r="L21" s="30">
        <v>6238</v>
      </c>
      <c r="M21" s="31">
        <v>7677</v>
      </c>
      <c r="N21" s="30">
        <v>5078</v>
      </c>
      <c r="O21" s="30">
        <v>17411</v>
      </c>
      <c r="P21" s="31">
        <v>22489</v>
      </c>
      <c r="Q21" s="30">
        <v>1470</v>
      </c>
      <c r="R21" s="30">
        <v>2103</v>
      </c>
      <c r="S21" s="31">
        <v>3573</v>
      </c>
      <c r="T21" s="30">
        <v>26062</v>
      </c>
    </row>
    <row r="22" spans="1:20">
      <c r="A22" s="28" t="s">
        <v>103</v>
      </c>
      <c r="B22" s="32">
        <v>0</v>
      </c>
      <c r="C22" s="32">
        <v>902</v>
      </c>
      <c r="D22" s="32">
        <v>902</v>
      </c>
      <c r="E22" s="32">
        <v>1737</v>
      </c>
      <c r="F22" s="32">
        <v>889</v>
      </c>
      <c r="G22" s="32">
        <v>2626</v>
      </c>
      <c r="H22" s="32">
        <v>1737</v>
      </c>
      <c r="I22" s="32">
        <v>1791</v>
      </c>
      <c r="J22" s="33">
        <v>3528</v>
      </c>
      <c r="K22" s="32">
        <v>625</v>
      </c>
      <c r="L22" s="32">
        <v>1179</v>
      </c>
      <c r="M22" s="33">
        <v>1804</v>
      </c>
      <c r="N22" s="32">
        <v>2362</v>
      </c>
      <c r="O22" s="32">
        <v>2970</v>
      </c>
      <c r="P22" s="33">
        <v>5332</v>
      </c>
      <c r="Q22" s="32">
        <v>542</v>
      </c>
      <c r="R22" s="32">
        <v>530</v>
      </c>
      <c r="S22" s="33">
        <v>1072</v>
      </c>
      <c r="T22" s="32">
        <v>6404</v>
      </c>
    </row>
    <row r="23" spans="1:20">
      <c r="A23" s="20" t="s">
        <v>190</v>
      </c>
      <c r="B23" s="30">
        <v>0</v>
      </c>
      <c r="C23" s="30">
        <v>429</v>
      </c>
      <c r="D23" s="30">
        <v>429</v>
      </c>
      <c r="E23" s="30">
        <v>0</v>
      </c>
      <c r="F23" s="30">
        <v>1772</v>
      </c>
      <c r="G23" s="30">
        <v>1772</v>
      </c>
      <c r="H23" s="30">
        <v>0</v>
      </c>
      <c r="I23" s="30">
        <v>2201</v>
      </c>
      <c r="J23" s="31">
        <v>2201</v>
      </c>
      <c r="K23" s="30">
        <v>0</v>
      </c>
      <c r="L23" s="30">
        <v>788</v>
      </c>
      <c r="M23" s="31">
        <v>788</v>
      </c>
      <c r="N23" s="30">
        <v>0</v>
      </c>
      <c r="O23" s="30">
        <v>2989</v>
      </c>
      <c r="P23" s="31">
        <v>2989</v>
      </c>
      <c r="Q23" s="30">
        <v>0</v>
      </c>
      <c r="R23" s="30">
        <v>416</v>
      </c>
      <c r="S23" s="31">
        <v>416</v>
      </c>
      <c r="T23" s="30">
        <v>3405</v>
      </c>
    </row>
    <row r="24" spans="1:20">
      <c r="A24" s="20" t="s">
        <v>105</v>
      </c>
      <c r="B24" s="30">
        <v>7836</v>
      </c>
      <c r="C24" s="30">
        <v>9391</v>
      </c>
      <c r="D24" s="30">
        <v>17227</v>
      </c>
      <c r="E24" s="30">
        <v>13016</v>
      </c>
      <c r="F24" s="30">
        <v>19399</v>
      </c>
      <c r="G24" s="30">
        <v>32415</v>
      </c>
      <c r="H24" s="30">
        <v>20852</v>
      </c>
      <c r="I24" s="30">
        <v>28790</v>
      </c>
      <c r="J24" s="31">
        <v>49642</v>
      </c>
      <c r="K24" s="30">
        <v>2728</v>
      </c>
      <c r="L24" s="30">
        <v>21015</v>
      </c>
      <c r="M24" s="31">
        <v>23743</v>
      </c>
      <c r="N24" s="30">
        <v>23580</v>
      </c>
      <c r="O24" s="30">
        <v>49805</v>
      </c>
      <c r="P24" s="31">
        <v>73385</v>
      </c>
      <c r="Q24" s="30">
        <v>5833</v>
      </c>
      <c r="R24" s="30">
        <v>26293</v>
      </c>
      <c r="S24" s="31">
        <v>32126</v>
      </c>
      <c r="T24" s="30">
        <v>105511</v>
      </c>
    </row>
    <row r="25" spans="1:20">
      <c r="A25" s="20" t="s">
        <v>106</v>
      </c>
      <c r="B25" s="30">
        <v>7954</v>
      </c>
      <c r="C25" s="30">
        <v>9092</v>
      </c>
      <c r="D25" s="30">
        <v>17046</v>
      </c>
      <c r="E25" s="30">
        <v>11278</v>
      </c>
      <c r="F25" s="30">
        <v>8890</v>
      </c>
      <c r="G25" s="30">
        <v>20168</v>
      </c>
      <c r="H25" s="30">
        <v>19232</v>
      </c>
      <c r="I25" s="30">
        <v>17982</v>
      </c>
      <c r="J25" s="31">
        <v>37214</v>
      </c>
      <c r="K25" s="30">
        <v>5723</v>
      </c>
      <c r="L25" s="30">
        <v>9201</v>
      </c>
      <c r="M25" s="31">
        <v>14924</v>
      </c>
      <c r="N25" s="30">
        <v>24955</v>
      </c>
      <c r="O25" s="30">
        <v>27183</v>
      </c>
      <c r="P25" s="31">
        <v>52138</v>
      </c>
      <c r="Q25" s="30">
        <v>4372</v>
      </c>
      <c r="R25" s="30">
        <v>5752</v>
      </c>
      <c r="S25" s="31">
        <v>10124</v>
      </c>
      <c r="T25" s="30">
        <v>62262</v>
      </c>
    </row>
    <row r="26" spans="1:20">
      <c r="A26" s="28" t="s">
        <v>107</v>
      </c>
      <c r="B26" s="32">
        <v>82</v>
      </c>
      <c r="C26" s="32">
        <v>1176</v>
      </c>
      <c r="D26" s="32">
        <v>1258</v>
      </c>
      <c r="E26" s="32">
        <v>1065</v>
      </c>
      <c r="F26" s="32">
        <v>1457</v>
      </c>
      <c r="G26" s="32">
        <v>2522</v>
      </c>
      <c r="H26" s="32">
        <v>1147</v>
      </c>
      <c r="I26" s="32">
        <v>2633</v>
      </c>
      <c r="J26" s="33">
        <v>3780</v>
      </c>
      <c r="K26" s="32">
        <v>445</v>
      </c>
      <c r="L26" s="32">
        <v>1316</v>
      </c>
      <c r="M26" s="33">
        <v>1761</v>
      </c>
      <c r="N26" s="32">
        <v>1592</v>
      </c>
      <c r="O26" s="32">
        <v>3949</v>
      </c>
      <c r="P26" s="33">
        <v>5541</v>
      </c>
      <c r="Q26" s="32">
        <v>738</v>
      </c>
      <c r="R26" s="32">
        <v>1140</v>
      </c>
      <c r="S26" s="33">
        <v>1878</v>
      </c>
      <c r="T26" s="32">
        <v>7419</v>
      </c>
    </row>
    <row r="27" spans="1:20">
      <c r="A27" s="20" t="s">
        <v>108</v>
      </c>
      <c r="B27" s="30">
        <v>1381</v>
      </c>
      <c r="C27" s="30">
        <v>468</v>
      </c>
      <c r="D27" s="30">
        <v>1849</v>
      </c>
      <c r="E27" s="30">
        <v>1924</v>
      </c>
      <c r="F27" s="30">
        <v>180</v>
      </c>
      <c r="G27" s="30">
        <v>2104</v>
      </c>
      <c r="H27" s="30">
        <v>3305</v>
      </c>
      <c r="I27" s="30">
        <v>648</v>
      </c>
      <c r="J27" s="31">
        <v>3953</v>
      </c>
      <c r="K27" s="30">
        <v>1143</v>
      </c>
      <c r="L27" s="30">
        <v>1478</v>
      </c>
      <c r="M27" s="31">
        <v>2621</v>
      </c>
      <c r="N27" s="30">
        <v>4448</v>
      </c>
      <c r="O27" s="30">
        <v>2126</v>
      </c>
      <c r="P27" s="31">
        <v>6574</v>
      </c>
      <c r="Q27" s="30">
        <v>1154</v>
      </c>
      <c r="R27" s="30">
        <v>399</v>
      </c>
      <c r="S27" s="31">
        <v>1553</v>
      </c>
      <c r="T27" s="30">
        <v>8127</v>
      </c>
    </row>
    <row r="28" spans="1:20">
      <c r="A28" s="20" t="s">
        <v>109</v>
      </c>
      <c r="B28" s="30">
        <v>6866</v>
      </c>
      <c r="C28" s="30">
        <v>12149</v>
      </c>
      <c r="D28" s="30">
        <v>19015</v>
      </c>
      <c r="E28" s="30">
        <v>9065</v>
      </c>
      <c r="F28" s="30">
        <v>12654</v>
      </c>
      <c r="G28" s="30">
        <v>21719</v>
      </c>
      <c r="H28" s="30">
        <v>15931</v>
      </c>
      <c r="I28" s="30">
        <v>24803</v>
      </c>
      <c r="J28" s="31">
        <v>40734</v>
      </c>
      <c r="K28" s="30">
        <v>3998</v>
      </c>
      <c r="L28" s="30">
        <v>21812</v>
      </c>
      <c r="M28" s="31">
        <v>25810</v>
      </c>
      <c r="N28" s="30">
        <v>19929</v>
      </c>
      <c r="O28" s="30">
        <v>46615</v>
      </c>
      <c r="P28" s="31">
        <v>66544</v>
      </c>
      <c r="Q28" s="30">
        <v>4709</v>
      </c>
      <c r="R28" s="30">
        <v>7230</v>
      </c>
      <c r="S28" s="31">
        <v>11939</v>
      </c>
      <c r="T28" s="30">
        <v>78483</v>
      </c>
    </row>
    <row r="29" spans="1:20">
      <c r="A29" s="20" t="s">
        <v>110</v>
      </c>
      <c r="B29" s="30">
        <v>5511</v>
      </c>
      <c r="C29" s="30">
        <v>4479</v>
      </c>
      <c r="D29" s="30">
        <v>9990</v>
      </c>
      <c r="E29" s="30">
        <v>9088</v>
      </c>
      <c r="F29" s="30">
        <v>4222</v>
      </c>
      <c r="G29" s="30">
        <v>13310</v>
      </c>
      <c r="H29" s="30">
        <v>14599</v>
      </c>
      <c r="I29" s="30">
        <v>8701</v>
      </c>
      <c r="J29" s="31">
        <v>23300</v>
      </c>
      <c r="K29" s="30">
        <v>10308</v>
      </c>
      <c r="L29" s="30">
        <v>10079</v>
      </c>
      <c r="M29" s="31">
        <v>20387</v>
      </c>
      <c r="N29" s="30">
        <v>24907</v>
      </c>
      <c r="O29" s="30">
        <v>18780</v>
      </c>
      <c r="P29" s="31">
        <v>43687</v>
      </c>
      <c r="Q29" s="30">
        <v>3605</v>
      </c>
      <c r="R29" s="30">
        <v>3832</v>
      </c>
      <c r="S29" s="31">
        <v>7437</v>
      </c>
      <c r="T29" s="30">
        <v>51124</v>
      </c>
    </row>
    <row r="30" spans="1:20">
      <c r="A30" s="28" t="s">
        <v>111</v>
      </c>
      <c r="B30" s="32">
        <v>3119</v>
      </c>
      <c r="C30" s="32">
        <v>1251</v>
      </c>
      <c r="D30" s="32">
        <v>4370</v>
      </c>
      <c r="E30" s="32">
        <v>6305</v>
      </c>
      <c r="F30" s="32">
        <v>2271</v>
      </c>
      <c r="G30" s="32">
        <v>8576</v>
      </c>
      <c r="H30" s="32">
        <v>9424</v>
      </c>
      <c r="I30" s="32">
        <v>3522</v>
      </c>
      <c r="J30" s="33">
        <v>12946</v>
      </c>
      <c r="K30" s="32">
        <v>2370</v>
      </c>
      <c r="L30" s="32">
        <v>3182</v>
      </c>
      <c r="M30" s="33">
        <v>5552</v>
      </c>
      <c r="N30" s="32">
        <v>11794</v>
      </c>
      <c r="O30" s="32">
        <v>6704</v>
      </c>
      <c r="P30" s="33">
        <v>18498</v>
      </c>
      <c r="Q30" s="32">
        <v>2206</v>
      </c>
      <c r="R30" s="32">
        <v>1203</v>
      </c>
      <c r="S30" s="33">
        <v>3409</v>
      </c>
      <c r="T30" s="32">
        <v>21907</v>
      </c>
    </row>
    <row r="31" spans="1:20">
      <c r="A31" s="20" t="s">
        <v>112</v>
      </c>
      <c r="B31" s="30">
        <v>2285</v>
      </c>
      <c r="C31" s="30">
        <v>1820</v>
      </c>
      <c r="D31" s="30">
        <v>4105</v>
      </c>
      <c r="E31" s="30">
        <v>5553</v>
      </c>
      <c r="F31" s="30">
        <v>1490</v>
      </c>
      <c r="G31" s="30">
        <v>7043</v>
      </c>
      <c r="H31" s="30">
        <v>7838</v>
      </c>
      <c r="I31" s="30">
        <v>3310</v>
      </c>
      <c r="J31" s="31">
        <v>11148</v>
      </c>
      <c r="K31" s="30">
        <v>2637</v>
      </c>
      <c r="L31" s="30">
        <v>3510</v>
      </c>
      <c r="M31" s="31">
        <v>6147</v>
      </c>
      <c r="N31" s="30">
        <v>10475</v>
      </c>
      <c r="O31" s="30">
        <v>6820</v>
      </c>
      <c r="P31" s="31">
        <v>17295</v>
      </c>
      <c r="Q31" s="30">
        <v>1521</v>
      </c>
      <c r="R31" s="30">
        <v>2345</v>
      </c>
      <c r="S31" s="31">
        <v>3866</v>
      </c>
      <c r="T31" s="30">
        <v>21161</v>
      </c>
    </row>
    <row r="32" spans="1:20">
      <c r="A32" s="20" t="s">
        <v>113</v>
      </c>
      <c r="B32" s="30">
        <v>4271</v>
      </c>
      <c r="C32" s="30">
        <v>3230</v>
      </c>
      <c r="D32" s="30">
        <v>7501</v>
      </c>
      <c r="E32" s="30">
        <v>5586</v>
      </c>
      <c r="F32" s="30">
        <v>2674</v>
      </c>
      <c r="G32" s="30">
        <v>8260</v>
      </c>
      <c r="H32" s="30">
        <v>9857</v>
      </c>
      <c r="I32" s="30">
        <v>5904</v>
      </c>
      <c r="J32" s="31">
        <v>15761</v>
      </c>
      <c r="K32" s="30">
        <v>4878</v>
      </c>
      <c r="L32" s="30">
        <v>5236</v>
      </c>
      <c r="M32" s="31">
        <v>10114</v>
      </c>
      <c r="N32" s="30">
        <v>14735</v>
      </c>
      <c r="O32" s="30">
        <v>11140</v>
      </c>
      <c r="P32" s="31">
        <v>25875</v>
      </c>
      <c r="Q32" s="30">
        <v>3836</v>
      </c>
      <c r="R32" s="30">
        <v>1903</v>
      </c>
      <c r="S32" s="31">
        <v>5739</v>
      </c>
      <c r="T32" s="30">
        <v>31614</v>
      </c>
    </row>
    <row r="33" spans="1:20">
      <c r="A33" s="20" t="s">
        <v>114</v>
      </c>
      <c r="B33" s="30">
        <v>4061</v>
      </c>
      <c r="C33" s="30">
        <v>3142</v>
      </c>
      <c r="D33" s="30">
        <v>7203</v>
      </c>
      <c r="E33" s="30">
        <v>4725</v>
      </c>
      <c r="F33" s="30">
        <v>3146</v>
      </c>
      <c r="G33" s="30">
        <v>7871</v>
      </c>
      <c r="H33" s="30">
        <v>8786</v>
      </c>
      <c r="I33" s="30">
        <v>6288</v>
      </c>
      <c r="J33" s="31">
        <v>15074</v>
      </c>
      <c r="K33" s="30">
        <v>4876</v>
      </c>
      <c r="L33" s="30">
        <v>5236</v>
      </c>
      <c r="M33" s="31">
        <v>10112</v>
      </c>
      <c r="N33" s="30">
        <v>13662</v>
      </c>
      <c r="O33" s="30">
        <v>11524</v>
      </c>
      <c r="P33" s="31">
        <v>25186</v>
      </c>
      <c r="Q33" s="30">
        <v>3524</v>
      </c>
      <c r="R33" s="30">
        <v>5972</v>
      </c>
      <c r="S33" s="31">
        <v>9496</v>
      </c>
      <c r="T33" s="30">
        <v>34682</v>
      </c>
    </row>
    <row r="34" spans="1:20">
      <c r="A34" s="28" t="s">
        <v>115</v>
      </c>
      <c r="B34" s="32">
        <v>1602</v>
      </c>
      <c r="C34" s="32">
        <v>473</v>
      </c>
      <c r="D34" s="32">
        <v>2075</v>
      </c>
      <c r="E34" s="32">
        <v>3095</v>
      </c>
      <c r="F34" s="32">
        <v>886</v>
      </c>
      <c r="G34" s="32">
        <v>3981</v>
      </c>
      <c r="H34" s="32">
        <v>4697</v>
      </c>
      <c r="I34" s="32">
        <v>1359</v>
      </c>
      <c r="J34" s="33">
        <v>6056</v>
      </c>
      <c r="K34" s="32">
        <v>1732</v>
      </c>
      <c r="L34" s="32">
        <v>1450</v>
      </c>
      <c r="M34" s="33">
        <v>3182</v>
      </c>
      <c r="N34" s="32">
        <v>6429</v>
      </c>
      <c r="O34" s="32">
        <v>2809</v>
      </c>
      <c r="P34" s="33">
        <v>9238</v>
      </c>
      <c r="Q34" s="32">
        <v>1909</v>
      </c>
      <c r="R34" s="32">
        <v>254</v>
      </c>
      <c r="S34" s="33">
        <v>2163</v>
      </c>
      <c r="T34" s="32">
        <v>11401</v>
      </c>
    </row>
    <row r="35" spans="1:20">
      <c r="A35" s="20" t="s">
        <v>116</v>
      </c>
      <c r="B35" s="30">
        <v>2571</v>
      </c>
      <c r="C35" s="30">
        <v>7301</v>
      </c>
      <c r="D35" s="30">
        <v>9872</v>
      </c>
      <c r="E35" s="30">
        <v>6239</v>
      </c>
      <c r="F35" s="30">
        <v>5625</v>
      </c>
      <c r="G35" s="30">
        <v>11864</v>
      </c>
      <c r="H35" s="30">
        <v>8810</v>
      </c>
      <c r="I35" s="30">
        <v>12926</v>
      </c>
      <c r="J35" s="31">
        <v>21736</v>
      </c>
      <c r="K35" s="30">
        <v>2136</v>
      </c>
      <c r="L35" s="30">
        <v>9500</v>
      </c>
      <c r="M35" s="31">
        <v>11636</v>
      </c>
      <c r="N35" s="30">
        <v>10946</v>
      </c>
      <c r="O35" s="30">
        <v>22426</v>
      </c>
      <c r="P35" s="31">
        <v>33372</v>
      </c>
      <c r="Q35" s="30">
        <v>1819</v>
      </c>
      <c r="R35" s="30">
        <v>2307</v>
      </c>
      <c r="S35" s="31">
        <v>4126</v>
      </c>
      <c r="T35" s="30">
        <v>37498</v>
      </c>
    </row>
    <row r="36" spans="1:20">
      <c r="A36" s="20" t="s">
        <v>117</v>
      </c>
      <c r="B36" s="30">
        <v>2127</v>
      </c>
      <c r="C36" s="30">
        <v>10665</v>
      </c>
      <c r="D36" s="30">
        <v>12792</v>
      </c>
      <c r="E36" s="30">
        <v>3195</v>
      </c>
      <c r="F36" s="30">
        <v>11173</v>
      </c>
      <c r="G36" s="30">
        <v>14368</v>
      </c>
      <c r="H36" s="30">
        <v>5322</v>
      </c>
      <c r="I36" s="30">
        <v>21838</v>
      </c>
      <c r="J36" s="31">
        <v>27160</v>
      </c>
      <c r="K36" s="30">
        <v>1657</v>
      </c>
      <c r="L36" s="30">
        <v>10686</v>
      </c>
      <c r="M36" s="31">
        <v>12343</v>
      </c>
      <c r="N36" s="30">
        <v>6979</v>
      </c>
      <c r="O36" s="30">
        <v>32524</v>
      </c>
      <c r="P36" s="31">
        <v>39503</v>
      </c>
      <c r="Q36" s="30">
        <v>853</v>
      </c>
      <c r="R36" s="30">
        <v>2978</v>
      </c>
      <c r="S36" s="31">
        <v>3831</v>
      </c>
      <c r="T36" s="30">
        <v>43334</v>
      </c>
    </row>
    <row r="37" spans="1:20">
      <c r="A37" s="20" t="s">
        <v>118</v>
      </c>
      <c r="B37" s="30">
        <v>5392</v>
      </c>
      <c r="C37" s="30">
        <v>10495</v>
      </c>
      <c r="D37" s="30">
        <v>15887</v>
      </c>
      <c r="E37" s="30">
        <v>11412</v>
      </c>
      <c r="F37" s="30">
        <v>10570</v>
      </c>
      <c r="G37" s="30">
        <v>21982</v>
      </c>
      <c r="H37" s="30">
        <v>16804</v>
      </c>
      <c r="I37" s="30">
        <v>21065</v>
      </c>
      <c r="J37" s="31">
        <v>37869</v>
      </c>
      <c r="K37" s="30">
        <v>9797</v>
      </c>
      <c r="L37" s="30">
        <v>20520</v>
      </c>
      <c r="M37" s="31">
        <v>30317</v>
      </c>
      <c r="N37" s="30">
        <v>26601</v>
      </c>
      <c r="O37" s="30">
        <v>41585</v>
      </c>
      <c r="P37" s="31">
        <v>68186</v>
      </c>
      <c r="Q37" s="30">
        <v>4166</v>
      </c>
      <c r="R37" s="30">
        <v>5547</v>
      </c>
      <c r="S37" s="31">
        <v>9713</v>
      </c>
      <c r="T37" s="30">
        <v>77899</v>
      </c>
    </row>
    <row r="38" spans="1:20">
      <c r="A38" s="28" t="s">
        <v>119</v>
      </c>
      <c r="B38" s="32">
        <v>2556</v>
      </c>
      <c r="C38" s="32">
        <v>4441</v>
      </c>
      <c r="D38" s="32">
        <v>6997</v>
      </c>
      <c r="E38" s="32">
        <v>7439</v>
      </c>
      <c r="F38" s="32">
        <v>3684</v>
      </c>
      <c r="G38" s="32">
        <v>11123</v>
      </c>
      <c r="H38" s="32">
        <v>9995</v>
      </c>
      <c r="I38" s="32">
        <v>8125</v>
      </c>
      <c r="J38" s="33">
        <v>18120</v>
      </c>
      <c r="K38" s="32">
        <v>3602</v>
      </c>
      <c r="L38" s="32">
        <v>6769</v>
      </c>
      <c r="M38" s="33">
        <v>10371</v>
      </c>
      <c r="N38" s="32">
        <v>13597</v>
      </c>
      <c r="O38" s="32">
        <v>14894</v>
      </c>
      <c r="P38" s="33">
        <v>28491</v>
      </c>
      <c r="Q38" s="32">
        <v>3527</v>
      </c>
      <c r="R38" s="32">
        <v>4429</v>
      </c>
      <c r="S38" s="33">
        <v>7956</v>
      </c>
      <c r="T38" s="32">
        <v>36447</v>
      </c>
    </row>
    <row r="39" spans="1:20">
      <c r="A39" s="20" t="s">
        <v>120</v>
      </c>
      <c r="B39" s="30">
        <v>2443</v>
      </c>
      <c r="C39" s="30">
        <v>1113</v>
      </c>
      <c r="D39" s="30">
        <v>3556</v>
      </c>
      <c r="E39" s="30">
        <v>5839</v>
      </c>
      <c r="F39" s="30">
        <v>1548</v>
      </c>
      <c r="G39" s="30">
        <v>7387</v>
      </c>
      <c r="H39" s="30">
        <v>8282</v>
      </c>
      <c r="I39" s="30">
        <v>2661</v>
      </c>
      <c r="J39" s="31">
        <v>10943</v>
      </c>
      <c r="K39" s="30">
        <v>3417</v>
      </c>
      <c r="L39" s="30">
        <v>2926</v>
      </c>
      <c r="M39" s="31">
        <v>6343</v>
      </c>
      <c r="N39" s="30">
        <v>11699</v>
      </c>
      <c r="O39" s="30">
        <v>5587</v>
      </c>
      <c r="P39" s="31">
        <v>17286</v>
      </c>
      <c r="Q39" s="30">
        <v>3138</v>
      </c>
      <c r="R39" s="30">
        <v>1619</v>
      </c>
      <c r="S39" s="31">
        <v>4757</v>
      </c>
      <c r="T39" s="30">
        <v>22043</v>
      </c>
    </row>
    <row r="40" spans="1:20">
      <c r="A40" s="20" t="s">
        <v>121</v>
      </c>
      <c r="B40" s="30">
        <v>4689</v>
      </c>
      <c r="C40" s="30">
        <v>7707</v>
      </c>
      <c r="D40" s="30">
        <v>12396</v>
      </c>
      <c r="E40" s="30">
        <v>8646</v>
      </c>
      <c r="F40" s="30">
        <v>3805</v>
      </c>
      <c r="G40" s="30">
        <v>12451</v>
      </c>
      <c r="H40" s="30">
        <v>13335</v>
      </c>
      <c r="I40" s="30">
        <v>11512</v>
      </c>
      <c r="J40" s="31">
        <v>24847</v>
      </c>
      <c r="K40" s="30">
        <v>4981</v>
      </c>
      <c r="L40" s="30">
        <v>8688</v>
      </c>
      <c r="M40" s="31">
        <v>13669</v>
      </c>
      <c r="N40" s="30">
        <v>18316</v>
      </c>
      <c r="O40" s="30">
        <v>20200</v>
      </c>
      <c r="P40" s="31">
        <v>38516</v>
      </c>
      <c r="Q40" s="30">
        <v>3569</v>
      </c>
      <c r="R40" s="30">
        <v>3485</v>
      </c>
      <c r="S40" s="31">
        <v>7054</v>
      </c>
      <c r="T40" s="30">
        <v>45570</v>
      </c>
    </row>
    <row r="41" spans="1:20">
      <c r="A41" s="20" t="s">
        <v>122</v>
      </c>
      <c r="B41" s="30">
        <v>1651</v>
      </c>
      <c r="C41" s="30">
        <v>153</v>
      </c>
      <c r="D41" s="30">
        <v>1804</v>
      </c>
      <c r="E41" s="30">
        <v>2389</v>
      </c>
      <c r="F41" s="30">
        <v>395</v>
      </c>
      <c r="G41" s="30">
        <v>2784</v>
      </c>
      <c r="H41" s="30">
        <v>4040</v>
      </c>
      <c r="I41" s="30">
        <v>548</v>
      </c>
      <c r="J41" s="31">
        <v>4588</v>
      </c>
      <c r="K41" s="30">
        <v>805</v>
      </c>
      <c r="L41" s="30">
        <v>693</v>
      </c>
      <c r="M41" s="31">
        <v>1498</v>
      </c>
      <c r="N41" s="30">
        <v>4845</v>
      </c>
      <c r="O41" s="30">
        <v>1241</v>
      </c>
      <c r="P41" s="31">
        <v>6086</v>
      </c>
      <c r="Q41" s="30">
        <v>1250</v>
      </c>
      <c r="R41" s="30">
        <v>802</v>
      </c>
      <c r="S41" s="31">
        <v>2052</v>
      </c>
      <c r="T41" s="30">
        <v>8138</v>
      </c>
    </row>
    <row r="42" spans="1:20">
      <c r="A42" s="28" t="s">
        <v>191</v>
      </c>
      <c r="B42" s="32">
        <v>1751</v>
      </c>
      <c r="C42" s="32">
        <v>583</v>
      </c>
      <c r="D42" s="32">
        <v>2334</v>
      </c>
      <c r="E42" s="32">
        <v>3996</v>
      </c>
      <c r="F42" s="32">
        <v>1277</v>
      </c>
      <c r="G42" s="32">
        <v>5273</v>
      </c>
      <c r="H42" s="32">
        <v>5747</v>
      </c>
      <c r="I42" s="32">
        <v>1860</v>
      </c>
      <c r="J42" s="33">
        <v>7607</v>
      </c>
      <c r="K42" s="32">
        <v>1235</v>
      </c>
      <c r="L42" s="32">
        <v>2413</v>
      </c>
      <c r="M42" s="33">
        <v>3648</v>
      </c>
      <c r="N42" s="32">
        <v>6982</v>
      </c>
      <c r="O42" s="32">
        <v>4273</v>
      </c>
      <c r="P42" s="33">
        <v>11255</v>
      </c>
      <c r="Q42" s="32">
        <v>1501</v>
      </c>
      <c r="R42" s="32">
        <v>651</v>
      </c>
      <c r="S42" s="33">
        <v>2152</v>
      </c>
      <c r="T42" s="32">
        <v>13407</v>
      </c>
    </row>
    <row r="43" spans="1:20">
      <c r="A43" s="20" t="s">
        <v>124</v>
      </c>
      <c r="B43" s="30">
        <v>1421</v>
      </c>
      <c r="C43" s="30">
        <v>798</v>
      </c>
      <c r="D43" s="30">
        <v>2219</v>
      </c>
      <c r="E43" s="30">
        <v>1285</v>
      </c>
      <c r="F43" s="30">
        <v>488</v>
      </c>
      <c r="G43" s="30">
        <v>1773</v>
      </c>
      <c r="H43" s="30">
        <v>2706</v>
      </c>
      <c r="I43" s="30">
        <v>1286</v>
      </c>
      <c r="J43" s="31">
        <v>3992</v>
      </c>
      <c r="K43" s="30">
        <v>721</v>
      </c>
      <c r="L43" s="30">
        <v>2676</v>
      </c>
      <c r="M43" s="31">
        <v>3397</v>
      </c>
      <c r="N43" s="30">
        <v>3427</v>
      </c>
      <c r="O43" s="30">
        <v>3962</v>
      </c>
      <c r="P43" s="31">
        <v>7389</v>
      </c>
      <c r="Q43" s="30">
        <v>461</v>
      </c>
      <c r="R43" s="30">
        <v>1139</v>
      </c>
      <c r="S43" s="31">
        <v>1600</v>
      </c>
      <c r="T43" s="30">
        <v>8989</v>
      </c>
    </row>
    <row r="44" spans="1:20">
      <c r="A44" s="20" t="s">
        <v>125</v>
      </c>
      <c r="B44" s="30">
        <v>1291</v>
      </c>
      <c r="C44" s="30">
        <v>624</v>
      </c>
      <c r="D44" s="30">
        <v>1915</v>
      </c>
      <c r="E44" s="30">
        <v>2324</v>
      </c>
      <c r="F44" s="30">
        <v>1097</v>
      </c>
      <c r="G44" s="30">
        <v>3421</v>
      </c>
      <c r="H44" s="30">
        <v>3615</v>
      </c>
      <c r="I44" s="30">
        <v>1721</v>
      </c>
      <c r="J44" s="31">
        <v>5336</v>
      </c>
      <c r="K44" s="30">
        <v>1187</v>
      </c>
      <c r="L44" s="30">
        <v>1516</v>
      </c>
      <c r="M44" s="31">
        <v>2703</v>
      </c>
      <c r="N44" s="30">
        <v>4802</v>
      </c>
      <c r="O44" s="30">
        <v>3237</v>
      </c>
      <c r="P44" s="31">
        <v>8039</v>
      </c>
      <c r="Q44" s="30">
        <v>1092</v>
      </c>
      <c r="R44" s="30">
        <v>444</v>
      </c>
      <c r="S44" s="31">
        <v>1536</v>
      </c>
      <c r="T44" s="30">
        <v>9575</v>
      </c>
    </row>
    <row r="45" spans="1:20">
      <c r="A45" s="20" t="s">
        <v>126</v>
      </c>
      <c r="B45" s="30">
        <v>1848</v>
      </c>
      <c r="C45" s="30">
        <v>8548</v>
      </c>
      <c r="D45" s="30">
        <v>10396</v>
      </c>
      <c r="E45" s="30">
        <v>3448</v>
      </c>
      <c r="F45" s="30">
        <v>10085</v>
      </c>
      <c r="G45" s="30">
        <v>13533</v>
      </c>
      <c r="H45" s="30">
        <v>5296</v>
      </c>
      <c r="I45" s="30">
        <v>18633</v>
      </c>
      <c r="J45" s="31">
        <v>23929</v>
      </c>
      <c r="K45" s="30">
        <v>2936</v>
      </c>
      <c r="L45" s="30">
        <v>16352</v>
      </c>
      <c r="M45" s="31">
        <v>19288</v>
      </c>
      <c r="N45" s="30">
        <v>8232</v>
      </c>
      <c r="O45" s="30">
        <v>34985</v>
      </c>
      <c r="P45" s="31">
        <v>43217</v>
      </c>
      <c r="Q45" s="30">
        <v>2604</v>
      </c>
      <c r="R45" s="30">
        <v>12850</v>
      </c>
      <c r="S45" s="31">
        <v>15454</v>
      </c>
      <c r="T45" s="30">
        <v>58671</v>
      </c>
    </row>
    <row r="46" spans="1:20">
      <c r="A46" s="28" t="s">
        <v>127</v>
      </c>
      <c r="B46" s="32">
        <v>3085</v>
      </c>
      <c r="C46" s="32">
        <v>1019</v>
      </c>
      <c r="D46" s="32">
        <v>4104</v>
      </c>
      <c r="E46" s="32">
        <v>2744</v>
      </c>
      <c r="F46" s="32">
        <v>1074</v>
      </c>
      <c r="G46" s="32">
        <v>3818</v>
      </c>
      <c r="H46" s="32">
        <v>5829</v>
      </c>
      <c r="I46" s="32">
        <v>2093</v>
      </c>
      <c r="J46" s="33">
        <v>7922</v>
      </c>
      <c r="K46" s="32">
        <v>1161</v>
      </c>
      <c r="L46" s="32">
        <v>2361</v>
      </c>
      <c r="M46" s="33">
        <v>3522</v>
      </c>
      <c r="N46" s="32">
        <v>6990</v>
      </c>
      <c r="O46" s="32">
        <v>4454</v>
      </c>
      <c r="P46" s="33">
        <v>11444</v>
      </c>
      <c r="Q46" s="32">
        <v>2322</v>
      </c>
      <c r="R46" s="32">
        <v>1517</v>
      </c>
      <c r="S46" s="33">
        <v>3839</v>
      </c>
      <c r="T46" s="32">
        <v>15283</v>
      </c>
    </row>
    <row r="47" spans="1:20">
      <c r="A47" s="20" t="s">
        <v>273</v>
      </c>
      <c r="B47" s="30">
        <v>5323</v>
      </c>
      <c r="C47" s="30">
        <v>13235</v>
      </c>
      <c r="D47" s="30">
        <v>18558</v>
      </c>
      <c r="E47" s="30">
        <v>10673</v>
      </c>
      <c r="F47" s="30">
        <v>20699</v>
      </c>
      <c r="G47" s="30">
        <v>31372</v>
      </c>
      <c r="H47" s="30">
        <v>15996</v>
      </c>
      <c r="I47" s="30">
        <v>33934</v>
      </c>
      <c r="J47" s="31">
        <v>49930</v>
      </c>
      <c r="K47" s="30">
        <v>5232</v>
      </c>
      <c r="L47" s="30">
        <v>30369</v>
      </c>
      <c r="M47" s="31">
        <v>35601</v>
      </c>
      <c r="N47" s="30">
        <v>21228</v>
      </c>
      <c r="O47" s="30">
        <v>64303</v>
      </c>
      <c r="P47" s="31">
        <v>85531</v>
      </c>
      <c r="Q47" s="30">
        <v>8929</v>
      </c>
      <c r="R47" s="30">
        <v>9232</v>
      </c>
      <c r="S47" s="31">
        <v>18161</v>
      </c>
      <c r="T47" s="30">
        <v>103692</v>
      </c>
    </row>
    <row r="48" spans="1:20">
      <c r="A48" s="20" t="s">
        <v>274</v>
      </c>
      <c r="B48" s="30">
        <v>5221</v>
      </c>
      <c r="C48" s="30">
        <v>2833</v>
      </c>
      <c r="D48" s="30">
        <v>8054</v>
      </c>
      <c r="E48" s="30">
        <v>8609</v>
      </c>
      <c r="F48" s="30">
        <v>4837</v>
      </c>
      <c r="G48" s="30">
        <v>13446</v>
      </c>
      <c r="H48" s="30">
        <v>13830</v>
      </c>
      <c r="I48" s="30">
        <v>7670</v>
      </c>
      <c r="J48" s="31">
        <v>21500</v>
      </c>
      <c r="K48" s="30">
        <v>10170</v>
      </c>
      <c r="L48" s="30">
        <v>9155</v>
      </c>
      <c r="M48" s="31">
        <v>19325</v>
      </c>
      <c r="N48" s="30">
        <v>24000</v>
      </c>
      <c r="O48" s="30">
        <v>16825</v>
      </c>
      <c r="P48" s="31">
        <v>40825</v>
      </c>
      <c r="Q48" s="30">
        <v>7809</v>
      </c>
      <c r="R48" s="30">
        <v>9309</v>
      </c>
      <c r="S48" s="31">
        <v>17118</v>
      </c>
      <c r="T48" s="30">
        <v>57943</v>
      </c>
    </row>
    <row r="49" spans="1:20">
      <c r="A49" s="20" t="s">
        <v>275</v>
      </c>
      <c r="B49" s="30">
        <v>842</v>
      </c>
      <c r="C49" s="30">
        <v>152</v>
      </c>
      <c r="D49" s="30">
        <v>994</v>
      </c>
      <c r="E49" s="30">
        <v>1708</v>
      </c>
      <c r="F49" s="30">
        <v>445</v>
      </c>
      <c r="G49" s="30">
        <v>2153</v>
      </c>
      <c r="H49" s="30">
        <v>2550</v>
      </c>
      <c r="I49" s="30">
        <v>597</v>
      </c>
      <c r="J49" s="31">
        <v>3147</v>
      </c>
      <c r="K49" s="30">
        <v>760</v>
      </c>
      <c r="L49" s="30">
        <v>638</v>
      </c>
      <c r="M49" s="31">
        <v>1398</v>
      </c>
      <c r="N49" s="30">
        <v>3310</v>
      </c>
      <c r="O49" s="30">
        <v>1235</v>
      </c>
      <c r="P49" s="31">
        <v>4545</v>
      </c>
      <c r="Q49" s="30">
        <v>914</v>
      </c>
      <c r="R49" s="30">
        <v>306</v>
      </c>
      <c r="S49" s="31">
        <v>1220</v>
      </c>
      <c r="T49" s="30">
        <v>5765</v>
      </c>
    </row>
    <row r="50" spans="1:20">
      <c r="A50" s="28" t="s">
        <v>131</v>
      </c>
      <c r="B50" s="32">
        <v>7550</v>
      </c>
      <c r="C50" s="32">
        <v>13971</v>
      </c>
      <c r="D50" s="32">
        <v>21521</v>
      </c>
      <c r="E50" s="32">
        <v>9892</v>
      </c>
      <c r="F50" s="32">
        <v>8301</v>
      </c>
      <c r="G50" s="32">
        <v>18193</v>
      </c>
      <c r="H50" s="32">
        <v>17442</v>
      </c>
      <c r="I50" s="32">
        <v>22272</v>
      </c>
      <c r="J50" s="33">
        <v>39714</v>
      </c>
      <c r="K50" s="32">
        <v>8376</v>
      </c>
      <c r="L50" s="32">
        <v>14294</v>
      </c>
      <c r="M50" s="33">
        <v>22670</v>
      </c>
      <c r="N50" s="32">
        <v>25818</v>
      </c>
      <c r="O50" s="32">
        <v>36566</v>
      </c>
      <c r="P50" s="33">
        <v>62384</v>
      </c>
      <c r="Q50" s="32">
        <v>9205</v>
      </c>
      <c r="R50" s="32">
        <v>10401</v>
      </c>
      <c r="S50" s="33">
        <v>19606</v>
      </c>
      <c r="T50" s="32">
        <v>81990</v>
      </c>
    </row>
    <row r="51" spans="1:20">
      <c r="A51" s="20" t="s">
        <v>192</v>
      </c>
      <c r="B51" s="30">
        <v>3615</v>
      </c>
      <c r="C51" s="30">
        <v>3050</v>
      </c>
      <c r="D51" s="30">
        <v>6665</v>
      </c>
      <c r="E51" s="30">
        <v>5551</v>
      </c>
      <c r="F51" s="30">
        <v>2724</v>
      </c>
      <c r="G51" s="30">
        <v>8275</v>
      </c>
      <c r="H51" s="30">
        <v>9166</v>
      </c>
      <c r="I51" s="30">
        <v>5774</v>
      </c>
      <c r="J51" s="31">
        <v>14940</v>
      </c>
      <c r="K51" s="30">
        <v>3878</v>
      </c>
      <c r="L51" s="30">
        <v>7001</v>
      </c>
      <c r="M51" s="31">
        <v>10879</v>
      </c>
      <c r="N51" s="30">
        <v>13044</v>
      </c>
      <c r="O51" s="30">
        <v>12775</v>
      </c>
      <c r="P51" s="31">
        <v>25819</v>
      </c>
      <c r="Q51" s="30">
        <v>3160</v>
      </c>
      <c r="R51" s="30">
        <v>3409</v>
      </c>
      <c r="S51" s="31">
        <v>6569</v>
      </c>
      <c r="T51" s="30">
        <v>32388</v>
      </c>
    </row>
    <row r="52" spans="1:20">
      <c r="A52" s="20" t="s">
        <v>133</v>
      </c>
      <c r="B52" s="30">
        <v>3248</v>
      </c>
      <c r="C52" s="30">
        <v>2578</v>
      </c>
      <c r="D52" s="30">
        <v>5826</v>
      </c>
      <c r="E52" s="30">
        <v>5636</v>
      </c>
      <c r="F52" s="30">
        <v>2706</v>
      </c>
      <c r="G52" s="30">
        <v>8342</v>
      </c>
      <c r="H52" s="30">
        <v>8884</v>
      </c>
      <c r="I52" s="30">
        <v>5284</v>
      </c>
      <c r="J52" s="31">
        <v>14168</v>
      </c>
      <c r="K52" s="30">
        <v>2594</v>
      </c>
      <c r="L52" s="30">
        <v>4676</v>
      </c>
      <c r="M52" s="31">
        <v>7270</v>
      </c>
      <c r="N52" s="30">
        <v>11478</v>
      </c>
      <c r="O52" s="30">
        <v>9960</v>
      </c>
      <c r="P52" s="31">
        <v>21438</v>
      </c>
      <c r="Q52" s="30">
        <v>2360</v>
      </c>
      <c r="R52" s="30">
        <v>1406</v>
      </c>
      <c r="S52" s="31">
        <v>3766</v>
      </c>
      <c r="T52" s="30">
        <v>25204</v>
      </c>
    </row>
    <row r="53" spans="1:20">
      <c r="A53" s="20" t="s">
        <v>134</v>
      </c>
      <c r="B53" s="30">
        <v>7244</v>
      </c>
      <c r="C53" s="30">
        <v>6424</v>
      </c>
      <c r="D53" s="30">
        <v>13668</v>
      </c>
      <c r="E53" s="30">
        <v>15593</v>
      </c>
      <c r="F53" s="30">
        <v>15227</v>
      </c>
      <c r="G53" s="30">
        <v>30820</v>
      </c>
      <c r="H53" s="30">
        <v>22837</v>
      </c>
      <c r="I53" s="30">
        <v>21651</v>
      </c>
      <c r="J53" s="31">
        <v>44488</v>
      </c>
      <c r="K53" s="30">
        <v>5773</v>
      </c>
      <c r="L53" s="30">
        <v>17664</v>
      </c>
      <c r="M53" s="31">
        <v>23437</v>
      </c>
      <c r="N53" s="30">
        <v>28610</v>
      </c>
      <c r="O53" s="30">
        <v>39315</v>
      </c>
      <c r="P53" s="31">
        <v>67925</v>
      </c>
      <c r="Q53" s="30">
        <v>8118</v>
      </c>
      <c r="R53" s="30">
        <v>5195</v>
      </c>
      <c r="S53" s="31">
        <v>13313</v>
      </c>
      <c r="T53" s="30">
        <v>81238</v>
      </c>
    </row>
    <row r="54" spans="1:20">
      <c r="A54" s="28" t="s">
        <v>276</v>
      </c>
      <c r="B54" s="32">
        <v>199</v>
      </c>
      <c r="C54" s="32">
        <v>988</v>
      </c>
      <c r="D54" s="32">
        <v>1187</v>
      </c>
      <c r="E54" s="32">
        <v>387</v>
      </c>
      <c r="F54" s="32">
        <v>1542</v>
      </c>
      <c r="G54" s="32">
        <v>1929</v>
      </c>
      <c r="H54" s="32">
        <v>586</v>
      </c>
      <c r="I54" s="32">
        <v>2530</v>
      </c>
      <c r="J54" s="33">
        <v>3116</v>
      </c>
      <c r="K54" s="32">
        <v>162</v>
      </c>
      <c r="L54" s="32">
        <v>1882</v>
      </c>
      <c r="M54" s="33">
        <v>2044</v>
      </c>
      <c r="N54" s="32">
        <v>748</v>
      </c>
      <c r="O54" s="32">
        <v>4412</v>
      </c>
      <c r="P54" s="33">
        <v>5160</v>
      </c>
      <c r="Q54" s="32">
        <v>157</v>
      </c>
      <c r="R54" s="32">
        <v>536</v>
      </c>
      <c r="S54" s="33">
        <v>693</v>
      </c>
      <c r="T54" s="32">
        <v>5853</v>
      </c>
    </row>
    <row r="55" spans="1:20">
      <c r="A55" s="20" t="s">
        <v>277</v>
      </c>
      <c r="B55" s="30">
        <v>5217</v>
      </c>
      <c r="C55" s="30">
        <v>1978</v>
      </c>
      <c r="D55" s="30">
        <v>7195</v>
      </c>
      <c r="E55" s="30">
        <v>8049</v>
      </c>
      <c r="F55" s="30">
        <v>4439</v>
      </c>
      <c r="G55" s="30">
        <v>12488</v>
      </c>
      <c r="H55" s="30">
        <v>13266</v>
      </c>
      <c r="I55" s="30">
        <v>6417</v>
      </c>
      <c r="J55" s="31">
        <v>19683</v>
      </c>
      <c r="K55" s="30">
        <v>4419</v>
      </c>
      <c r="L55" s="30">
        <v>3387</v>
      </c>
      <c r="M55" s="31">
        <v>7806</v>
      </c>
      <c r="N55" s="30">
        <v>17685</v>
      </c>
      <c r="O55" s="30">
        <v>9804</v>
      </c>
      <c r="P55" s="31">
        <v>27489</v>
      </c>
      <c r="Q55" s="30">
        <v>2684</v>
      </c>
      <c r="R55" s="30">
        <v>1586</v>
      </c>
      <c r="S55" s="31">
        <v>4270</v>
      </c>
      <c r="T55" s="30">
        <v>31759</v>
      </c>
    </row>
    <row r="56" spans="1:20">
      <c r="A56" s="20" t="s">
        <v>137</v>
      </c>
      <c r="B56" s="30">
        <v>1275</v>
      </c>
      <c r="C56" s="30">
        <v>204</v>
      </c>
      <c r="D56" s="30">
        <v>1479</v>
      </c>
      <c r="E56" s="30">
        <v>2159</v>
      </c>
      <c r="F56" s="30">
        <v>751</v>
      </c>
      <c r="G56" s="30">
        <v>2910</v>
      </c>
      <c r="H56" s="30">
        <v>3434</v>
      </c>
      <c r="I56" s="30">
        <v>955</v>
      </c>
      <c r="J56" s="31">
        <v>4389</v>
      </c>
      <c r="K56" s="30">
        <v>914</v>
      </c>
      <c r="L56" s="30">
        <v>327</v>
      </c>
      <c r="M56" s="31">
        <v>1241</v>
      </c>
      <c r="N56" s="30">
        <v>4348</v>
      </c>
      <c r="O56" s="30">
        <v>1282</v>
      </c>
      <c r="P56" s="31">
        <v>5630</v>
      </c>
      <c r="Q56" s="30">
        <v>751</v>
      </c>
      <c r="R56" s="30">
        <v>253</v>
      </c>
      <c r="S56" s="31">
        <v>1004</v>
      </c>
      <c r="T56" s="30">
        <v>6634</v>
      </c>
    </row>
    <row r="57" spans="1:20">
      <c r="A57" s="20" t="s">
        <v>139</v>
      </c>
      <c r="B57" s="30">
        <v>6227</v>
      </c>
      <c r="C57" s="30">
        <v>5259</v>
      </c>
      <c r="D57" s="30">
        <v>11486</v>
      </c>
      <c r="E57" s="30">
        <v>8431</v>
      </c>
      <c r="F57" s="30">
        <v>5786</v>
      </c>
      <c r="G57" s="30">
        <v>14217</v>
      </c>
      <c r="H57" s="30">
        <v>14658</v>
      </c>
      <c r="I57" s="30">
        <v>11045</v>
      </c>
      <c r="J57" s="31">
        <v>25703</v>
      </c>
      <c r="K57" s="30">
        <v>3027</v>
      </c>
      <c r="L57" s="30">
        <v>8524</v>
      </c>
      <c r="M57" s="31">
        <v>11551</v>
      </c>
      <c r="N57" s="30">
        <v>17685</v>
      </c>
      <c r="O57" s="30">
        <v>19569</v>
      </c>
      <c r="P57" s="31">
        <v>37254</v>
      </c>
      <c r="Q57" s="30">
        <v>3761</v>
      </c>
      <c r="R57" s="30">
        <v>3178</v>
      </c>
      <c r="S57" s="31">
        <v>6939</v>
      </c>
      <c r="T57" s="30">
        <v>44193</v>
      </c>
    </row>
    <row r="58" spans="1:20">
      <c r="A58" s="28" t="s">
        <v>140</v>
      </c>
      <c r="B58" s="32">
        <v>10962</v>
      </c>
      <c r="C58" s="32">
        <v>21276</v>
      </c>
      <c r="D58" s="32">
        <v>32238</v>
      </c>
      <c r="E58" s="32">
        <v>21605</v>
      </c>
      <c r="F58" s="32">
        <v>18525</v>
      </c>
      <c r="G58" s="32">
        <v>40130</v>
      </c>
      <c r="H58" s="32">
        <v>32567</v>
      </c>
      <c r="I58" s="32">
        <v>39801</v>
      </c>
      <c r="J58" s="33">
        <v>72368</v>
      </c>
      <c r="K58" s="32">
        <v>13907</v>
      </c>
      <c r="L58" s="32">
        <v>25465</v>
      </c>
      <c r="M58" s="33">
        <v>39372</v>
      </c>
      <c r="N58" s="32">
        <v>46474</v>
      </c>
      <c r="O58" s="32">
        <v>65266</v>
      </c>
      <c r="P58" s="33">
        <v>111740</v>
      </c>
      <c r="Q58" s="32">
        <v>7240</v>
      </c>
      <c r="R58" s="32">
        <v>37478</v>
      </c>
      <c r="S58" s="33">
        <v>44718</v>
      </c>
      <c r="T58" s="32">
        <v>156458</v>
      </c>
    </row>
    <row r="59" spans="1:20">
      <c r="A59" s="20" t="s">
        <v>141</v>
      </c>
      <c r="B59" s="30">
        <v>1921</v>
      </c>
      <c r="C59" s="30">
        <v>2343</v>
      </c>
      <c r="D59" s="30">
        <v>4264</v>
      </c>
      <c r="E59" s="30">
        <v>1645</v>
      </c>
      <c r="F59" s="30">
        <v>593</v>
      </c>
      <c r="G59" s="30">
        <v>2238</v>
      </c>
      <c r="H59" s="30">
        <v>3566</v>
      </c>
      <c r="I59" s="30">
        <v>2936</v>
      </c>
      <c r="J59" s="31">
        <v>6502</v>
      </c>
      <c r="K59" s="30">
        <v>754</v>
      </c>
      <c r="L59" s="30">
        <v>3626</v>
      </c>
      <c r="M59" s="31">
        <v>4380</v>
      </c>
      <c r="N59" s="30">
        <v>4320</v>
      </c>
      <c r="O59" s="30">
        <v>6562</v>
      </c>
      <c r="P59" s="31">
        <v>10882</v>
      </c>
      <c r="Q59" s="30">
        <v>751</v>
      </c>
      <c r="R59" s="30">
        <v>1630</v>
      </c>
      <c r="S59" s="31">
        <v>2381</v>
      </c>
      <c r="T59" s="30">
        <v>13263</v>
      </c>
    </row>
    <row r="60" spans="1:20">
      <c r="A60" s="20" t="s">
        <v>142</v>
      </c>
      <c r="B60" s="30">
        <v>1000</v>
      </c>
      <c r="C60" s="30">
        <v>131</v>
      </c>
      <c r="D60" s="30">
        <v>1131</v>
      </c>
      <c r="E60" s="30">
        <v>1523</v>
      </c>
      <c r="F60" s="30">
        <v>300</v>
      </c>
      <c r="G60" s="30">
        <v>1823</v>
      </c>
      <c r="H60" s="30">
        <v>2523</v>
      </c>
      <c r="I60" s="30">
        <v>431</v>
      </c>
      <c r="J60" s="31">
        <v>2954</v>
      </c>
      <c r="K60" s="30">
        <v>1083</v>
      </c>
      <c r="L60" s="30">
        <v>582</v>
      </c>
      <c r="M60" s="31">
        <v>1665</v>
      </c>
      <c r="N60" s="30">
        <v>3606</v>
      </c>
      <c r="O60" s="30">
        <v>1013</v>
      </c>
      <c r="P60" s="31">
        <v>4619</v>
      </c>
      <c r="Q60" s="30">
        <v>672</v>
      </c>
      <c r="R60" s="30">
        <v>262</v>
      </c>
      <c r="S60" s="31">
        <v>934</v>
      </c>
      <c r="T60" s="30">
        <v>5553</v>
      </c>
    </row>
    <row r="61" spans="1:20">
      <c r="A61" s="20" t="s">
        <v>143</v>
      </c>
      <c r="B61" s="30">
        <v>6518</v>
      </c>
      <c r="C61" s="30">
        <v>7558</v>
      </c>
      <c r="D61" s="30">
        <v>14076</v>
      </c>
      <c r="E61" s="30">
        <v>10334</v>
      </c>
      <c r="F61" s="30">
        <v>5452</v>
      </c>
      <c r="G61" s="30">
        <v>15786</v>
      </c>
      <c r="H61" s="30">
        <v>16852</v>
      </c>
      <c r="I61" s="30">
        <v>13010</v>
      </c>
      <c r="J61" s="31">
        <v>29862</v>
      </c>
      <c r="K61" s="30">
        <v>5918</v>
      </c>
      <c r="L61" s="30">
        <v>12010</v>
      </c>
      <c r="M61" s="31">
        <v>17928</v>
      </c>
      <c r="N61" s="30">
        <v>22770</v>
      </c>
      <c r="O61" s="30">
        <v>25020</v>
      </c>
      <c r="P61" s="31">
        <v>47790</v>
      </c>
      <c r="Q61" s="30">
        <v>3814</v>
      </c>
      <c r="R61" s="30">
        <v>5849</v>
      </c>
      <c r="S61" s="31">
        <v>9663</v>
      </c>
      <c r="T61" s="30">
        <v>57453</v>
      </c>
    </row>
    <row r="62" spans="1:20">
      <c r="A62" s="28" t="s">
        <v>144</v>
      </c>
      <c r="B62" s="32">
        <v>3311</v>
      </c>
      <c r="C62" s="32">
        <v>6808</v>
      </c>
      <c r="D62" s="32">
        <v>10119</v>
      </c>
      <c r="E62" s="32">
        <v>4933</v>
      </c>
      <c r="F62" s="32">
        <v>4676</v>
      </c>
      <c r="G62" s="32">
        <v>9609</v>
      </c>
      <c r="H62" s="32">
        <v>8244</v>
      </c>
      <c r="I62" s="32">
        <v>11484</v>
      </c>
      <c r="J62" s="33">
        <v>19728</v>
      </c>
      <c r="K62" s="32">
        <v>4313</v>
      </c>
      <c r="L62" s="32">
        <v>11754</v>
      </c>
      <c r="M62" s="33">
        <v>16067</v>
      </c>
      <c r="N62" s="32">
        <v>12557</v>
      </c>
      <c r="O62" s="32">
        <v>23238</v>
      </c>
      <c r="P62" s="33">
        <v>35795</v>
      </c>
      <c r="Q62" s="32">
        <v>2736</v>
      </c>
      <c r="R62" s="32">
        <v>3282</v>
      </c>
      <c r="S62" s="33">
        <v>6018</v>
      </c>
      <c r="T62" s="32">
        <v>41813</v>
      </c>
    </row>
    <row r="63" spans="1:20">
      <c r="A63" s="20" t="s">
        <v>278</v>
      </c>
      <c r="B63" s="30">
        <v>2324</v>
      </c>
      <c r="C63" s="30">
        <v>966</v>
      </c>
      <c r="D63" s="30">
        <v>3290</v>
      </c>
      <c r="E63" s="30">
        <v>3488</v>
      </c>
      <c r="F63" s="30">
        <v>970</v>
      </c>
      <c r="G63" s="30">
        <v>4458</v>
      </c>
      <c r="H63" s="30">
        <v>5812</v>
      </c>
      <c r="I63" s="30">
        <v>1936</v>
      </c>
      <c r="J63" s="31">
        <v>7748</v>
      </c>
      <c r="K63" s="30">
        <v>3095</v>
      </c>
      <c r="L63" s="30">
        <v>1643</v>
      </c>
      <c r="M63" s="31">
        <v>4738</v>
      </c>
      <c r="N63" s="30">
        <v>8907</v>
      </c>
      <c r="O63" s="30">
        <v>3579</v>
      </c>
      <c r="P63" s="31">
        <v>12486</v>
      </c>
      <c r="Q63" s="30">
        <v>1089</v>
      </c>
      <c r="R63" s="30">
        <v>309</v>
      </c>
      <c r="S63" s="31">
        <v>1398</v>
      </c>
      <c r="T63" s="30">
        <v>13884</v>
      </c>
    </row>
    <row r="64" spans="1:20">
      <c r="A64" s="20" t="s">
        <v>146</v>
      </c>
      <c r="B64" s="30">
        <v>3504</v>
      </c>
      <c r="C64" s="30">
        <v>2366</v>
      </c>
      <c r="D64" s="30">
        <v>5870</v>
      </c>
      <c r="E64" s="30">
        <v>10518</v>
      </c>
      <c r="F64" s="30">
        <v>5605</v>
      </c>
      <c r="G64" s="30">
        <v>16123</v>
      </c>
      <c r="H64" s="30">
        <v>14022</v>
      </c>
      <c r="I64" s="30">
        <v>7971</v>
      </c>
      <c r="J64" s="31">
        <v>21993</v>
      </c>
      <c r="K64" s="30">
        <v>4176</v>
      </c>
      <c r="L64" s="30">
        <v>6407</v>
      </c>
      <c r="M64" s="31">
        <v>10583</v>
      </c>
      <c r="N64" s="30">
        <v>18198</v>
      </c>
      <c r="O64" s="30">
        <v>14378</v>
      </c>
      <c r="P64" s="31">
        <v>32576</v>
      </c>
      <c r="Q64" s="30">
        <v>4220</v>
      </c>
      <c r="R64" s="30">
        <v>5662</v>
      </c>
      <c r="S64" s="31">
        <v>9882</v>
      </c>
      <c r="T64" s="30">
        <v>42458</v>
      </c>
    </row>
    <row r="65" spans="1:42" ht="15" thickBot="1">
      <c r="A65" s="20" t="s">
        <v>147</v>
      </c>
      <c r="B65" s="30">
        <v>1543</v>
      </c>
      <c r="C65" s="30">
        <v>147</v>
      </c>
      <c r="D65" s="30">
        <v>1690</v>
      </c>
      <c r="E65" s="30">
        <v>1445</v>
      </c>
      <c r="F65" s="30">
        <v>392</v>
      </c>
      <c r="G65" s="30">
        <v>1837</v>
      </c>
      <c r="H65" s="30">
        <v>2988</v>
      </c>
      <c r="I65" s="30">
        <v>539</v>
      </c>
      <c r="J65" s="31">
        <v>3527</v>
      </c>
      <c r="K65" s="30">
        <v>426</v>
      </c>
      <c r="L65" s="30">
        <v>621</v>
      </c>
      <c r="M65" s="31">
        <v>1047</v>
      </c>
      <c r="N65" s="30">
        <v>3414</v>
      </c>
      <c r="O65" s="30">
        <v>1160</v>
      </c>
      <c r="P65" s="31">
        <v>4574</v>
      </c>
      <c r="Q65" s="30">
        <v>917</v>
      </c>
      <c r="R65" s="30">
        <v>167</v>
      </c>
      <c r="S65" s="31">
        <v>1084</v>
      </c>
      <c r="T65" s="30">
        <v>5658</v>
      </c>
    </row>
    <row r="66" spans="1:42" ht="15" thickTop="1">
      <c r="A66" s="47" t="s">
        <v>148</v>
      </c>
      <c r="B66" s="34">
        <f t="shared" ref="B66:T66" si="0">SUM(B15:B65)</f>
        <v>181315</v>
      </c>
      <c r="C66" s="34">
        <f t="shared" si="0"/>
        <v>258695</v>
      </c>
      <c r="D66" s="34">
        <f t="shared" si="0"/>
        <v>440010</v>
      </c>
      <c r="E66" s="34">
        <f t="shared" si="0"/>
        <v>308413</v>
      </c>
      <c r="F66" s="34">
        <f t="shared" si="0"/>
        <v>271460</v>
      </c>
      <c r="G66" s="34">
        <f t="shared" si="0"/>
        <v>579873</v>
      </c>
      <c r="H66" s="34">
        <f t="shared" si="0"/>
        <v>489728</v>
      </c>
      <c r="I66" s="34">
        <f t="shared" si="0"/>
        <v>530155</v>
      </c>
      <c r="J66" s="35">
        <f t="shared" si="0"/>
        <v>1019883</v>
      </c>
      <c r="K66" s="34">
        <f t="shared" si="0"/>
        <v>176029</v>
      </c>
      <c r="L66" s="34">
        <f t="shared" si="0"/>
        <v>445192</v>
      </c>
      <c r="M66" s="35">
        <f t="shared" si="0"/>
        <v>621221</v>
      </c>
      <c r="N66" s="34">
        <f t="shared" si="0"/>
        <v>665757</v>
      </c>
      <c r="O66" s="34">
        <f t="shared" si="0"/>
        <v>975347</v>
      </c>
      <c r="P66" s="35">
        <f t="shared" si="0"/>
        <v>1641104</v>
      </c>
      <c r="Q66" s="34">
        <f t="shared" si="0"/>
        <v>151777</v>
      </c>
      <c r="R66" s="34">
        <f t="shared" si="0"/>
        <v>233081</v>
      </c>
      <c r="S66" s="35">
        <f t="shared" si="0"/>
        <v>384858</v>
      </c>
      <c r="T66" s="34">
        <f t="shared" si="0"/>
        <v>2025962</v>
      </c>
    </row>
    <row r="67" spans="1:42">
      <c r="A67" s="28" t="s">
        <v>149</v>
      </c>
      <c r="B67" s="32">
        <v>726</v>
      </c>
      <c r="C67" s="32">
        <v>2301</v>
      </c>
      <c r="D67" s="32">
        <v>3027</v>
      </c>
      <c r="E67" s="32">
        <v>948</v>
      </c>
      <c r="F67" s="32">
        <v>1705</v>
      </c>
      <c r="G67" s="32">
        <v>2653</v>
      </c>
      <c r="H67" s="32">
        <v>1674</v>
      </c>
      <c r="I67" s="32">
        <v>4006</v>
      </c>
      <c r="J67" s="33">
        <v>5680</v>
      </c>
      <c r="K67" s="32">
        <v>845</v>
      </c>
      <c r="L67" s="32">
        <v>2635</v>
      </c>
      <c r="M67" s="33">
        <v>3480</v>
      </c>
      <c r="N67" s="32">
        <v>2519</v>
      </c>
      <c r="O67" s="32">
        <v>6641</v>
      </c>
      <c r="P67" s="33">
        <v>9160</v>
      </c>
      <c r="Q67" s="32">
        <v>1024</v>
      </c>
      <c r="R67" s="32">
        <v>1457</v>
      </c>
      <c r="S67" s="33">
        <v>2481</v>
      </c>
      <c r="T67" s="32">
        <v>11641</v>
      </c>
    </row>
    <row r="68" spans="1:42">
      <c r="A68" s="48" t="s">
        <v>150</v>
      </c>
      <c r="B68" s="32">
        <f t="shared" ref="B68:T68" si="1">B67+B66</f>
        <v>182041</v>
      </c>
      <c r="C68" s="32">
        <f t="shared" si="1"/>
        <v>260996</v>
      </c>
      <c r="D68" s="32">
        <f t="shared" si="1"/>
        <v>443037</v>
      </c>
      <c r="E68" s="32">
        <f t="shared" si="1"/>
        <v>309361</v>
      </c>
      <c r="F68" s="32">
        <f t="shared" si="1"/>
        <v>273165</v>
      </c>
      <c r="G68" s="32">
        <f t="shared" si="1"/>
        <v>582526</v>
      </c>
      <c r="H68" s="32">
        <f t="shared" si="1"/>
        <v>491402</v>
      </c>
      <c r="I68" s="32">
        <f t="shared" si="1"/>
        <v>534161</v>
      </c>
      <c r="J68" s="33">
        <f t="shared" si="1"/>
        <v>1025563</v>
      </c>
      <c r="K68" s="32">
        <f t="shared" si="1"/>
        <v>176874</v>
      </c>
      <c r="L68" s="32">
        <f t="shared" si="1"/>
        <v>447827</v>
      </c>
      <c r="M68" s="33">
        <f t="shared" si="1"/>
        <v>624701</v>
      </c>
      <c r="N68" s="32">
        <f t="shared" si="1"/>
        <v>668276</v>
      </c>
      <c r="O68" s="32">
        <f t="shared" si="1"/>
        <v>981988</v>
      </c>
      <c r="P68" s="33">
        <f t="shared" si="1"/>
        <v>1650264</v>
      </c>
      <c r="Q68" s="32">
        <f t="shared" si="1"/>
        <v>152801</v>
      </c>
      <c r="R68" s="32">
        <f t="shared" si="1"/>
        <v>234538</v>
      </c>
      <c r="S68" s="33">
        <f t="shared" si="1"/>
        <v>387339</v>
      </c>
      <c r="T68" s="32">
        <f t="shared" si="1"/>
        <v>2037603</v>
      </c>
    </row>
    <row r="69" spans="1:42">
      <c r="A69" s="48" t="s">
        <v>284</v>
      </c>
      <c r="B69" s="36">
        <f t="shared" ref="B69:T69" si="2">ROUND(+B68/$T68*100,1)</f>
        <v>8.9</v>
      </c>
      <c r="C69" s="36">
        <f t="shared" si="2"/>
        <v>12.8</v>
      </c>
      <c r="D69" s="36">
        <f t="shared" si="2"/>
        <v>21.7</v>
      </c>
      <c r="E69" s="36">
        <f t="shared" si="2"/>
        <v>15.2</v>
      </c>
      <c r="F69" s="36">
        <f t="shared" si="2"/>
        <v>13.4</v>
      </c>
      <c r="G69" s="36">
        <f t="shared" si="2"/>
        <v>28.6</v>
      </c>
      <c r="H69" s="36">
        <f t="shared" si="2"/>
        <v>24.1</v>
      </c>
      <c r="I69" s="36">
        <f t="shared" si="2"/>
        <v>26.2</v>
      </c>
      <c r="J69" s="37">
        <f t="shared" si="2"/>
        <v>50.3</v>
      </c>
      <c r="K69" s="36">
        <f t="shared" si="2"/>
        <v>8.6999999999999993</v>
      </c>
      <c r="L69" s="36">
        <f t="shared" si="2"/>
        <v>22</v>
      </c>
      <c r="M69" s="37">
        <f t="shared" si="2"/>
        <v>30.7</v>
      </c>
      <c r="N69" s="36">
        <f t="shared" si="2"/>
        <v>32.799999999999997</v>
      </c>
      <c r="O69" s="36">
        <f t="shared" si="2"/>
        <v>48.2</v>
      </c>
      <c r="P69" s="37">
        <f t="shared" si="2"/>
        <v>81</v>
      </c>
      <c r="Q69" s="36">
        <f t="shared" si="2"/>
        <v>7.5</v>
      </c>
      <c r="R69" s="36">
        <f t="shared" si="2"/>
        <v>11.5</v>
      </c>
      <c r="S69" s="37">
        <f t="shared" si="2"/>
        <v>19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7.25" customWidth="1"/>
  </cols>
  <sheetData>
    <row r="2" spans="1:20">
      <c r="A2" s="14"/>
    </row>
    <row r="8" spans="1:20" ht="30.75">
      <c r="A8" s="15" t="s">
        <v>295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3670</v>
      </c>
      <c r="C15" s="30">
        <v>3174</v>
      </c>
      <c r="D15" s="30">
        <v>6844</v>
      </c>
      <c r="E15" s="30">
        <v>7649</v>
      </c>
      <c r="F15" s="30">
        <v>4513</v>
      </c>
      <c r="G15" s="30">
        <v>12162</v>
      </c>
      <c r="H15" s="30">
        <v>11319</v>
      </c>
      <c r="I15" s="30">
        <v>7687</v>
      </c>
      <c r="J15" s="31">
        <v>19006</v>
      </c>
      <c r="K15" s="30">
        <v>4245</v>
      </c>
      <c r="L15" s="30">
        <v>5171</v>
      </c>
      <c r="M15" s="31">
        <v>9416</v>
      </c>
      <c r="N15" s="30">
        <v>15564</v>
      </c>
      <c r="O15" s="30">
        <v>12858</v>
      </c>
      <c r="P15" s="31">
        <v>28422</v>
      </c>
      <c r="Q15" s="30">
        <v>4556</v>
      </c>
      <c r="R15" s="30">
        <v>4459</v>
      </c>
      <c r="S15" s="31">
        <v>9015</v>
      </c>
      <c r="T15" s="30">
        <v>37437</v>
      </c>
    </row>
    <row r="16" spans="1:20">
      <c r="A16" s="20" t="s">
        <v>97</v>
      </c>
      <c r="B16" s="30">
        <v>665</v>
      </c>
      <c r="C16" s="30">
        <v>390</v>
      </c>
      <c r="D16" s="30">
        <v>1055</v>
      </c>
      <c r="E16" s="30">
        <v>430</v>
      </c>
      <c r="F16" s="30">
        <v>181</v>
      </c>
      <c r="G16" s="30">
        <v>611</v>
      </c>
      <c r="H16" s="30">
        <v>1095</v>
      </c>
      <c r="I16" s="30">
        <v>571</v>
      </c>
      <c r="J16" s="31">
        <v>1666</v>
      </c>
      <c r="K16" s="30">
        <v>489</v>
      </c>
      <c r="L16" s="30">
        <v>656</v>
      </c>
      <c r="M16" s="31">
        <v>1145</v>
      </c>
      <c r="N16" s="30">
        <v>1584</v>
      </c>
      <c r="O16" s="30">
        <v>1227</v>
      </c>
      <c r="P16" s="31">
        <v>2811</v>
      </c>
      <c r="Q16" s="30">
        <v>539</v>
      </c>
      <c r="R16" s="30">
        <v>550</v>
      </c>
      <c r="S16" s="31">
        <v>1089</v>
      </c>
      <c r="T16" s="30">
        <v>3900</v>
      </c>
    </row>
    <row r="17" spans="1:20">
      <c r="A17" s="20" t="s">
        <v>98</v>
      </c>
      <c r="B17" s="30">
        <v>4633</v>
      </c>
      <c r="C17" s="30">
        <v>2097</v>
      </c>
      <c r="D17" s="30">
        <v>6730</v>
      </c>
      <c r="E17" s="30">
        <v>3686</v>
      </c>
      <c r="F17" s="30">
        <v>2208</v>
      </c>
      <c r="G17" s="30">
        <v>5894</v>
      </c>
      <c r="H17" s="30">
        <v>8319</v>
      </c>
      <c r="I17" s="30">
        <v>4305</v>
      </c>
      <c r="J17" s="31">
        <v>12624</v>
      </c>
      <c r="K17" s="30">
        <v>2161</v>
      </c>
      <c r="L17" s="30">
        <v>10319</v>
      </c>
      <c r="M17" s="31">
        <v>12480</v>
      </c>
      <c r="N17" s="30">
        <v>10480</v>
      </c>
      <c r="O17" s="30">
        <v>14624</v>
      </c>
      <c r="P17" s="31">
        <v>25104</v>
      </c>
      <c r="Q17" s="30">
        <v>2887</v>
      </c>
      <c r="R17" s="30">
        <v>3738</v>
      </c>
      <c r="S17" s="31">
        <v>6625</v>
      </c>
      <c r="T17" s="30">
        <v>31729</v>
      </c>
    </row>
    <row r="18" spans="1:20">
      <c r="A18" s="28" t="s">
        <v>99</v>
      </c>
      <c r="B18" s="32">
        <v>2226</v>
      </c>
      <c r="C18" s="32">
        <v>1490</v>
      </c>
      <c r="D18" s="32">
        <v>3716</v>
      </c>
      <c r="E18" s="32">
        <v>5140</v>
      </c>
      <c r="F18" s="32">
        <v>1854</v>
      </c>
      <c r="G18" s="32">
        <v>6994</v>
      </c>
      <c r="H18" s="32">
        <v>7366</v>
      </c>
      <c r="I18" s="32">
        <v>3344</v>
      </c>
      <c r="J18" s="33">
        <v>10710</v>
      </c>
      <c r="K18" s="32">
        <v>1534</v>
      </c>
      <c r="L18" s="32">
        <v>1760</v>
      </c>
      <c r="M18" s="33">
        <v>3294</v>
      </c>
      <c r="N18" s="32">
        <v>8900</v>
      </c>
      <c r="O18" s="32">
        <v>5104</v>
      </c>
      <c r="P18" s="33">
        <v>14004</v>
      </c>
      <c r="Q18" s="32">
        <v>2929</v>
      </c>
      <c r="R18" s="32">
        <v>1373</v>
      </c>
      <c r="S18" s="33">
        <v>4302</v>
      </c>
      <c r="T18" s="32">
        <v>18306</v>
      </c>
    </row>
    <row r="19" spans="1:20">
      <c r="A19" s="20" t="s">
        <v>100</v>
      </c>
      <c r="B19" s="30">
        <v>11825</v>
      </c>
      <c r="C19" s="30">
        <v>45469</v>
      </c>
      <c r="D19" s="30">
        <v>57294</v>
      </c>
      <c r="E19" s="30">
        <v>20405</v>
      </c>
      <c r="F19" s="30">
        <v>34591</v>
      </c>
      <c r="G19" s="30">
        <v>54996</v>
      </c>
      <c r="H19" s="30">
        <v>32230</v>
      </c>
      <c r="I19" s="30">
        <v>80060</v>
      </c>
      <c r="J19" s="31">
        <v>112290</v>
      </c>
      <c r="K19" s="30">
        <v>8769</v>
      </c>
      <c r="L19" s="30">
        <v>79223</v>
      </c>
      <c r="M19" s="31">
        <v>87992</v>
      </c>
      <c r="N19" s="30">
        <v>40999</v>
      </c>
      <c r="O19" s="30">
        <v>159283</v>
      </c>
      <c r="P19" s="31">
        <v>200282</v>
      </c>
      <c r="Q19" s="30">
        <v>6933</v>
      </c>
      <c r="R19" s="30">
        <v>19086</v>
      </c>
      <c r="S19" s="31">
        <v>26019</v>
      </c>
      <c r="T19" s="30">
        <v>226301</v>
      </c>
    </row>
    <row r="20" spans="1:20">
      <c r="A20" s="20" t="s">
        <v>101</v>
      </c>
      <c r="B20" s="30">
        <v>3101</v>
      </c>
      <c r="C20" s="30">
        <v>3142</v>
      </c>
      <c r="D20" s="30">
        <v>6243</v>
      </c>
      <c r="E20" s="30">
        <v>3788</v>
      </c>
      <c r="F20" s="30">
        <v>3068</v>
      </c>
      <c r="G20" s="30">
        <v>6856</v>
      </c>
      <c r="H20" s="30">
        <v>6889</v>
      </c>
      <c r="I20" s="30">
        <v>6210</v>
      </c>
      <c r="J20" s="31">
        <v>13099</v>
      </c>
      <c r="K20" s="30">
        <v>1248</v>
      </c>
      <c r="L20" s="30">
        <v>6258</v>
      </c>
      <c r="M20" s="31">
        <v>7506</v>
      </c>
      <c r="N20" s="30">
        <v>8137</v>
      </c>
      <c r="O20" s="30">
        <v>12468</v>
      </c>
      <c r="P20" s="31">
        <v>20605</v>
      </c>
      <c r="Q20" s="30">
        <v>2360</v>
      </c>
      <c r="R20" s="30">
        <v>4003</v>
      </c>
      <c r="S20" s="31">
        <v>6363</v>
      </c>
      <c r="T20" s="30">
        <v>26968</v>
      </c>
    </row>
    <row r="21" spans="1:20">
      <c r="A21" s="20" t="s">
        <v>102</v>
      </c>
      <c r="B21" s="30">
        <v>1302</v>
      </c>
      <c r="C21" s="30">
        <v>6093</v>
      </c>
      <c r="D21" s="30">
        <v>7395</v>
      </c>
      <c r="E21" s="30">
        <v>2081</v>
      </c>
      <c r="F21" s="30">
        <v>4392</v>
      </c>
      <c r="G21" s="30">
        <v>6473</v>
      </c>
      <c r="H21" s="30">
        <v>3383</v>
      </c>
      <c r="I21" s="30">
        <v>10485</v>
      </c>
      <c r="J21" s="31">
        <v>13868</v>
      </c>
      <c r="K21" s="30">
        <v>1287</v>
      </c>
      <c r="L21" s="30">
        <v>5743</v>
      </c>
      <c r="M21" s="31">
        <v>7030</v>
      </c>
      <c r="N21" s="30">
        <v>4670</v>
      </c>
      <c r="O21" s="30">
        <v>16228</v>
      </c>
      <c r="P21" s="31">
        <v>20898</v>
      </c>
      <c r="Q21" s="30">
        <v>1459</v>
      </c>
      <c r="R21" s="30">
        <v>2641</v>
      </c>
      <c r="S21" s="31">
        <v>4100</v>
      </c>
      <c r="T21" s="30">
        <v>24998</v>
      </c>
    </row>
    <row r="22" spans="1:20">
      <c r="A22" s="28" t="s">
        <v>103</v>
      </c>
      <c r="B22" s="32">
        <v>0</v>
      </c>
      <c r="C22" s="32">
        <v>864</v>
      </c>
      <c r="D22" s="32">
        <v>864</v>
      </c>
      <c r="E22" s="32">
        <v>1673</v>
      </c>
      <c r="F22" s="32">
        <v>837</v>
      </c>
      <c r="G22" s="32">
        <v>2510</v>
      </c>
      <c r="H22" s="32">
        <v>1673</v>
      </c>
      <c r="I22" s="32">
        <v>1701</v>
      </c>
      <c r="J22" s="33">
        <v>3374</v>
      </c>
      <c r="K22" s="32">
        <v>582</v>
      </c>
      <c r="L22" s="32">
        <v>1104</v>
      </c>
      <c r="M22" s="33">
        <v>1686</v>
      </c>
      <c r="N22" s="32">
        <v>2255</v>
      </c>
      <c r="O22" s="32">
        <v>2805</v>
      </c>
      <c r="P22" s="33">
        <v>5060</v>
      </c>
      <c r="Q22" s="32">
        <v>522</v>
      </c>
      <c r="R22" s="32">
        <v>504</v>
      </c>
      <c r="S22" s="33">
        <v>1026</v>
      </c>
      <c r="T22" s="32">
        <v>6086</v>
      </c>
    </row>
    <row r="23" spans="1:20">
      <c r="A23" s="20" t="s">
        <v>190</v>
      </c>
      <c r="B23" s="30">
        <v>0</v>
      </c>
      <c r="C23" s="30">
        <v>427</v>
      </c>
      <c r="D23" s="30">
        <v>427</v>
      </c>
      <c r="E23" s="30">
        <v>0</v>
      </c>
      <c r="F23" s="30">
        <v>1804</v>
      </c>
      <c r="G23" s="30">
        <v>1804</v>
      </c>
      <c r="H23" s="30">
        <v>0</v>
      </c>
      <c r="I23" s="30">
        <v>2231</v>
      </c>
      <c r="J23" s="31">
        <v>2231</v>
      </c>
      <c r="K23" s="30">
        <v>0</v>
      </c>
      <c r="L23" s="30">
        <v>728</v>
      </c>
      <c r="M23" s="31">
        <v>728</v>
      </c>
      <c r="N23" s="30">
        <v>0</v>
      </c>
      <c r="O23" s="30">
        <v>2959</v>
      </c>
      <c r="P23" s="31">
        <v>2959</v>
      </c>
      <c r="Q23" s="30">
        <v>0</v>
      </c>
      <c r="R23" s="30">
        <v>409</v>
      </c>
      <c r="S23" s="31">
        <v>409</v>
      </c>
      <c r="T23" s="30">
        <v>3368</v>
      </c>
    </row>
    <row r="24" spans="1:20">
      <c r="A24" s="20" t="s">
        <v>105</v>
      </c>
      <c r="B24" s="30">
        <v>7071</v>
      </c>
      <c r="C24" s="30">
        <v>8726</v>
      </c>
      <c r="D24" s="30">
        <v>15797</v>
      </c>
      <c r="E24" s="30">
        <v>12728</v>
      </c>
      <c r="F24" s="30">
        <v>16996</v>
      </c>
      <c r="G24" s="30">
        <v>29724</v>
      </c>
      <c r="H24" s="30">
        <v>19799</v>
      </c>
      <c r="I24" s="30">
        <v>25722</v>
      </c>
      <c r="J24" s="31">
        <v>45521</v>
      </c>
      <c r="K24" s="30">
        <v>2513</v>
      </c>
      <c r="L24" s="30">
        <v>23008</v>
      </c>
      <c r="M24" s="31">
        <v>25521</v>
      </c>
      <c r="N24" s="30">
        <v>22312</v>
      </c>
      <c r="O24" s="30">
        <v>48730</v>
      </c>
      <c r="P24" s="31">
        <v>71042</v>
      </c>
      <c r="Q24" s="30">
        <v>6974</v>
      </c>
      <c r="R24" s="30">
        <v>14848</v>
      </c>
      <c r="S24" s="31">
        <v>21822</v>
      </c>
      <c r="T24" s="30">
        <v>92864</v>
      </c>
    </row>
    <row r="25" spans="1:20">
      <c r="A25" s="20" t="s">
        <v>106</v>
      </c>
      <c r="B25" s="30">
        <v>7026</v>
      </c>
      <c r="C25" s="30">
        <v>9436</v>
      </c>
      <c r="D25" s="30">
        <v>16462</v>
      </c>
      <c r="E25" s="30">
        <v>11375</v>
      </c>
      <c r="F25" s="30">
        <v>8863</v>
      </c>
      <c r="G25" s="30">
        <v>20238</v>
      </c>
      <c r="H25" s="30">
        <v>18401</v>
      </c>
      <c r="I25" s="30">
        <v>18299</v>
      </c>
      <c r="J25" s="31">
        <v>36700</v>
      </c>
      <c r="K25" s="30">
        <v>5342</v>
      </c>
      <c r="L25" s="30">
        <v>9133</v>
      </c>
      <c r="M25" s="31">
        <v>14475</v>
      </c>
      <c r="N25" s="30">
        <v>23743</v>
      </c>
      <c r="O25" s="30">
        <v>27432</v>
      </c>
      <c r="P25" s="31">
        <v>51175</v>
      </c>
      <c r="Q25" s="30">
        <v>3906</v>
      </c>
      <c r="R25" s="30">
        <v>5212</v>
      </c>
      <c r="S25" s="31">
        <v>9118</v>
      </c>
      <c r="T25" s="30">
        <v>60293</v>
      </c>
    </row>
    <row r="26" spans="1:20">
      <c r="A26" s="28" t="s">
        <v>107</v>
      </c>
      <c r="B26" s="32">
        <v>73</v>
      </c>
      <c r="C26" s="32">
        <v>1048</v>
      </c>
      <c r="D26" s="32">
        <v>1121</v>
      </c>
      <c r="E26" s="32">
        <v>1003</v>
      </c>
      <c r="F26" s="32">
        <v>1432</v>
      </c>
      <c r="G26" s="32">
        <v>2435</v>
      </c>
      <c r="H26" s="32">
        <v>1076</v>
      </c>
      <c r="I26" s="32">
        <v>2480</v>
      </c>
      <c r="J26" s="33">
        <v>3556</v>
      </c>
      <c r="K26" s="32">
        <v>437</v>
      </c>
      <c r="L26" s="32">
        <v>1276</v>
      </c>
      <c r="M26" s="33">
        <v>1713</v>
      </c>
      <c r="N26" s="32">
        <v>1513</v>
      </c>
      <c r="O26" s="32">
        <v>3756</v>
      </c>
      <c r="P26" s="33">
        <v>5269</v>
      </c>
      <c r="Q26" s="32">
        <v>689</v>
      </c>
      <c r="R26" s="32">
        <v>1260</v>
      </c>
      <c r="S26" s="33">
        <v>1949</v>
      </c>
      <c r="T26" s="32">
        <v>7218</v>
      </c>
    </row>
    <row r="27" spans="1:20">
      <c r="A27" s="20" t="s">
        <v>108</v>
      </c>
      <c r="B27" s="30">
        <v>1323</v>
      </c>
      <c r="C27" s="30">
        <v>446</v>
      </c>
      <c r="D27" s="30">
        <v>1769</v>
      </c>
      <c r="E27" s="30">
        <v>1798</v>
      </c>
      <c r="F27" s="30">
        <v>219</v>
      </c>
      <c r="G27" s="30">
        <v>2017</v>
      </c>
      <c r="H27" s="30">
        <v>3121</v>
      </c>
      <c r="I27" s="30">
        <v>665</v>
      </c>
      <c r="J27" s="31">
        <v>3786</v>
      </c>
      <c r="K27" s="30">
        <v>1072</v>
      </c>
      <c r="L27" s="30">
        <v>1435</v>
      </c>
      <c r="M27" s="31">
        <v>2507</v>
      </c>
      <c r="N27" s="30">
        <v>4193</v>
      </c>
      <c r="O27" s="30">
        <v>2100</v>
      </c>
      <c r="P27" s="31">
        <v>6293</v>
      </c>
      <c r="Q27" s="30">
        <v>1479</v>
      </c>
      <c r="R27" s="30">
        <v>347</v>
      </c>
      <c r="S27" s="31">
        <v>1826</v>
      </c>
      <c r="T27" s="30">
        <v>8119</v>
      </c>
    </row>
    <row r="28" spans="1:20">
      <c r="A28" s="20" t="s">
        <v>109</v>
      </c>
      <c r="B28" s="30">
        <v>6527</v>
      </c>
      <c r="C28" s="30">
        <v>11631</v>
      </c>
      <c r="D28" s="30">
        <v>18158</v>
      </c>
      <c r="E28" s="30">
        <v>8694</v>
      </c>
      <c r="F28" s="30">
        <v>12102</v>
      </c>
      <c r="G28" s="30">
        <v>20796</v>
      </c>
      <c r="H28" s="30">
        <v>15221</v>
      </c>
      <c r="I28" s="30">
        <v>23733</v>
      </c>
      <c r="J28" s="31">
        <v>38954</v>
      </c>
      <c r="K28" s="30">
        <v>3963</v>
      </c>
      <c r="L28" s="30">
        <v>20958</v>
      </c>
      <c r="M28" s="31">
        <v>24921</v>
      </c>
      <c r="N28" s="30">
        <v>19184</v>
      </c>
      <c r="O28" s="30">
        <v>44691</v>
      </c>
      <c r="P28" s="31">
        <v>63875</v>
      </c>
      <c r="Q28" s="30">
        <v>4585</v>
      </c>
      <c r="R28" s="30">
        <v>7296</v>
      </c>
      <c r="S28" s="31">
        <v>11881</v>
      </c>
      <c r="T28" s="30">
        <v>75756</v>
      </c>
    </row>
    <row r="29" spans="1:20">
      <c r="A29" s="20" t="s">
        <v>110</v>
      </c>
      <c r="B29" s="30">
        <v>5325</v>
      </c>
      <c r="C29" s="30">
        <v>4173</v>
      </c>
      <c r="D29" s="30">
        <v>9498</v>
      </c>
      <c r="E29" s="30">
        <v>5989</v>
      </c>
      <c r="F29" s="30">
        <v>4048</v>
      </c>
      <c r="G29" s="30">
        <v>10037</v>
      </c>
      <c r="H29" s="30">
        <v>11314</v>
      </c>
      <c r="I29" s="30">
        <v>8221</v>
      </c>
      <c r="J29" s="31">
        <v>19535</v>
      </c>
      <c r="K29" s="30">
        <v>6603</v>
      </c>
      <c r="L29" s="30">
        <v>9780</v>
      </c>
      <c r="M29" s="31">
        <v>16383</v>
      </c>
      <c r="N29" s="30">
        <v>17917</v>
      </c>
      <c r="O29" s="30">
        <v>18001</v>
      </c>
      <c r="P29" s="31">
        <v>35918</v>
      </c>
      <c r="Q29" s="30">
        <v>3740</v>
      </c>
      <c r="R29" s="30">
        <v>3985</v>
      </c>
      <c r="S29" s="31">
        <v>7725</v>
      </c>
      <c r="T29" s="30">
        <v>43643</v>
      </c>
    </row>
    <row r="30" spans="1:20">
      <c r="A30" s="28" t="s">
        <v>111</v>
      </c>
      <c r="B30" s="32">
        <v>2787</v>
      </c>
      <c r="C30" s="32">
        <v>1144</v>
      </c>
      <c r="D30" s="32">
        <v>3931</v>
      </c>
      <c r="E30" s="32">
        <v>6046</v>
      </c>
      <c r="F30" s="32">
        <v>2204</v>
      </c>
      <c r="G30" s="32">
        <v>8250</v>
      </c>
      <c r="H30" s="32">
        <v>8833</v>
      </c>
      <c r="I30" s="32">
        <v>3348</v>
      </c>
      <c r="J30" s="33">
        <v>12181</v>
      </c>
      <c r="K30" s="32">
        <v>2229</v>
      </c>
      <c r="L30" s="32">
        <v>3073</v>
      </c>
      <c r="M30" s="33">
        <v>5302</v>
      </c>
      <c r="N30" s="32">
        <v>11062</v>
      </c>
      <c r="O30" s="32">
        <v>6421</v>
      </c>
      <c r="P30" s="33">
        <v>17483</v>
      </c>
      <c r="Q30" s="32">
        <v>2154</v>
      </c>
      <c r="R30" s="32">
        <v>1171</v>
      </c>
      <c r="S30" s="33">
        <v>3325</v>
      </c>
      <c r="T30" s="32">
        <v>20808</v>
      </c>
    </row>
    <row r="31" spans="1:20">
      <c r="A31" s="20" t="s">
        <v>112</v>
      </c>
      <c r="B31" s="30">
        <v>2070</v>
      </c>
      <c r="C31" s="30">
        <v>1791</v>
      </c>
      <c r="D31" s="30">
        <v>3861</v>
      </c>
      <c r="E31" s="30">
        <v>5337</v>
      </c>
      <c r="F31" s="30">
        <v>1454</v>
      </c>
      <c r="G31" s="30">
        <v>6791</v>
      </c>
      <c r="H31" s="30">
        <v>7407</v>
      </c>
      <c r="I31" s="30">
        <v>3245</v>
      </c>
      <c r="J31" s="31">
        <v>10652</v>
      </c>
      <c r="K31" s="30">
        <v>2583</v>
      </c>
      <c r="L31" s="30">
        <v>3236</v>
      </c>
      <c r="M31" s="31">
        <v>5819</v>
      </c>
      <c r="N31" s="30">
        <v>9990</v>
      </c>
      <c r="O31" s="30">
        <v>6481</v>
      </c>
      <c r="P31" s="31">
        <v>16471</v>
      </c>
      <c r="Q31" s="30">
        <v>1506</v>
      </c>
      <c r="R31" s="30">
        <v>2584</v>
      </c>
      <c r="S31" s="31">
        <v>4090</v>
      </c>
      <c r="T31" s="30">
        <v>20561</v>
      </c>
    </row>
    <row r="32" spans="1:20">
      <c r="A32" s="20" t="s">
        <v>113</v>
      </c>
      <c r="B32" s="30">
        <v>3923</v>
      </c>
      <c r="C32" s="30">
        <v>2905</v>
      </c>
      <c r="D32" s="30">
        <v>6828</v>
      </c>
      <c r="E32" s="30">
        <v>5481</v>
      </c>
      <c r="F32" s="30">
        <v>2821</v>
      </c>
      <c r="G32" s="30">
        <v>8302</v>
      </c>
      <c r="H32" s="30">
        <v>9404</v>
      </c>
      <c r="I32" s="30">
        <v>5726</v>
      </c>
      <c r="J32" s="31">
        <v>15130</v>
      </c>
      <c r="K32" s="30">
        <v>4516</v>
      </c>
      <c r="L32" s="30">
        <v>5133</v>
      </c>
      <c r="M32" s="31">
        <v>9649</v>
      </c>
      <c r="N32" s="30">
        <v>13920</v>
      </c>
      <c r="O32" s="30">
        <v>10859</v>
      </c>
      <c r="P32" s="31">
        <v>24779</v>
      </c>
      <c r="Q32" s="30">
        <v>3684</v>
      </c>
      <c r="R32" s="30">
        <v>1857</v>
      </c>
      <c r="S32" s="31">
        <v>5541</v>
      </c>
      <c r="T32" s="30">
        <v>30320</v>
      </c>
    </row>
    <row r="33" spans="1:20">
      <c r="A33" s="20" t="s">
        <v>114</v>
      </c>
      <c r="B33" s="30">
        <v>3833</v>
      </c>
      <c r="C33" s="30">
        <v>3035</v>
      </c>
      <c r="D33" s="30">
        <v>6868</v>
      </c>
      <c r="E33" s="30">
        <v>4637</v>
      </c>
      <c r="F33" s="30">
        <v>3125</v>
      </c>
      <c r="G33" s="30">
        <v>7762</v>
      </c>
      <c r="H33" s="30">
        <v>8470</v>
      </c>
      <c r="I33" s="30">
        <v>6160</v>
      </c>
      <c r="J33" s="31">
        <v>14630</v>
      </c>
      <c r="K33" s="30">
        <v>4731</v>
      </c>
      <c r="L33" s="30">
        <v>5657</v>
      </c>
      <c r="M33" s="31">
        <v>10388</v>
      </c>
      <c r="N33" s="30">
        <v>13201</v>
      </c>
      <c r="O33" s="30">
        <v>11817</v>
      </c>
      <c r="P33" s="31">
        <v>25018</v>
      </c>
      <c r="Q33" s="30">
        <v>3523</v>
      </c>
      <c r="R33" s="30">
        <v>1738</v>
      </c>
      <c r="S33" s="31">
        <v>5261</v>
      </c>
      <c r="T33" s="30">
        <v>30279</v>
      </c>
    </row>
    <row r="34" spans="1:20">
      <c r="A34" s="28" t="s">
        <v>115</v>
      </c>
      <c r="B34" s="32">
        <v>1494</v>
      </c>
      <c r="C34" s="32">
        <v>430</v>
      </c>
      <c r="D34" s="32">
        <v>1924</v>
      </c>
      <c r="E34" s="32">
        <v>2907</v>
      </c>
      <c r="F34" s="32">
        <v>847</v>
      </c>
      <c r="G34" s="32">
        <v>3754</v>
      </c>
      <c r="H34" s="32">
        <v>4401</v>
      </c>
      <c r="I34" s="32">
        <v>1277</v>
      </c>
      <c r="J34" s="33">
        <v>5678</v>
      </c>
      <c r="K34" s="32">
        <v>1603</v>
      </c>
      <c r="L34" s="32">
        <v>1384</v>
      </c>
      <c r="M34" s="33">
        <v>2987</v>
      </c>
      <c r="N34" s="32">
        <v>6004</v>
      </c>
      <c r="O34" s="32">
        <v>2661</v>
      </c>
      <c r="P34" s="33">
        <v>8665</v>
      </c>
      <c r="Q34" s="32">
        <v>1841</v>
      </c>
      <c r="R34" s="32">
        <v>260</v>
      </c>
      <c r="S34" s="33">
        <v>2101</v>
      </c>
      <c r="T34" s="32">
        <v>10766</v>
      </c>
    </row>
    <row r="35" spans="1:20">
      <c r="A35" s="20" t="s">
        <v>116</v>
      </c>
      <c r="B35" s="30">
        <v>2464</v>
      </c>
      <c r="C35" s="30">
        <v>7137</v>
      </c>
      <c r="D35" s="30">
        <v>9601</v>
      </c>
      <c r="E35" s="30">
        <v>6001</v>
      </c>
      <c r="F35" s="30">
        <v>5518</v>
      </c>
      <c r="G35" s="30">
        <v>11519</v>
      </c>
      <c r="H35" s="30">
        <v>8465</v>
      </c>
      <c r="I35" s="30">
        <v>12655</v>
      </c>
      <c r="J35" s="31">
        <v>21120</v>
      </c>
      <c r="K35" s="30">
        <v>2020</v>
      </c>
      <c r="L35" s="30">
        <v>8974</v>
      </c>
      <c r="M35" s="31">
        <v>10994</v>
      </c>
      <c r="N35" s="30">
        <v>10485</v>
      </c>
      <c r="O35" s="30">
        <v>21629</v>
      </c>
      <c r="P35" s="31">
        <v>32114</v>
      </c>
      <c r="Q35" s="30">
        <v>1808</v>
      </c>
      <c r="R35" s="30">
        <v>2571</v>
      </c>
      <c r="S35" s="31">
        <v>4379</v>
      </c>
      <c r="T35" s="30">
        <v>36493</v>
      </c>
    </row>
    <row r="36" spans="1:20">
      <c r="A36" s="20" t="s">
        <v>117</v>
      </c>
      <c r="B36" s="30">
        <v>2038</v>
      </c>
      <c r="C36" s="30">
        <v>9320</v>
      </c>
      <c r="D36" s="30">
        <v>11358</v>
      </c>
      <c r="E36" s="30">
        <v>3356</v>
      </c>
      <c r="F36" s="30">
        <v>10558</v>
      </c>
      <c r="G36" s="30">
        <v>13914</v>
      </c>
      <c r="H36" s="30">
        <v>5394</v>
      </c>
      <c r="I36" s="30">
        <v>19878</v>
      </c>
      <c r="J36" s="31">
        <v>25272</v>
      </c>
      <c r="K36" s="30">
        <v>1601</v>
      </c>
      <c r="L36" s="30">
        <v>11556</v>
      </c>
      <c r="M36" s="31">
        <v>13157</v>
      </c>
      <c r="N36" s="30">
        <v>6995</v>
      </c>
      <c r="O36" s="30">
        <v>31434</v>
      </c>
      <c r="P36" s="31">
        <v>38429</v>
      </c>
      <c r="Q36" s="30">
        <v>934</v>
      </c>
      <c r="R36" s="30">
        <v>2942</v>
      </c>
      <c r="S36" s="31">
        <v>3876</v>
      </c>
      <c r="T36" s="30">
        <v>42305</v>
      </c>
    </row>
    <row r="37" spans="1:20">
      <c r="A37" s="20" t="s">
        <v>118</v>
      </c>
      <c r="B37" s="30">
        <v>5167</v>
      </c>
      <c r="C37" s="30">
        <v>9293</v>
      </c>
      <c r="D37" s="30">
        <v>14460</v>
      </c>
      <c r="E37" s="30">
        <v>11884</v>
      </c>
      <c r="F37" s="30">
        <v>12316</v>
      </c>
      <c r="G37" s="30">
        <v>24200</v>
      </c>
      <c r="H37" s="30">
        <v>17051</v>
      </c>
      <c r="I37" s="30">
        <v>21609</v>
      </c>
      <c r="J37" s="31">
        <v>38660</v>
      </c>
      <c r="K37" s="30">
        <v>10027</v>
      </c>
      <c r="L37" s="30">
        <v>17755</v>
      </c>
      <c r="M37" s="31">
        <v>27782</v>
      </c>
      <c r="N37" s="30">
        <v>27078</v>
      </c>
      <c r="O37" s="30">
        <v>39364</v>
      </c>
      <c r="P37" s="31">
        <v>66442</v>
      </c>
      <c r="Q37" s="30">
        <v>3960</v>
      </c>
      <c r="R37" s="30">
        <v>5304</v>
      </c>
      <c r="S37" s="31">
        <v>9264</v>
      </c>
      <c r="T37" s="30">
        <v>75706</v>
      </c>
    </row>
    <row r="38" spans="1:20">
      <c r="A38" s="28" t="s">
        <v>119</v>
      </c>
      <c r="B38" s="32">
        <v>2341</v>
      </c>
      <c r="C38" s="32">
        <v>4163</v>
      </c>
      <c r="D38" s="32">
        <v>6504</v>
      </c>
      <c r="E38" s="32">
        <v>7228</v>
      </c>
      <c r="F38" s="32">
        <v>3430</v>
      </c>
      <c r="G38" s="32">
        <v>10658</v>
      </c>
      <c r="H38" s="32">
        <v>9569</v>
      </c>
      <c r="I38" s="32">
        <v>7593</v>
      </c>
      <c r="J38" s="33">
        <v>17162</v>
      </c>
      <c r="K38" s="32">
        <v>3513</v>
      </c>
      <c r="L38" s="32">
        <v>6703</v>
      </c>
      <c r="M38" s="33">
        <v>10216</v>
      </c>
      <c r="N38" s="32">
        <v>13082</v>
      </c>
      <c r="O38" s="32">
        <v>14296</v>
      </c>
      <c r="P38" s="33">
        <v>27378</v>
      </c>
      <c r="Q38" s="32">
        <v>3449</v>
      </c>
      <c r="R38" s="32">
        <v>4340</v>
      </c>
      <c r="S38" s="33">
        <v>7789</v>
      </c>
      <c r="T38" s="32">
        <v>35167</v>
      </c>
    </row>
    <row r="39" spans="1:20">
      <c r="A39" s="20" t="s">
        <v>120</v>
      </c>
      <c r="B39" s="30">
        <v>2246</v>
      </c>
      <c r="C39" s="30">
        <v>1090</v>
      </c>
      <c r="D39" s="30">
        <v>3336</v>
      </c>
      <c r="E39" s="30">
        <v>5497</v>
      </c>
      <c r="F39" s="30">
        <v>1554</v>
      </c>
      <c r="G39" s="30">
        <v>7051</v>
      </c>
      <c r="H39" s="30">
        <v>7743</v>
      </c>
      <c r="I39" s="30">
        <v>2644</v>
      </c>
      <c r="J39" s="31">
        <v>10387</v>
      </c>
      <c r="K39" s="30">
        <v>3243</v>
      </c>
      <c r="L39" s="30">
        <v>2736</v>
      </c>
      <c r="M39" s="31">
        <v>5979</v>
      </c>
      <c r="N39" s="30">
        <v>10986</v>
      </c>
      <c r="O39" s="30">
        <v>5380</v>
      </c>
      <c r="P39" s="31">
        <v>16366</v>
      </c>
      <c r="Q39" s="30">
        <v>2536</v>
      </c>
      <c r="R39" s="30">
        <v>1271</v>
      </c>
      <c r="S39" s="31">
        <v>3807</v>
      </c>
      <c r="T39" s="30">
        <v>20173</v>
      </c>
    </row>
    <row r="40" spans="1:20">
      <c r="A40" s="20" t="s">
        <v>121</v>
      </c>
      <c r="B40" s="30">
        <v>4577</v>
      </c>
      <c r="C40" s="30">
        <v>7311</v>
      </c>
      <c r="D40" s="30">
        <v>11888</v>
      </c>
      <c r="E40" s="30">
        <v>8152</v>
      </c>
      <c r="F40" s="30">
        <v>3875</v>
      </c>
      <c r="G40" s="30">
        <v>12027</v>
      </c>
      <c r="H40" s="30">
        <v>12729</v>
      </c>
      <c r="I40" s="30">
        <v>11186</v>
      </c>
      <c r="J40" s="31">
        <v>23915</v>
      </c>
      <c r="K40" s="30">
        <v>4767</v>
      </c>
      <c r="L40" s="30">
        <v>7769</v>
      </c>
      <c r="M40" s="31">
        <v>12536</v>
      </c>
      <c r="N40" s="30">
        <v>17496</v>
      </c>
      <c r="O40" s="30">
        <v>18955</v>
      </c>
      <c r="P40" s="31">
        <v>36451</v>
      </c>
      <c r="Q40" s="30">
        <v>3426</v>
      </c>
      <c r="R40" s="30">
        <v>3502</v>
      </c>
      <c r="S40" s="31">
        <v>6928</v>
      </c>
      <c r="T40" s="30">
        <v>43379</v>
      </c>
    </row>
    <row r="41" spans="1:20">
      <c r="A41" s="20" t="s">
        <v>122</v>
      </c>
      <c r="B41" s="30">
        <v>1573</v>
      </c>
      <c r="C41" s="30">
        <v>149</v>
      </c>
      <c r="D41" s="30">
        <v>1722</v>
      </c>
      <c r="E41" s="30">
        <v>2313</v>
      </c>
      <c r="F41" s="30">
        <v>382</v>
      </c>
      <c r="G41" s="30">
        <v>2695</v>
      </c>
      <c r="H41" s="30">
        <v>3886</v>
      </c>
      <c r="I41" s="30">
        <v>531</v>
      </c>
      <c r="J41" s="31">
        <v>4417</v>
      </c>
      <c r="K41" s="30">
        <v>510</v>
      </c>
      <c r="L41" s="30">
        <v>665</v>
      </c>
      <c r="M41" s="31">
        <v>1175</v>
      </c>
      <c r="N41" s="30">
        <v>4396</v>
      </c>
      <c r="O41" s="30">
        <v>1196</v>
      </c>
      <c r="P41" s="31">
        <v>5592</v>
      </c>
      <c r="Q41" s="30">
        <v>1553</v>
      </c>
      <c r="R41" s="30">
        <v>929</v>
      </c>
      <c r="S41" s="31">
        <v>2482</v>
      </c>
      <c r="T41" s="30">
        <v>8074</v>
      </c>
    </row>
    <row r="42" spans="1:20">
      <c r="A42" s="28" t="s">
        <v>191</v>
      </c>
      <c r="B42" s="32">
        <v>1616</v>
      </c>
      <c r="C42" s="32">
        <v>585</v>
      </c>
      <c r="D42" s="32">
        <v>2201</v>
      </c>
      <c r="E42" s="32">
        <v>3889</v>
      </c>
      <c r="F42" s="32">
        <v>1304</v>
      </c>
      <c r="G42" s="32">
        <v>5193</v>
      </c>
      <c r="H42" s="32">
        <v>5505</v>
      </c>
      <c r="I42" s="32">
        <v>1889</v>
      </c>
      <c r="J42" s="33">
        <v>7394</v>
      </c>
      <c r="K42" s="32">
        <v>1214</v>
      </c>
      <c r="L42" s="32">
        <v>2296</v>
      </c>
      <c r="M42" s="33">
        <v>3510</v>
      </c>
      <c r="N42" s="32">
        <v>6719</v>
      </c>
      <c r="O42" s="32">
        <v>4185</v>
      </c>
      <c r="P42" s="33">
        <v>10904</v>
      </c>
      <c r="Q42" s="32">
        <v>1560</v>
      </c>
      <c r="R42" s="32">
        <v>627</v>
      </c>
      <c r="S42" s="33">
        <v>2187</v>
      </c>
      <c r="T42" s="32">
        <v>13091</v>
      </c>
    </row>
    <row r="43" spans="1:20">
      <c r="A43" s="20" t="s">
        <v>124</v>
      </c>
      <c r="B43" s="30">
        <v>1319</v>
      </c>
      <c r="C43" s="30">
        <v>780</v>
      </c>
      <c r="D43" s="30">
        <v>2099</v>
      </c>
      <c r="E43" s="30">
        <v>1178</v>
      </c>
      <c r="F43" s="30">
        <v>505</v>
      </c>
      <c r="G43" s="30">
        <v>1683</v>
      </c>
      <c r="H43" s="30">
        <v>2497</v>
      </c>
      <c r="I43" s="30">
        <v>1285</v>
      </c>
      <c r="J43" s="31">
        <v>3782</v>
      </c>
      <c r="K43" s="30">
        <v>815</v>
      </c>
      <c r="L43" s="30">
        <v>2586</v>
      </c>
      <c r="M43" s="31">
        <v>3401</v>
      </c>
      <c r="N43" s="30">
        <v>3312</v>
      </c>
      <c r="O43" s="30">
        <v>3871</v>
      </c>
      <c r="P43" s="31">
        <v>7183</v>
      </c>
      <c r="Q43" s="30">
        <v>361</v>
      </c>
      <c r="R43" s="30">
        <v>852</v>
      </c>
      <c r="S43" s="31">
        <v>1213</v>
      </c>
      <c r="T43" s="30">
        <v>8396</v>
      </c>
    </row>
    <row r="44" spans="1:20">
      <c r="A44" s="20" t="s">
        <v>125</v>
      </c>
      <c r="B44" s="30">
        <v>1227</v>
      </c>
      <c r="C44" s="30">
        <v>595</v>
      </c>
      <c r="D44" s="30">
        <v>1822</v>
      </c>
      <c r="E44" s="30">
        <v>2268</v>
      </c>
      <c r="F44" s="30">
        <v>941</v>
      </c>
      <c r="G44" s="30">
        <v>3209</v>
      </c>
      <c r="H44" s="30">
        <v>3495</v>
      </c>
      <c r="I44" s="30">
        <v>1536</v>
      </c>
      <c r="J44" s="31">
        <v>5031</v>
      </c>
      <c r="K44" s="30">
        <v>1080</v>
      </c>
      <c r="L44" s="30">
        <v>1500</v>
      </c>
      <c r="M44" s="31">
        <v>2580</v>
      </c>
      <c r="N44" s="30">
        <v>4575</v>
      </c>
      <c r="O44" s="30">
        <v>3036</v>
      </c>
      <c r="P44" s="31">
        <v>7611</v>
      </c>
      <c r="Q44" s="30">
        <v>1047</v>
      </c>
      <c r="R44" s="30">
        <v>509</v>
      </c>
      <c r="S44" s="31">
        <v>1556</v>
      </c>
      <c r="T44" s="30">
        <v>9167</v>
      </c>
    </row>
    <row r="45" spans="1:20">
      <c r="A45" s="20" t="s">
        <v>126</v>
      </c>
      <c r="B45" s="30">
        <v>1763</v>
      </c>
      <c r="C45" s="30">
        <v>8069</v>
      </c>
      <c r="D45" s="30">
        <v>9832</v>
      </c>
      <c r="E45" s="30">
        <v>3261</v>
      </c>
      <c r="F45" s="30">
        <v>6638</v>
      </c>
      <c r="G45" s="30">
        <v>9899</v>
      </c>
      <c r="H45" s="30">
        <v>5024</v>
      </c>
      <c r="I45" s="30">
        <v>14707</v>
      </c>
      <c r="J45" s="31">
        <v>19731</v>
      </c>
      <c r="K45" s="30">
        <v>2923</v>
      </c>
      <c r="L45" s="30">
        <v>18277</v>
      </c>
      <c r="M45" s="31">
        <v>21200</v>
      </c>
      <c r="N45" s="30">
        <v>7947</v>
      </c>
      <c r="O45" s="30">
        <v>32984</v>
      </c>
      <c r="P45" s="31">
        <v>40931</v>
      </c>
      <c r="Q45" s="30">
        <v>2650</v>
      </c>
      <c r="R45" s="30">
        <v>13490</v>
      </c>
      <c r="S45" s="31">
        <v>16140</v>
      </c>
      <c r="T45" s="30">
        <v>57071</v>
      </c>
    </row>
    <row r="46" spans="1:20">
      <c r="A46" s="28" t="s">
        <v>127</v>
      </c>
      <c r="B46" s="32">
        <v>2973</v>
      </c>
      <c r="C46" s="32">
        <v>934</v>
      </c>
      <c r="D46" s="32">
        <v>3907</v>
      </c>
      <c r="E46" s="32">
        <v>2938</v>
      </c>
      <c r="F46" s="32">
        <v>979</v>
      </c>
      <c r="G46" s="32">
        <v>3917</v>
      </c>
      <c r="H46" s="32">
        <v>5911</v>
      </c>
      <c r="I46" s="32">
        <v>1913</v>
      </c>
      <c r="J46" s="33">
        <v>7824</v>
      </c>
      <c r="K46" s="32">
        <v>1251</v>
      </c>
      <c r="L46" s="32">
        <v>3661</v>
      </c>
      <c r="M46" s="33">
        <v>4912</v>
      </c>
      <c r="N46" s="32">
        <v>7162</v>
      </c>
      <c r="O46" s="32">
        <v>5574</v>
      </c>
      <c r="P46" s="33">
        <v>12736</v>
      </c>
      <c r="Q46" s="32">
        <v>1072</v>
      </c>
      <c r="R46" s="32">
        <v>1308</v>
      </c>
      <c r="S46" s="33">
        <v>2380</v>
      </c>
      <c r="T46" s="32">
        <v>15116</v>
      </c>
    </row>
    <row r="47" spans="1:20">
      <c r="A47" s="20" t="s">
        <v>273</v>
      </c>
      <c r="B47" s="30">
        <v>5169</v>
      </c>
      <c r="C47" s="30">
        <v>12740</v>
      </c>
      <c r="D47" s="30">
        <v>17909</v>
      </c>
      <c r="E47" s="30">
        <v>10504</v>
      </c>
      <c r="F47" s="30">
        <v>21720</v>
      </c>
      <c r="G47" s="30">
        <v>32224</v>
      </c>
      <c r="H47" s="30">
        <v>15673</v>
      </c>
      <c r="I47" s="30">
        <v>34460</v>
      </c>
      <c r="J47" s="31">
        <v>50133</v>
      </c>
      <c r="K47" s="30">
        <v>4850</v>
      </c>
      <c r="L47" s="30">
        <v>26373</v>
      </c>
      <c r="M47" s="31">
        <v>31223</v>
      </c>
      <c r="N47" s="30">
        <v>20523</v>
      </c>
      <c r="O47" s="30">
        <v>60833</v>
      </c>
      <c r="P47" s="31">
        <v>81356</v>
      </c>
      <c r="Q47" s="30">
        <v>8430</v>
      </c>
      <c r="R47" s="30">
        <v>8216</v>
      </c>
      <c r="S47" s="31">
        <v>16646</v>
      </c>
      <c r="T47" s="30">
        <v>98002</v>
      </c>
    </row>
    <row r="48" spans="1:20">
      <c r="A48" s="20" t="s">
        <v>274</v>
      </c>
      <c r="B48" s="30">
        <v>4810</v>
      </c>
      <c r="C48" s="30">
        <v>2632</v>
      </c>
      <c r="D48" s="30">
        <v>7442</v>
      </c>
      <c r="E48" s="30">
        <v>8288</v>
      </c>
      <c r="F48" s="30">
        <v>4694</v>
      </c>
      <c r="G48" s="30">
        <v>12982</v>
      </c>
      <c r="H48" s="30">
        <v>13098</v>
      </c>
      <c r="I48" s="30">
        <v>7326</v>
      </c>
      <c r="J48" s="31">
        <v>20424</v>
      </c>
      <c r="K48" s="30">
        <v>9563</v>
      </c>
      <c r="L48" s="30">
        <v>8796</v>
      </c>
      <c r="M48" s="31">
        <v>18359</v>
      </c>
      <c r="N48" s="30">
        <v>22661</v>
      </c>
      <c r="O48" s="30">
        <v>16122</v>
      </c>
      <c r="P48" s="31">
        <v>38783</v>
      </c>
      <c r="Q48" s="30">
        <v>6975</v>
      </c>
      <c r="R48" s="30">
        <v>8842</v>
      </c>
      <c r="S48" s="31">
        <v>15817</v>
      </c>
      <c r="T48" s="30">
        <v>54600</v>
      </c>
    </row>
    <row r="49" spans="1:20">
      <c r="A49" s="20" t="s">
        <v>275</v>
      </c>
      <c r="B49" s="30">
        <v>805</v>
      </c>
      <c r="C49" s="30">
        <v>147</v>
      </c>
      <c r="D49" s="30">
        <v>952</v>
      </c>
      <c r="E49" s="30">
        <v>1702</v>
      </c>
      <c r="F49" s="30">
        <v>445</v>
      </c>
      <c r="G49" s="30">
        <v>2147</v>
      </c>
      <c r="H49" s="30">
        <v>2507</v>
      </c>
      <c r="I49" s="30">
        <v>592</v>
      </c>
      <c r="J49" s="31">
        <v>3099</v>
      </c>
      <c r="K49" s="30">
        <v>759</v>
      </c>
      <c r="L49" s="30">
        <v>629</v>
      </c>
      <c r="M49" s="31">
        <v>1388</v>
      </c>
      <c r="N49" s="30">
        <v>3266</v>
      </c>
      <c r="O49" s="30">
        <v>1221</v>
      </c>
      <c r="P49" s="31">
        <v>4487</v>
      </c>
      <c r="Q49" s="30">
        <v>909</v>
      </c>
      <c r="R49" s="30">
        <v>285</v>
      </c>
      <c r="S49" s="31">
        <v>1194</v>
      </c>
      <c r="T49" s="30">
        <v>5681</v>
      </c>
    </row>
    <row r="50" spans="1:20">
      <c r="A50" s="28" t="s">
        <v>131</v>
      </c>
      <c r="B50" s="32">
        <v>7193</v>
      </c>
      <c r="C50" s="32">
        <v>13164</v>
      </c>
      <c r="D50" s="32">
        <v>20357</v>
      </c>
      <c r="E50" s="32">
        <v>9402</v>
      </c>
      <c r="F50" s="32">
        <v>7842</v>
      </c>
      <c r="G50" s="32">
        <v>17244</v>
      </c>
      <c r="H50" s="32">
        <v>16595</v>
      </c>
      <c r="I50" s="32">
        <v>21006</v>
      </c>
      <c r="J50" s="33">
        <v>37601</v>
      </c>
      <c r="K50" s="32">
        <v>8307</v>
      </c>
      <c r="L50" s="32">
        <v>13847</v>
      </c>
      <c r="M50" s="33">
        <v>22154</v>
      </c>
      <c r="N50" s="32">
        <v>24902</v>
      </c>
      <c r="O50" s="32">
        <v>34853</v>
      </c>
      <c r="P50" s="33">
        <v>59755</v>
      </c>
      <c r="Q50" s="32">
        <v>9097</v>
      </c>
      <c r="R50" s="32">
        <v>10305</v>
      </c>
      <c r="S50" s="33">
        <v>19402</v>
      </c>
      <c r="T50" s="32">
        <v>79157</v>
      </c>
    </row>
    <row r="51" spans="1:20">
      <c r="A51" s="20" t="s">
        <v>192</v>
      </c>
      <c r="B51" s="30">
        <v>3425</v>
      </c>
      <c r="C51" s="30">
        <v>2837</v>
      </c>
      <c r="D51" s="30">
        <v>6262</v>
      </c>
      <c r="E51" s="30">
        <v>5577</v>
      </c>
      <c r="F51" s="30">
        <v>2674</v>
      </c>
      <c r="G51" s="30">
        <v>8251</v>
      </c>
      <c r="H51" s="30">
        <v>9002</v>
      </c>
      <c r="I51" s="30">
        <v>5511</v>
      </c>
      <c r="J51" s="31">
        <v>14513</v>
      </c>
      <c r="K51" s="30">
        <v>3991</v>
      </c>
      <c r="L51" s="30">
        <v>6619</v>
      </c>
      <c r="M51" s="31">
        <v>10610</v>
      </c>
      <c r="N51" s="30">
        <v>12993</v>
      </c>
      <c r="O51" s="30">
        <v>12130</v>
      </c>
      <c r="P51" s="31">
        <v>25123</v>
      </c>
      <c r="Q51" s="30">
        <v>3199</v>
      </c>
      <c r="R51" s="30">
        <v>3284</v>
      </c>
      <c r="S51" s="31">
        <v>6483</v>
      </c>
      <c r="T51" s="30">
        <v>31606</v>
      </c>
    </row>
    <row r="52" spans="1:20">
      <c r="A52" s="20" t="s">
        <v>133</v>
      </c>
      <c r="B52" s="30">
        <v>3023</v>
      </c>
      <c r="C52" s="30">
        <v>2396</v>
      </c>
      <c r="D52" s="30">
        <v>5419</v>
      </c>
      <c r="E52" s="30">
        <v>5592</v>
      </c>
      <c r="F52" s="30">
        <v>2093</v>
      </c>
      <c r="G52" s="30">
        <v>7685</v>
      </c>
      <c r="H52" s="30">
        <v>8615</v>
      </c>
      <c r="I52" s="30">
        <v>4489</v>
      </c>
      <c r="J52" s="31">
        <v>13104</v>
      </c>
      <c r="K52" s="30">
        <v>2321</v>
      </c>
      <c r="L52" s="30">
        <v>3805</v>
      </c>
      <c r="M52" s="31">
        <v>6126</v>
      </c>
      <c r="N52" s="30">
        <v>10936</v>
      </c>
      <c r="O52" s="30">
        <v>8294</v>
      </c>
      <c r="P52" s="31">
        <v>19230</v>
      </c>
      <c r="Q52" s="30">
        <v>2740</v>
      </c>
      <c r="R52" s="30">
        <v>1362</v>
      </c>
      <c r="S52" s="31">
        <v>4102</v>
      </c>
      <c r="T52" s="30">
        <v>23332</v>
      </c>
    </row>
    <row r="53" spans="1:20">
      <c r="A53" s="20" t="s">
        <v>134</v>
      </c>
      <c r="B53" s="30">
        <v>7083</v>
      </c>
      <c r="C53" s="30">
        <v>6075</v>
      </c>
      <c r="D53" s="30">
        <v>13158</v>
      </c>
      <c r="E53" s="30">
        <v>14923</v>
      </c>
      <c r="F53" s="30">
        <v>19133</v>
      </c>
      <c r="G53" s="30">
        <v>34056</v>
      </c>
      <c r="H53" s="30">
        <v>22006</v>
      </c>
      <c r="I53" s="30">
        <v>25208</v>
      </c>
      <c r="J53" s="31">
        <v>47214</v>
      </c>
      <c r="K53" s="30">
        <v>5446</v>
      </c>
      <c r="L53" s="30">
        <v>13213</v>
      </c>
      <c r="M53" s="31">
        <v>18659</v>
      </c>
      <c r="N53" s="30">
        <v>27452</v>
      </c>
      <c r="O53" s="30">
        <v>38421</v>
      </c>
      <c r="P53" s="31">
        <v>65873</v>
      </c>
      <c r="Q53" s="30">
        <v>7773</v>
      </c>
      <c r="R53" s="30">
        <v>4980</v>
      </c>
      <c r="S53" s="31">
        <v>12753</v>
      </c>
      <c r="T53" s="30">
        <v>78626</v>
      </c>
    </row>
    <row r="54" spans="1:20">
      <c r="A54" s="28" t="s">
        <v>276</v>
      </c>
      <c r="B54" s="32">
        <v>156</v>
      </c>
      <c r="C54" s="32">
        <v>903</v>
      </c>
      <c r="D54" s="32">
        <v>1059</v>
      </c>
      <c r="E54" s="32">
        <v>327</v>
      </c>
      <c r="F54" s="32">
        <v>1401</v>
      </c>
      <c r="G54" s="32">
        <v>1728</v>
      </c>
      <c r="H54" s="32">
        <v>483</v>
      </c>
      <c r="I54" s="32">
        <v>2304</v>
      </c>
      <c r="J54" s="33">
        <v>2787</v>
      </c>
      <c r="K54" s="32">
        <v>147</v>
      </c>
      <c r="L54" s="32">
        <v>1738</v>
      </c>
      <c r="M54" s="33">
        <v>1885</v>
      </c>
      <c r="N54" s="32">
        <v>630</v>
      </c>
      <c r="O54" s="32">
        <v>4042</v>
      </c>
      <c r="P54" s="33">
        <v>4672</v>
      </c>
      <c r="Q54" s="32">
        <v>305</v>
      </c>
      <c r="R54" s="32">
        <v>1026</v>
      </c>
      <c r="S54" s="33">
        <v>1331</v>
      </c>
      <c r="T54" s="32">
        <v>6003</v>
      </c>
    </row>
    <row r="55" spans="1:20">
      <c r="A55" s="20" t="s">
        <v>277</v>
      </c>
      <c r="B55" s="30">
        <v>4868</v>
      </c>
      <c r="C55" s="30">
        <v>1781</v>
      </c>
      <c r="D55" s="30">
        <v>6649</v>
      </c>
      <c r="E55" s="30">
        <v>7616</v>
      </c>
      <c r="F55" s="30">
        <v>4232</v>
      </c>
      <c r="G55" s="30">
        <v>11848</v>
      </c>
      <c r="H55" s="30">
        <v>12484</v>
      </c>
      <c r="I55" s="30">
        <v>6013</v>
      </c>
      <c r="J55" s="31">
        <v>18497</v>
      </c>
      <c r="K55" s="30">
        <v>4252</v>
      </c>
      <c r="L55" s="30">
        <v>3379</v>
      </c>
      <c r="M55" s="31">
        <v>7631</v>
      </c>
      <c r="N55" s="30">
        <v>16736</v>
      </c>
      <c r="O55" s="30">
        <v>9392</v>
      </c>
      <c r="P55" s="31">
        <v>26128</v>
      </c>
      <c r="Q55" s="30">
        <v>2658</v>
      </c>
      <c r="R55" s="30">
        <v>1438</v>
      </c>
      <c r="S55" s="31">
        <v>4096</v>
      </c>
      <c r="T55" s="30">
        <v>30224</v>
      </c>
    </row>
    <row r="56" spans="1:20">
      <c r="A56" s="20" t="s">
        <v>137</v>
      </c>
      <c r="B56" s="30">
        <v>1326</v>
      </c>
      <c r="C56" s="30">
        <v>185</v>
      </c>
      <c r="D56" s="30">
        <v>1511</v>
      </c>
      <c r="E56" s="30">
        <v>2074</v>
      </c>
      <c r="F56" s="30">
        <v>438</v>
      </c>
      <c r="G56" s="30">
        <v>2512</v>
      </c>
      <c r="H56" s="30">
        <v>3400</v>
      </c>
      <c r="I56" s="30">
        <v>623</v>
      </c>
      <c r="J56" s="31">
        <v>4023</v>
      </c>
      <c r="K56" s="30">
        <v>821</v>
      </c>
      <c r="L56" s="30">
        <v>486</v>
      </c>
      <c r="M56" s="31">
        <v>1307</v>
      </c>
      <c r="N56" s="30">
        <v>4221</v>
      </c>
      <c r="O56" s="30">
        <v>1109</v>
      </c>
      <c r="P56" s="31">
        <v>5330</v>
      </c>
      <c r="Q56" s="30">
        <v>777</v>
      </c>
      <c r="R56" s="30">
        <v>319</v>
      </c>
      <c r="S56" s="31">
        <v>1096</v>
      </c>
      <c r="T56" s="30">
        <v>6426</v>
      </c>
    </row>
    <row r="57" spans="1:20">
      <c r="A57" s="20" t="s">
        <v>139</v>
      </c>
      <c r="B57" s="30">
        <v>5855</v>
      </c>
      <c r="C57" s="30">
        <v>4865</v>
      </c>
      <c r="D57" s="30">
        <v>10720</v>
      </c>
      <c r="E57" s="30">
        <v>8111</v>
      </c>
      <c r="F57" s="30">
        <v>5337</v>
      </c>
      <c r="G57" s="30">
        <v>13448</v>
      </c>
      <c r="H57" s="30">
        <v>13966</v>
      </c>
      <c r="I57" s="30">
        <v>10202</v>
      </c>
      <c r="J57" s="31">
        <v>24168</v>
      </c>
      <c r="K57" s="30">
        <v>2899</v>
      </c>
      <c r="L57" s="30">
        <v>8269</v>
      </c>
      <c r="M57" s="31">
        <v>11168</v>
      </c>
      <c r="N57" s="30">
        <v>16865</v>
      </c>
      <c r="O57" s="30">
        <v>18471</v>
      </c>
      <c r="P57" s="31">
        <v>35336</v>
      </c>
      <c r="Q57" s="30">
        <v>3618</v>
      </c>
      <c r="R57" s="30">
        <v>3172</v>
      </c>
      <c r="S57" s="31">
        <v>6790</v>
      </c>
      <c r="T57" s="30">
        <v>42126</v>
      </c>
    </row>
    <row r="58" spans="1:20">
      <c r="A58" s="28" t="s">
        <v>140</v>
      </c>
      <c r="B58" s="32">
        <v>10539</v>
      </c>
      <c r="C58" s="32">
        <v>20616</v>
      </c>
      <c r="D58" s="32">
        <v>31155</v>
      </c>
      <c r="E58" s="32">
        <v>21223</v>
      </c>
      <c r="F58" s="32">
        <v>17133</v>
      </c>
      <c r="G58" s="32">
        <v>38356</v>
      </c>
      <c r="H58" s="32">
        <v>31762</v>
      </c>
      <c r="I58" s="32">
        <v>37749</v>
      </c>
      <c r="J58" s="33">
        <v>69511</v>
      </c>
      <c r="K58" s="32">
        <v>13671</v>
      </c>
      <c r="L58" s="32">
        <v>24905</v>
      </c>
      <c r="M58" s="33">
        <v>38576</v>
      </c>
      <c r="N58" s="32">
        <v>45433</v>
      </c>
      <c r="O58" s="32">
        <v>62654</v>
      </c>
      <c r="P58" s="33">
        <v>108087</v>
      </c>
      <c r="Q58" s="32">
        <v>7082</v>
      </c>
      <c r="R58" s="32">
        <v>36017</v>
      </c>
      <c r="S58" s="33">
        <v>43099</v>
      </c>
      <c r="T58" s="32">
        <v>151186</v>
      </c>
    </row>
    <row r="59" spans="1:20">
      <c r="A59" s="20" t="s">
        <v>141</v>
      </c>
      <c r="B59" s="30">
        <v>1759</v>
      </c>
      <c r="C59" s="30">
        <v>2201</v>
      </c>
      <c r="D59" s="30">
        <v>3960</v>
      </c>
      <c r="E59" s="30">
        <v>1629</v>
      </c>
      <c r="F59" s="30">
        <v>693</v>
      </c>
      <c r="G59" s="30">
        <v>2322</v>
      </c>
      <c r="H59" s="30">
        <v>3388</v>
      </c>
      <c r="I59" s="30">
        <v>2894</v>
      </c>
      <c r="J59" s="31">
        <v>6282</v>
      </c>
      <c r="K59" s="30">
        <v>687</v>
      </c>
      <c r="L59" s="30">
        <v>3454</v>
      </c>
      <c r="M59" s="31">
        <v>4141</v>
      </c>
      <c r="N59" s="30">
        <v>4075</v>
      </c>
      <c r="O59" s="30">
        <v>6348</v>
      </c>
      <c r="P59" s="31">
        <v>10423</v>
      </c>
      <c r="Q59" s="30">
        <v>744</v>
      </c>
      <c r="R59" s="30">
        <v>1512</v>
      </c>
      <c r="S59" s="31">
        <v>2256</v>
      </c>
      <c r="T59" s="30">
        <v>12679</v>
      </c>
    </row>
    <row r="60" spans="1:20">
      <c r="A60" s="20" t="s">
        <v>142</v>
      </c>
      <c r="B60" s="30">
        <v>932</v>
      </c>
      <c r="C60" s="30">
        <v>123</v>
      </c>
      <c r="D60" s="30">
        <v>1055</v>
      </c>
      <c r="E60" s="30">
        <v>1330</v>
      </c>
      <c r="F60" s="30">
        <v>280</v>
      </c>
      <c r="G60" s="30">
        <v>1610</v>
      </c>
      <c r="H60" s="30">
        <v>2262</v>
      </c>
      <c r="I60" s="30">
        <v>403</v>
      </c>
      <c r="J60" s="31">
        <v>2665</v>
      </c>
      <c r="K60" s="30">
        <v>1041</v>
      </c>
      <c r="L60" s="30">
        <v>508</v>
      </c>
      <c r="M60" s="31">
        <v>1549</v>
      </c>
      <c r="N60" s="30">
        <v>3303</v>
      </c>
      <c r="O60" s="30">
        <v>911</v>
      </c>
      <c r="P60" s="31">
        <v>4214</v>
      </c>
      <c r="Q60" s="30">
        <v>583</v>
      </c>
      <c r="R60" s="30">
        <v>242</v>
      </c>
      <c r="S60" s="31">
        <v>825</v>
      </c>
      <c r="T60" s="30">
        <v>5039</v>
      </c>
    </row>
    <row r="61" spans="1:20">
      <c r="A61" s="20" t="s">
        <v>143</v>
      </c>
      <c r="B61" s="30">
        <v>5866</v>
      </c>
      <c r="C61" s="30">
        <v>7140</v>
      </c>
      <c r="D61" s="30">
        <v>13006</v>
      </c>
      <c r="E61" s="30">
        <v>9755</v>
      </c>
      <c r="F61" s="30">
        <v>5245</v>
      </c>
      <c r="G61" s="30">
        <v>15000</v>
      </c>
      <c r="H61" s="30">
        <v>15621</v>
      </c>
      <c r="I61" s="30">
        <v>12385</v>
      </c>
      <c r="J61" s="31">
        <v>28006</v>
      </c>
      <c r="K61" s="30">
        <v>5653</v>
      </c>
      <c r="L61" s="30">
        <v>11912</v>
      </c>
      <c r="M61" s="31">
        <v>17565</v>
      </c>
      <c r="N61" s="30">
        <v>21274</v>
      </c>
      <c r="O61" s="30">
        <v>24297</v>
      </c>
      <c r="P61" s="31">
        <v>45571</v>
      </c>
      <c r="Q61" s="30">
        <v>3819</v>
      </c>
      <c r="R61" s="30">
        <v>5444</v>
      </c>
      <c r="S61" s="31">
        <v>9263</v>
      </c>
      <c r="T61" s="30">
        <v>54834</v>
      </c>
    </row>
    <row r="62" spans="1:20">
      <c r="A62" s="28" t="s">
        <v>144</v>
      </c>
      <c r="B62" s="32">
        <v>3154</v>
      </c>
      <c r="C62" s="32">
        <v>6547</v>
      </c>
      <c r="D62" s="32">
        <v>9701</v>
      </c>
      <c r="E62" s="32">
        <v>4879</v>
      </c>
      <c r="F62" s="32">
        <v>4638</v>
      </c>
      <c r="G62" s="32">
        <v>9517</v>
      </c>
      <c r="H62" s="32">
        <v>8033</v>
      </c>
      <c r="I62" s="32">
        <v>11185</v>
      </c>
      <c r="J62" s="33">
        <v>19218</v>
      </c>
      <c r="K62" s="32">
        <v>4804</v>
      </c>
      <c r="L62" s="32">
        <v>11687</v>
      </c>
      <c r="M62" s="33">
        <v>16491</v>
      </c>
      <c r="N62" s="32">
        <v>12837</v>
      </c>
      <c r="O62" s="32">
        <v>22872</v>
      </c>
      <c r="P62" s="33">
        <v>35709</v>
      </c>
      <c r="Q62" s="32">
        <v>1962</v>
      </c>
      <c r="R62" s="32">
        <v>849</v>
      </c>
      <c r="S62" s="33">
        <v>2811</v>
      </c>
      <c r="T62" s="32">
        <v>38520</v>
      </c>
    </row>
    <row r="63" spans="1:20">
      <c r="A63" s="20" t="s">
        <v>278</v>
      </c>
      <c r="B63" s="30">
        <v>1888</v>
      </c>
      <c r="C63" s="30">
        <v>863</v>
      </c>
      <c r="D63" s="30">
        <v>2751</v>
      </c>
      <c r="E63" s="30">
        <v>3385</v>
      </c>
      <c r="F63" s="30">
        <v>981</v>
      </c>
      <c r="G63" s="30">
        <v>4366</v>
      </c>
      <c r="H63" s="30">
        <v>5273</v>
      </c>
      <c r="I63" s="30">
        <v>1844</v>
      </c>
      <c r="J63" s="31">
        <v>7117</v>
      </c>
      <c r="K63" s="30">
        <v>3520</v>
      </c>
      <c r="L63" s="30">
        <v>1712</v>
      </c>
      <c r="M63" s="31">
        <v>5232</v>
      </c>
      <c r="N63" s="30">
        <v>8793</v>
      </c>
      <c r="O63" s="30">
        <v>3556</v>
      </c>
      <c r="P63" s="31">
        <v>12349</v>
      </c>
      <c r="Q63" s="30">
        <v>1103</v>
      </c>
      <c r="R63" s="30">
        <v>290</v>
      </c>
      <c r="S63" s="31">
        <v>1393</v>
      </c>
      <c r="T63" s="30">
        <v>13742</v>
      </c>
    </row>
    <row r="64" spans="1:20">
      <c r="A64" s="20" t="s">
        <v>146</v>
      </c>
      <c r="B64" s="30">
        <v>3007</v>
      </c>
      <c r="C64" s="30">
        <v>2137</v>
      </c>
      <c r="D64" s="30">
        <v>5144</v>
      </c>
      <c r="E64" s="30">
        <v>11028</v>
      </c>
      <c r="F64" s="30">
        <v>5272</v>
      </c>
      <c r="G64" s="30">
        <v>16300</v>
      </c>
      <c r="H64" s="30">
        <v>14035</v>
      </c>
      <c r="I64" s="30">
        <v>7409</v>
      </c>
      <c r="J64" s="31">
        <v>21444</v>
      </c>
      <c r="K64" s="30">
        <v>4293</v>
      </c>
      <c r="L64" s="30">
        <v>6438</v>
      </c>
      <c r="M64" s="31">
        <v>10731</v>
      </c>
      <c r="N64" s="30">
        <v>18328</v>
      </c>
      <c r="O64" s="30">
        <v>13847</v>
      </c>
      <c r="P64" s="31">
        <v>32175</v>
      </c>
      <c r="Q64" s="30">
        <v>2895</v>
      </c>
      <c r="R64" s="30">
        <v>5126</v>
      </c>
      <c r="S64" s="31">
        <v>8021</v>
      </c>
      <c r="T64" s="30">
        <v>40196</v>
      </c>
    </row>
    <row r="65" spans="1:42" ht="15" thickBot="1">
      <c r="A65" s="20" t="s">
        <v>147</v>
      </c>
      <c r="B65" s="30">
        <v>1457</v>
      </c>
      <c r="C65" s="30">
        <v>147</v>
      </c>
      <c r="D65" s="30">
        <v>1604</v>
      </c>
      <c r="E65" s="30">
        <v>1436</v>
      </c>
      <c r="F65" s="30">
        <v>366</v>
      </c>
      <c r="G65" s="30">
        <v>1802</v>
      </c>
      <c r="H65" s="30">
        <v>2893</v>
      </c>
      <c r="I65" s="30">
        <v>513</v>
      </c>
      <c r="J65" s="31">
        <v>3406</v>
      </c>
      <c r="K65" s="30">
        <v>402</v>
      </c>
      <c r="L65" s="30">
        <v>614</v>
      </c>
      <c r="M65" s="31">
        <v>1016</v>
      </c>
      <c r="N65" s="30">
        <v>3295</v>
      </c>
      <c r="O65" s="30">
        <v>1127</v>
      </c>
      <c r="P65" s="31">
        <v>4422</v>
      </c>
      <c r="Q65" s="30">
        <v>775</v>
      </c>
      <c r="R65" s="30">
        <v>170</v>
      </c>
      <c r="S65" s="31">
        <v>945</v>
      </c>
      <c r="T65" s="30">
        <v>5367</v>
      </c>
    </row>
    <row r="66" spans="1:42" ht="15" thickTop="1">
      <c r="A66" s="47" t="s">
        <v>148</v>
      </c>
      <c r="B66" s="34">
        <f t="shared" ref="B66:T66" si="0">SUM(B15:B65)</f>
        <v>170493</v>
      </c>
      <c r="C66" s="34">
        <f t="shared" si="0"/>
        <v>244836</v>
      </c>
      <c r="D66" s="34">
        <f t="shared" si="0"/>
        <v>415329</v>
      </c>
      <c r="E66" s="34">
        <f t="shared" si="0"/>
        <v>297593</v>
      </c>
      <c r="F66" s="34">
        <f t="shared" si="0"/>
        <v>260176</v>
      </c>
      <c r="G66" s="34">
        <f t="shared" si="0"/>
        <v>557769</v>
      </c>
      <c r="H66" s="34">
        <f t="shared" si="0"/>
        <v>468086</v>
      </c>
      <c r="I66" s="34">
        <f t="shared" si="0"/>
        <v>505012</v>
      </c>
      <c r="J66" s="35">
        <f t="shared" si="0"/>
        <v>973098</v>
      </c>
      <c r="K66" s="34">
        <f t="shared" si="0"/>
        <v>166298</v>
      </c>
      <c r="L66" s="34">
        <f t="shared" si="0"/>
        <v>427897</v>
      </c>
      <c r="M66" s="35">
        <f t="shared" si="0"/>
        <v>594195</v>
      </c>
      <c r="N66" s="34">
        <f t="shared" si="0"/>
        <v>634384</v>
      </c>
      <c r="O66" s="34">
        <f t="shared" si="0"/>
        <v>932909</v>
      </c>
      <c r="P66" s="35">
        <f t="shared" si="0"/>
        <v>1567293</v>
      </c>
      <c r="Q66" s="34">
        <f t="shared" si="0"/>
        <v>146066</v>
      </c>
      <c r="R66" s="34">
        <f t="shared" si="0"/>
        <v>207845</v>
      </c>
      <c r="S66" s="35">
        <f t="shared" si="0"/>
        <v>353911</v>
      </c>
      <c r="T66" s="34">
        <f t="shared" si="0"/>
        <v>1921204</v>
      </c>
    </row>
    <row r="67" spans="1:42">
      <c r="A67" s="28" t="s">
        <v>149</v>
      </c>
      <c r="B67" s="32">
        <v>708</v>
      </c>
      <c r="C67" s="32">
        <v>2152</v>
      </c>
      <c r="D67" s="32">
        <v>2860</v>
      </c>
      <c r="E67" s="32">
        <v>887</v>
      </c>
      <c r="F67" s="32">
        <v>1650</v>
      </c>
      <c r="G67" s="32">
        <v>2537</v>
      </c>
      <c r="H67" s="32">
        <v>1595</v>
      </c>
      <c r="I67" s="32">
        <v>3802</v>
      </c>
      <c r="J67" s="33">
        <v>5397</v>
      </c>
      <c r="K67" s="32">
        <v>814</v>
      </c>
      <c r="L67" s="32">
        <v>2620</v>
      </c>
      <c r="M67" s="33">
        <v>3434</v>
      </c>
      <c r="N67" s="32">
        <v>2409</v>
      </c>
      <c r="O67" s="32">
        <v>6422</v>
      </c>
      <c r="P67" s="33">
        <v>8831</v>
      </c>
      <c r="Q67" s="32">
        <v>951</v>
      </c>
      <c r="R67" s="32">
        <v>1317</v>
      </c>
      <c r="S67" s="33">
        <v>2268</v>
      </c>
      <c r="T67" s="32">
        <v>11099</v>
      </c>
    </row>
    <row r="68" spans="1:42">
      <c r="A68" s="48" t="s">
        <v>150</v>
      </c>
      <c r="B68" s="32">
        <f t="shared" ref="B68:T68" si="1">B67+B66</f>
        <v>171201</v>
      </c>
      <c r="C68" s="32">
        <f t="shared" si="1"/>
        <v>246988</v>
      </c>
      <c r="D68" s="32">
        <f t="shared" si="1"/>
        <v>418189</v>
      </c>
      <c r="E68" s="32">
        <f t="shared" si="1"/>
        <v>298480</v>
      </c>
      <c r="F68" s="32">
        <f t="shared" si="1"/>
        <v>261826</v>
      </c>
      <c r="G68" s="32">
        <f t="shared" si="1"/>
        <v>560306</v>
      </c>
      <c r="H68" s="32">
        <f t="shared" si="1"/>
        <v>469681</v>
      </c>
      <c r="I68" s="32">
        <f t="shared" si="1"/>
        <v>508814</v>
      </c>
      <c r="J68" s="33">
        <f t="shared" si="1"/>
        <v>978495</v>
      </c>
      <c r="K68" s="32">
        <f t="shared" si="1"/>
        <v>167112</v>
      </c>
      <c r="L68" s="32">
        <f t="shared" si="1"/>
        <v>430517</v>
      </c>
      <c r="M68" s="33">
        <f t="shared" si="1"/>
        <v>597629</v>
      </c>
      <c r="N68" s="32">
        <f t="shared" si="1"/>
        <v>636793</v>
      </c>
      <c r="O68" s="32">
        <f t="shared" si="1"/>
        <v>939331</v>
      </c>
      <c r="P68" s="33">
        <f t="shared" si="1"/>
        <v>1576124</v>
      </c>
      <c r="Q68" s="32">
        <f t="shared" si="1"/>
        <v>147017</v>
      </c>
      <c r="R68" s="32">
        <f t="shared" si="1"/>
        <v>209162</v>
      </c>
      <c r="S68" s="33">
        <f t="shared" si="1"/>
        <v>356179</v>
      </c>
      <c r="T68" s="32">
        <f t="shared" si="1"/>
        <v>1932303</v>
      </c>
    </row>
    <row r="69" spans="1:42">
      <c r="A69" s="48" t="s">
        <v>284</v>
      </c>
      <c r="B69" s="36">
        <f t="shared" ref="B69:T69" si="2">ROUND(+B68/$T68*100,1)</f>
        <v>8.9</v>
      </c>
      <c r="C69" s="36">
        <f t="shared" si="2"/>
        <v>12.8</v>
      </c>
      <c r="D69" s="36">
        <f t="shared" si="2"/>
        <v>21.6</v>
      </c>
      <c r="E69" s="36">
        <f t="shared" si="2"/>
        <v>15.4</v>
      </c>
      <c r="F69" s="36">
        <f t="shared" si="2"/>
        <v>13.5</v>
      </c>
      <c r="G69" s="36">
        <f t="shared" si="2"/>
        <v>29</v>
      </c>
      <c r="H69" s="36">
        <f t="shared" si="2"/>
        <v>24.3</v>
      </c>
      <c r="I69" s="36">
        <f t="shared" si="2"/>
        <v>26.3</v>
      </c>
      <c r="J69" s="37">
        <f t="shared" si="2"/>
        <v>50.6</v>
      </c>
      <c r="K69" s="36">
        <f t="shared" si="2"/>
        <v>8.6</v>
      </c>
      <c r="L69" s="36">
        <f t="shared" si="2"/>
        <v>22.3</v>
      </c>
      <c r="M69" s="37">
        <f t="shared" si="2"/>
        <v>30.9</v>
      </c>
      <c r="N69" s="36">
        <f t="shared" si="2"/>
        <v>33</v>
      </c>
      <c r="O69" s="36">
        <f t="shared" si="2"/>
        <v>48.6</v>
      </c>
      <c r="P69" s="37">
        <f t="shared" si="2"/>
        <v>81.599999999999994</v>
      </c>
      <c r="Q69" s="36">
        <f t="shared" si="2"/>
        <v>7.6</v>
      </c>
      <c r="R69" s="36">
        <f t="shared" si="2"/>
        <v>10.8</v>
      </c>
      <c r="S69" s="37">
        <f t="shared" si="2"/>
        <v>18.399999999999999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Y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5" width="12.875" style="100"/>
    <col min="16" max="16" width="12.875" style="100" bestFit="1" customWidth="1"/>
    <col min="17" max="18" width="11.625" style="100" customWidth="1"/>
    <col min="19" max="19" width="13.375" style="100" customWidth="1"/>
    <col min="20" max="20" width="17.875" style="100" customWidth="1"/>
    <col min="21" max="16384" width="12.875" style="100"/>
  </cols>
  <sheetData>
    <row r="8" spans="1:25" ht="27" customHeight="1">
      <c r="A8" s="97" t="s">
        <v>158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25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25" ht="51" customHeight="1">
      <c r="A10" s="103"/>
      <c r="B10" s="103"/>
      <c r="Q10" s="103"/>
      <c r="R10" s="103"/>
      <c r="S10" s="103"/>
      <c r="T10" s="103"/>
    </row>
    <row r="11" spans="1:25" s="131" customFormat="1" ht="18" customHeight="1">
      <c r="A11" s="193" t="s">
        <v>159</v>
      </c>
      <c r="B11" s="119"/>
      <c r="C11" s="183"/>
      <c r="D11" s="183"/>
      <c r="E11" s="183"/>
      <c r="F11" s="183"/>
      <c r="G11" s="183"/>
      <c r="H11" s="183"/>
      <c r="I11" s="183"/>
      <c r="J11" s="119" t="s">
        <v>4</v>
      </c>
      <c r="K11" s="183"/>
      <c r="L11" s="183"/>
      <c r="M11" s="183"/>
      <c r="N11" s="183"/>
      <c r="O11" s="183"/>
      <c r="P11" s="183"/>
      <c r="R11" s="119"/>
      <c r="S11" s="119"/>
      <c r="T11" s="194" t="s">
        <v>73</v>
      </c>
    </row>
    <row r="12" spans="1:25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25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25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</row>
    <row r="15" spans="1:25">
      <c r="A15" s="165" t="s">
        <v>94</v>
      </c>
      <c r="B15" s="129">
        <v>6780.6964799999996</v>
      </c>
      <c r="C15" s="129">
        <v>9359.1530700000003</v>
      </c>
      <c r="D15" s="129">
        <v>16139.849539999999</v>
      </c>
      <c r="E15" s="129">
        <v>5665.81023</v>
      </c>
      <c r="F15" s="129">
        <v>9762.2768699999997</v>
      </c>
      <c r="G15" s="129">
        <v>15428.087100000001</v>
      </c>
      <c r="H15" s="129">
        <v>12446.50671</v>
      </c>
      <c r="I15" s="129">
        <v>19121.429940000002</v>
      </c>
      <c r="J15" s="166">
        <v>31567.93665</v>
      </c>
      <c r="K15" s="129">
        <v>9032.12284</v>
      </c>
      <c r="L15" s="129">
        <v>11831.804260000001</v>
      </c>
      <c r="M15" s="167">
        <v>20863.927100000001</v>
      </c>
      <c r="N15" s="129">
        <v>21478.629550000001</v>
      </c>
      <c r="O15" s="129">
        <v>30953.234199999999</v>
      </c>
      <c r="P15" s="166">
        <v>52431.863749999997</v>
      </c>
      <c r="Q15" s="129">
        <v>7661.8847299999998</v>
      </c>
      <c r="R15" s="129">
        <v>11536.79067</v>
      </c>
      <c r="S15" s="166">
        <v>19198.67539</v>
      </c>
      <c r="T15" s="129">
        <v>71630.539139999993</v>
      </c>
      <c r="U15" s="131"/>
      <c r="V15" s="131"/>
      <c r="W15" s="131"/>
      <c r="X15" s="131"/>
      <c r="Y15" s="131"/>
    </row>
    <row r="16" spans="1:25">
      <c r="A16" s="165" t="s">
        <v>97</v>
      </c>
      <c r="B16" s="132">
        <v>834.80449999999996</v>
      </c>
      <c r="C16" s="132">
        <v>757.53366000000005</v>
      </c>
      <c r="D16" s="132">
        <v>1592.33816</v>
      </c>
      <c r="E16" s="132">
        <v>321.54640000000001</v>
      </c>
      <c r="F16" s="132">
        <v>890.97424999999998</v>
      </c>
      <c r="G16" s="132">
        <v>1212.52064</v>
      </c>
      <c r="H16" s="132">
        <v>1156.3508999999999</v>
      </c>
      <c r="I16" s="132">
        <v>1648.50791</v>
      </c>
      <c r="J16" s="168">
        <v>2804.8588</v>
      </c>
      <c r="K16" s="132">
        <v>392.14037000000002</v>
      </c>
      <c r="L16" s="132">
        <v>792.91800999999998</v>
      </c>
      <c r="M16" s="168">
        <v>1185.0583799999999</v>
      </c>
      <c r="N16" s="132">
        <v>1548.49127</v>
      </c>
      <c r="O16" s="132">
        <v>2441.4259099999999</v>
      </c>
      <c r="P16" s="168">
        <v>3989.9171799999999</v>
      </c>
      <c r="Q16" s="132">
        <v>857.61221</v>
      </c>
      <c r="R16" s="132">
        <v>630.67999999999995</v>
      </c>
      <c r="S16" s="168">
        <v>1488.2922100000001</v>
      </c>
      <c r="T16" s="132">
        <v>5478.20939</v>
      </c>
      <c r="U16" s="131"/>
      <c r="V16" s="131"/>
      <c r="W16" s="131"/>
      <c r="X16" s="131"/>
      <c r="Y16" s="131"/>
    </row>
    <row r="17" spans="1:25">
      <c r="A17" s="165" t="s">
        <v>98</v>
      </c>
      <c r="B17" s="132">
        <v>7769.7837300000001</v>
      </c>
      <c r="C17" s="132">
        <v>8549.0734699999994</v>
      </c>
      <c r="D17" s="132">
        <v>16318.857190000001</v>
      </c>
      <c r="E17" s="132">
        <v>3921.7035299999998</v>
      </c>
      <c r="F17" s="132">
        <v>15668.081109999999</v>
      </c>
      <c r="G17" s="132">
        <v>19589.784640000002</v>
      </c>
      <c r="H17" s="132">
        <v>11691.48726</v>
      </c>
      <c r="I17" s="132">
        <v>24217.154569999999</v>
      </c>
      <c r="J17" s="168">
        <v>35908.64183</v>
      </c>
      <c r="K17" s="132">
        <v>4267.6642899999997</v>
      </c>
      <c r="L17" s="132">
        <v>27718.510770000001</v>
      </c>
      <c r="M17" s="168">
        <v>31986.175060000001</v>
      </c>
      <c r="N17" s="132">
        <v>15959.15155</v>
      </c>
      <c r="O17" s="132">
        <v>51935.66534</v>
      </c>
      <c r="P17" s="168">
        <v>67894.816890000002</v>
      </c>
      <c r="Q17" s="132">
        <v>1941.00161</v>
      </c>
      <c r="R17" s="132">
        <v>6323.49305</v>
      </c>
      <c r="S17" s="168">
        <v>8264.4946600000003</v>
      </c>
      <c r="T17" s="132">
        <v>76159.311549999999</v>
      </c>
      <c r="U17" s="131"/>
      <c r="V17" s="131"/>
      <c r="W17" s="131"/>
      <c r="X17" s="131"/>
      <c r="Y17" s="131"/>
    </row>
    <row r="18" spans="1:25">
      <c r="A18" s="169" t="s">
        <v>99</v>
      </c>
      <c r="B18" s="134">
        <v>4609.8981299999996</v>
      </c>
      <c r="C18" s="134">
        <v>6114.4358099999999</v>
      </c>
      <c r="D18" s="134">
        <v>10724.33394</v>
      </c>
      <c r="E18" s="134">
        <v>4133.1029500000004</v>
      </c>
      <c r="F18" s="134">
        <v>4360.8496400000004</v>
      </c>
      <c r="G18" s="134">
        <v>8493.9525900000008</v>
      </c>
      <c r="H18" s="134">
        <v>8743.00108</v>
      </c>
      <c r="I18" s="134">
        <v>10475.285449999999</v>
      </c>
      <c r="J18" s="170">
        <v>19218.286530000001</v>
      </c>
      <c r="K18" s="134">
        <v>6589.9535100000003</v>
      </c>
      <c r="L18" s="134">
        <v>7224.3404399999999</v>
      </c>
      <c r="M18" s="170">
        <v>13814.293949999999</v>
      </c>
      <c r="N18" s="134">
        <v>15332.95458</v>
      </c>
      <c r="O18" s="134">
        <v>17699.625889999999</v>
      </c>
      <c r="P18" s="170">
        <v>33032.580470000001</v>
      </c>
      <c r="Q18" s="134">
        <v>3155.60592</v>
      </c>
      <c r="R18" s="134">
        <v>2342.2861699999999</v>
      </c>
      <c r="S18" s="170">
        <v>5497.8920900000003</v>
      </c>
      <c r="T18" s="134">
        <v>38530.472560000002</v>
      </c>
      <c r="U18" s="131"/>
      <c r="V18" s="131"/>
      <c r="W18" s="131"/>
      <c r="X18" s="131"/>
      <c r="Y18" s="131"/>
    </row>
    <row r="19" spans="1:25">
      <c r="A19" s="165" t="s">
        <v>100</v>
      </c>
      <c r="B19" s="129">
        <v>17593.918450000001</v>
      </c>
      <c r="C19" s="129">
        <v>70384.558130000005</v>
      </c>
      <c r="D19" s="129">
        <v>87978.476580000002</v>
      </c>
      <c r="E19" s="129">
        <v>17748.33987</v>
      </c>
      <c r="F19" s="129">
        <v>106566.50662</v>
      </c>
      <c r="G19" s="129">
        <v>124314.84649</v>
      </c>
      <c r="H19" s="129">
        <v>35342.258320000001</v>
      </c>
      <c r="I19" s="129">
        <v>176951.06476000001</v>
      </c>
      <c r="J19" s="166">
        <v>212293.32307000001</v>
      </c>
      <c r="K19" s="129">
        <v>18273.73157</v>
      </c>
      <c r="L19" s="129">
        <v>64068.34893</v>
      </c>
      <c r="M19" s="166">
        <v>82342.080499999996</v>
      </c>
      <c r="N19" s="129">
        <v>53615.989889999997</v>
      </c>
      <c r="O19" s="129">
        <v>241019.41368999999</v>
      </c>
      <c r="P19" s="166">
        <v>294635.40357999998</v>
      </c>
      <c r="Q19" s="129">
        <v>6650.8020500000002</v>
      </c>
      <c r="R19" s="129">
        <v>13957.366969999999</v>
      </c>
      <c r="S19" s="166">
        <v>20608.169020000001</v>
      </c>
      <c r="T19" s="129">
        <v>315243.57260000001</v>
      </c>
      <c r="U19" s="131"/>
      <c r="V19" s="131"/>
      <c r="W19" s="131"/>
      <c r="X19" s="131"/>
      <c r="Y19" s="131"/>
    </row>
    <row r="20" spans="1:25">
      <c r="A20" s="165" t="s">
        <v>101</v>
      </c>
      <c r="B20" s="132">
        <v>5109.1064100000003</v>
      </c>
      <c r="C20" s="132">
        <v>9858.0921300000009</v>
      </c>
      <c r="D20" s="132">
        <v>14967.198539999999</v>
      </c>
      <c r="E20" s="132">
        <v>4973.4632499999998</v>
      </c>
      <c r="F20" s="132">
        <v>14345.017830000001</v>
      </c>
      <c r="G20" s="132">
        <v>19318.481070000002</v>
      </c>
      <c r="H20" s="132">
        <v>10082.569659999999</v>
      </c>
      <c r="I20" s="132">
        <v>24203.109960000002</v>
      </c>
      <c r="J20" s="168">
        <v>34285.679620000003</v>
      </c>
      <c r="K20" s="132">
        <v>4209.5757700000004</v>
      </c>
      <c r="L20" s="132">
        <v>9205.8311699999995</v>
      </c>
      <c r="M20" s="168">
        <v>13415.406940000001</v>
      </c>
      <c r="N20" s="132">
        <v>14292.145420000001</v>
      </c>
      <c r="O20" s="132">
        <v>33408.941129999999</v>
      </c>
      <c r="P20" s="168">
        <v>47701.086560000003</v>
      </c>
      <c r="Q20" s="132">
        <v>2522.15</v>
      </c>
      <c r="R20" s="132">
        <v>3712.05</v>
      </c>
      <c r="S20" s="168">
        <v>6234.2</v>
      </c>
      <c r="T20" s="132">
        <v>53935.28656</v>
      </c>
      <c r="U20" s="131"/>
      <c r="V20" s="131"/>
      <c r="W20" s="131"/>
      <c r="X20" s="131"/>
      <c r="Y20" s="131"/>
    </row>
    <row r="21" spans="1:25">
      <c r="A21" s="165" t="s">
        <v>102</v>
      </c>
      <c r="B21" s="132">
        <v>476.64875999999998</v>
      </c>
      <c r="C21" s="132">
        <v>9523.9482900000003</v>
      </c>
      <c r="D21" s="132">
        <v>10000.597040000001</v>
      </c>
      <c r="E21" s="132">
        <v>690.87783999999999</v>
      </c>
      <c r="F21" s="132">
        <v>7551.6983399999999</v>
      </c>
      <c r="G21" s="132">
        <v>8242.57618</v>
      </c>
      <c r="H21" s="132">
        <v>1167.5265999999999</v>
      </c>
      <c r="I21" s="132">
        <v>17075.646629999999</v>
      </c>
      <c r="J21" s="168">
        <v>18243.173220000001</v>
      </c>
      <c r="K21" s="132">
        <v>1162.6277500000001</v>
      </c>
      <c r="L21" s="132">
        <v>7338.20543</v>
      </c>
      <c r="M21" s="168">
        <v>8500.8331699999999</v>
      </c>
      <c r="N21" s="132">
        <v>2330.15434</v>
      </c>
      <c r="O21" s="132">
        <v>24413.852050000001</v>
      </c>
      <c r="P21" s="168">
        <v>26744.006399999998</v>
      </c>
      <c r="Q21" s="132">
        <v>677.54876999999999</v>
      </c>
      <c r="R21" s="132">
        <v>2244.7591299999999</v>
      </c>
      <c r="S21" s="168">
        <v>2922.3078999999998</v>
      </c>
      <c r="T21" s="132">
        <v>29666.314289999998</v>
      </c>
      <c r="U21" s="131"/>
      <c r="V21" s="131"/>
      <c r="W21" s="131"/>
      <c r="X21" s="131"/>
      <c r="Y21" s="131"/>
    </row>
    <row r="22" spans="1:25">
      <c r="A22" s="169" t="s">
        <v>103</v>
      </c>
      <c r="B22" s="134">
        <v>0</v>
      </c>
      <c r="C22" s="134">
        <v>1424.1404700000001</v>
      </c>
      <c r="D22" s="134">
        <v>1424.1404700000001</v>
      </c>
      <c r="E22" s="134">
        <v>1157.4084499999999</v>
      </c>
      <c r="F22" s="134">
        <v>2872.9863399999999</v>
      </c>
      <c r="G22" s="134">
        <v>4030.3947899999998</v>
      </c>
      <c r="H22" s="134">
        <v>1157.4084499999999</v>
      </c>
      <c r="I22" s="134">
        <v>4297.1268099999998</v>
      </c>
      <c r="J22" s="170">
        <v>5454.5352599999997</v>
      </c>
      <c r="K22" s="134">
        <v>805.75176999999996</v>
      </c>
      <c r="L22" s="134">
        <v>1893.75883</v>
      </c>
      <c r="M22" s="170">
        <v>2699.5106000000001</v>
      </c>
      <c r="N22" s="134">
        <v>1963.16022</v>
      </c>
      <c r="O22" s="134">
        <v>6190.8856400000004</v>
      </c>
      <c r="P22" s="170">
        <v>8154.0458600000002</v>
      </c>
      <c r="Q22" s="134">
        <v>660.25798999999995</v>
      </c>
      <c r="R22" s="134">
        <v>1058.0955799999999</v>
      </c>
      <c r="S22" s="170">
        <v>1718.35357</v>
      </c>
      <c r="T22" s="134">
        <v>9872.3994299999995</v>
      </c>
      <c r="U22" s="131"/>
      <c r="V22" s="131"/>
      <c r="W22" s="131"/>
      <c r="X22" s="131"/>
      <c r="Y22" s="131"/>
    </row>
    <row r="23" spans="1:25">
      <c r="A23" s="165" t="s">
        <v>104</v>
      </c>
      <c r="B23" s="129">
        <v>0</v>
      </c>
      <c r="C23" s="129">
        <v>484.09539999999998</v>
      </c>
      <c r="D23" s="129">
        <v>484.09539999999998</v>
      </c>
      <c r="E23" s="129">
        <v>0</v>
      </c>
      <c r="F23" s="129">
        <v>1289.89257</v>
      </c>
      <c r="G23" s="129">
        <v>1289.89257</v>
      </c>
      <c r="H23" s="129">
        <v>0</v>
      </c>
      <c r="I23" s="129">
        <v>1773.9879699999999</v>
      </c>
      <c r="J23" s="166">
        <v>1773.9879699999999</v>
      </c>
      <c r="K23" s="129">
        <v>0</v>
      </c>
      <c r="L23" s="129">
        <v>868.68816000000004</v>
      </c>
      <c r="M23" s="166">
        <v>868.68816000000004</v>
      </c>
      <c r="N23" s="129">
        <v>0</v>
      </c>
      <c r="O23" s="129">
        <v>2642.6761299999998</v>
      </c>
      <c r="P23" s="166">
        <v>2642.6761299999998</v>
      </c>
      <c r="Q23" s="129">
        <v>0</v>
      </c>
      <c r="R23" s="129">
        <v>778.05516999999998</v>
      </c>
      <c r="S23" s="166">
        <v>778.05516999999998</v>
      </c>
      <c r="T23" s="129">
        <v>3420.7312999999999</v>
      </c>
      <c r="U23" s="131"/>
      <c r="V23" s="131"/>
      <c r="W23" s="131"/>
      <c r="X23" s="131"/>
      <c r="Y23" s="131"/>
    </row>
    <row r="24" spans="1:25">
      <c r="A24" s="165" t="s">
        <v>105</v>
      </c>
      <c r="B24" s="132">
        <v>12161.62608</v>
      </c>
      <c r="C24" s="132">
        <v>32273.602709999999</v>
      </c>
      <c r="D24" s="132">
        <v>44435.228790000001</v>
      </c>
      <c r="E24" s="132">
        <v>11822.5897</v>
      </c>
      <c r="F24" s="132">
        <v>61587.472670000003</v>
      </c>
      <c r="G24" s="132">
        <v>73410.06237</v>
      </c>
      <c r="H24" s="132">
        <v>23984.215779999999</v>
      </c>
      <c r="I24" s="132">
        <v>93861.075379999995</v>
      </c>
      <c r="J24" s="168">
        <v>117845.29115999999</v>
      </c>
      <c r="K24" s="132">
        <v>8809.8150999999998</v>
      </c>
      <c r="L24" s="132">
        <v>53737.624329999999</v>
      </c>
      <c r="M24" s="168">
        <v>62547.439429999999</v>
      </c>
      <c r="N24" s="132">
        <v>32794.030879999998</v>
      </c>
      <c r="O24" s="132">
        <v>147598.69970999999</v>
      </c>
      <c r="P24" s="168">
        <v>180392.73058999999</v>
      </c>
      <c r="Q24" s="132">
        <v>7250.1074200000003</v>
      </c>
      <c r="R24" s="132">
        <v>40114.299420000003</v>
      </c>
      <c r="S24" s="168">
        <v>47364.406840000003</v>
      </c>
      <c r="T24" s="132">
        <v>227757.13742000001</v>
      </c>
      <c r="U24" s="131"/>
      <c r="V24" s="131"/>
      <c r="W24" s="131"/>
      <c r="X24" s="131"/>
      <c r="Y24" s="131"/>
    </row>
    <row r="25" spans="1:25">
      <c r="A25" s="165" t="s">
        <v>106</v>
      </c>
      <c r="B25" s="132">
        <v>8658.1820100000004</v>
      </c>
      <c r="C25" s="132">
        <v>25598.83985</v>
      </c>
      <c r="D25" s="132">
        <v>34257.021860000001</v>
      </c>
      <c r="E25" s="132">
        <v>7457.4268400000001</v>
      </c>
      <c r="F25" s="132">
        <v>21404.737450000001</v>
      </c>
      <c r="G25" s="132">
        <v>28862.164290000001</v>
      </c>
      <c r="H25" s="132">
        <v>16115.608850000001</v>
      </c>
      <c r="I25" s="132">
        <v>47003.577299999997</v>
      </c>
      <c r="J25" s="168">
        <v>63119.186150000001</v>
      </c>
      <c r="K25" s="132">
        <v>9529.6187900000004</v>
      </c>
      <c r="L25" s="132">
        <v>21333.87254</v>
      </c>
      <c r="M25" s="168">
        <v>30863.491330000001</v>
      </c>
      <c r="N25" s="132">
        <v>25645.227640000001</v>
      </c>
      <c r="O25" s="132">
        <v>68337.449840000001</v>
      </c>
      <c r="P25" s="168">
        <v>93982.677479999998</v>
      </c>
      <c r="Q25" s="132">
        <v>17899.654849999999</v>
      </c>
      <c r="R25" s="132">
        <v>16988.723379999999</v>
      </c>
      <c r="S25" s="168">
        <v>34888.378230000002</v>
      </c>
      <c r="T25" s="132">
        <v>128871.05571</v>
      </c>
      <c r="U25" s="131"/>
      <c r="V25" s="131"/>
      <c r="W25" s="131"/>
      <c r="X25" s="131"/>
      <c r="Y25" s="131"/>
    </row>
    <row r="26" spans="1:25">
      <c r="A26" s="169" t="s">
        <v>107</v>
      </c>
      <c r="B26" s="134">
        <v>0</v>
      </c>
      <c r="C26" s="134">
        <v>1833.5902000000001</v>
      </c>
      <c r="D26" s="134">
        <v>1833.5902000000001</v>
      </c>
      <c r="E26" s="134">
        <v>324.02796999999998</v>
      </c>
      <c r="F26" s="134">
        <v>2565.2303999999999</v>
      </c>
      <c r="G26" s="134">
        <v>2889.25837</v>
      </c>
      <c r="H26" s="134">
        <v>324.02796999999998</v>
      </c>
      <c r="I26" s="134">
        <v>4398.8206</v>
      </c>
      <c r="J26" s="170">
        <v>4722.8485700000001</v>
      </c>
      <c r="K26" s="134">
        <v>743.55736999999999</v>
      </c>
      <c r="L26" s="134">
        <v>1963.62363</v>
      </c>
      <c r="M26" s="170">
        <v>2707.1810099999998</v>
      </c>
      <c r="N26" s="134">
        <v>1067.5853400000001</v>
      </c>
      <c r="O26" s="134">
        <v>6362.4442399999998</v>
      </c>
      <c r="P26" s="170">
        <v>7430.0295800000004</v>
      </c>
      <c r="Q26" s="134">
        <v>756.01715000000002</v>
      </c>
      <c r="R26" s="134">
        <v>2103.0289499999999</v>
      </c>
      <c r="S26" s="170">
        <v>2859.0461</v>
      </c>
      <c r="T26" s="134">
        <v>10289.07568</v>
      </c>
      <c r="U26" s="131"/>
      <c r="V26" s="131"/>
      <c r="W26" s="131"/>
      <c r="X26" s="131"/>
      <c r="Y26" s="131"/>
    </row>
    <row r="27" spans="1:25">
      <c r="A27" s="165" t="s">
        <v>108</v>
      </c>
      <c r="B27" s="129">
        <v>2987.9891200000002</v>
      </c>
      <c r="C27" s="129">
        <v>1816.9884500000001</v>
      </c>
      <c r="D27" s="129">
        <v>4804.97757</v>
      </c>
      <c r="E27" s="129">
        <v>2704.1879899999999</v>
      </c>
      <c r="F27" s="129">
        <v>1620.0007900000001</v>
      </c>
      <c r="G27" s="129">
        <v>4324.1887900000002</v>
      </c>
      <c r="H27" s="129">
        <v>5692.1771099999996</v>
      </c>
      <c r="I27" s="129">
        <v>3436.9892500000001</v>
      </c>
      <c r="J27" s="166">
        <v>9129.1663599999993</v>
      </c>
      <c r="K27" s="129">
        <v>2951.3554899999999</v>
      </c>
      <c r="L27" s="129">
        <v>3537.8157099999999</v>
      </c>
      <c r="M27" s="166">
        <v>6489.1711999999998</v>
      </c>
      <c r="N27" s="129">
        <v>8643.5326100000002</v>
      </c>
      <c r="O27" s="129">
        <v>6974.8049600000004</v>
      </c>
      <c r="P27" s="166">
        <v>15618.33756</v>
      </c>
      <c r="Q27" s="129">
        <v>2423.7109599999999</v>
      </c>
      <c r="R27" s="129">
        <v>1115.3553199999999</v>
      </c>
      <c r="S27" s="166">
        <v>3539.06628</v>
      </c>
      <c r="T27" s="129">
        <v>19157.403839999999</v>
      </c>
      <c r="U27" s="131"/>
      <c r="V27" s="131"/>
      <c r="W27" s="131"/>
      <c r="X27" s="131"/>
      <c r="Y27" s="131"/>
    </row>
    <row r="28" spans="1:25">
      <c r="A28" s="165" t="s">
        <v>109</v>
      </c>
      <c r="B28" s="132">
        <v>9758.4342699999997</v>
      </c>
      <c r="C28" s="132">
        <v>25033.95448</v>
      </c>
      <c r="D28" s="132">
        <v>34792.388760000002</v>
      </c>
      <c r="E28" s="132">
        <v>3771.1150699999998</v>
      </c>
      <c r="F28" s="132">
        <v>20071.651310000001</v>
      </c>
      <c r="G28" s="132">
        <v>23842.766370000001</v>
      </c>
      <c r="H28" s="132">
        <v>13529.54934</v>
      </c>
      <c r="I28" s="132">
        <v>45105.605790000001</v>
      </c>
      <c r="J28" s="168">
        <v>58635.155129999999</v>
      </c>
      <c r="K28" s="132">
        <v>7847.5235499999999</v>
      </c>
      <c r="L28" s="132">
        <v>22239.60281</v>
      </c>
      <c r="M28" s="168">
        <v>30087.126359999998</v>
      </c>
      <c r="N28" s="132">
        <v>21377.072889999999</v>
      </c>
      <c r="O28" s="132">
        <v>67345.208599999998</v>
      </c>
      <c r="P28" s="168">
        <v>88722.281489999994</v>
      </c>
      <c r="Q28" s="132">
        <v>3643.357</v>
      </c>
      <c r="R28" s="132">
        <v>11386.5484</v>
      </c>
      <c r="S28" s="168">
        <v>15029.9054</v>
      </c>
      <c r="T28" s="132">
        <v>103752.18687999999</v>
      </c>
      <c r="U28" s="131"/>
      <c r="V28" s="131"/>
      <c r="W28" s="131"/>
      <c r="X28" s="131"/>
      <c r="Y28" s="131"/>
    </row>
    <row r="29" spans="1:25">
      <c r="A29" s="165" t="s">
        <v>110</v>
      </c>
      <c r="B29" s="132">
        <v>16524.090499999998</v>
      </c>
      <c r="C29" s="132">
        <v>9689.3315000000002</v>
      </c>
      <c r="D29" s="132">
        <v>26213.421999999999</v>
      </c>
      <c r="E29" s="132">
        <v>6134.9134199999999</v>
      </c>
      <c r="F29" s="132">
        <v>2598.05692</v>
      </c>
      <c r="G29" s="132">
        <v>8732.9703399999999</v>
      </c>
      <c r="H29" s="132">
        <v>22659.003909999999</v>
      </c>
      <c r="I29" s="132">
        <v>12287.388430000001</v>
      </c>
      <c r="J29" s="168">
        <v>34946.392339999999</v>
      </c>
      <c r="K29" s="132">
        <v>22518.95795</v>
      </c>
      <c r="L29" s="132">
        <v>13039.694369999999</v>
      </c>
      <c r="M29" s="168">
        <v>35558.652320000001</v>
      </c>
      <c r="N29" s="132">
        <v>45177.961860000003</v>
      </c>
      <c r="O29" s="132">
        <v>25327.0828</v>
      </c>
      <c r="P29" s="168">
        <v>70505.04466</v>
      </c>
      <c r="Q29" s="132">
        <v>10089.42308</v>
      </c>
      <c r="R29" s="132">
        <v>15089.938039999999</v>
      </c>
      <c r="S29" s="168">
        <v>25179.361120000001</v>
      </c>
      <c r="T29" s="132">
        <v>95684.405780000001</v>
      </c>
      <c r="U29" s="131"/>
      <c r="V29" s="131"/>
      <c r="W29" s="131"/>
      <c r="X29" s="131"/>
      <c r="Y29" s="131"/>
    </row>
    <row r="30" spans="1:25">
      <c r="A30" s="169" t="s">
        <v>111</v>
      </c>
      <c r="B30" s="134">
        <v>5229.9661100000003</v>
      </c>
      <c r="C30" s="134">
        <v>3042.2065299999999</v>
      </c>
      <c r="D30" s="134">
        <v>8272.1726400000007</v>
      </c>
      <c r="E30" s="134">
        <v>6246.8157799999999</v>
      </c>
      <c r="F30" s="134">
        <v>3910.2344699999999</v>
      </c>
      <c r="G30" s="134">
        <v>10157.05024</v>
      </c>
      <c r="H30" s="134">
        <v>11476.78189</v>
      </c>
      <c r="I30" s="134">
        <v>6952.4409900000001</v>
      </c>
      <c r="J30" s="170">
        <v>18429.222880000001</v>
      </c>
      <c r="K30" s="134">
        <v>6077.6502399999999</v>
      </c>
      <c r="L30" s="134">
        <v>4246.6243800000002</v>
      </c>
      <c r="M30" s="170">
        <v>10324.27461</v>
      </c>
      <c r="N30" s="134">
        <v>17554.432130000001</v>
      </c>
      <c r="O30" s="134">
        <v>11199.06537</v>
      </c>
      <c r="P30" s="170">
        <v>28753.497490000002</v>
      </c>
      <c r="Q30" s="134">
        <v>2193.0612599999999</v>
      </c>
      <c r="R30" s="134">
        <v>1765.5165300000001</v>
      </c>
      <c r="S30" s="170">
        <v>3958.5777800000001</v>
      </c>
      <c r="T30" s="134">
        <v>32712.075280000001</v>
      </c>
      <c r="U30" s="131"/>
      <c r="V30" s="131"/>
      <c r="W30" s="131"/>
      <c r="X30" s="131"/>
      <c r="Y30" s="131"/>
    </row>
    <row r="31" spans="1:25">
      <c r="A31" s="165" t="s">
        <v>112</v>
      </c>
      <c r="B31" s="129">
        <v>3852.8792600000002</v>
      </c>
      <c r="C31" s="129">
        <v>3830.2761999999998</v>
      </c>
      <c r="D31" s="129">
        <v>7683.1554599999999</v>
      </c>
      <c r="E31" s="129">
        <v>4492.6065799999997</v>
      </c>
      <c r="F31" s="129">
        <v>3266.2833999999998</v>
      </c>
      <c r="G31" s="129">
        <v>7758.8899700000002</v>
      </c>
      <c r="H31" s="129">
        <v>8345.4858399999994</v>
      </c>
      <c r="I31" s="129">
        <v>7096.5595899999998</v>
      </c>
      <c r="J31" s="166">
        <v>15442.04544</v>
      </c>
      <c r="K31" s="129">
        <v>5027.1720500000001</v>
      </c>
      <c r="L31" s="129">
        <v>6828.5926499999996</v>
      </c>
      <c r="M31" s="166">
        <v>11855.7647</v>
      </c>
      <c r="N31" s="129">
        <v>13372.6579</v>
      </c>
      <c r="O31" s="129">
        <v>13925.152239999999</v>
      </c>
      <c r="P31" s="166">
        <v>27297.810130000002</v>
      </c>
      <c r="Q31" s="129">
        <v>1772.15238</v>
      </c>
      <c r="R31" s="129">
        <v>2263.68109</v>
      </c>
      <c r="S31" s="166">
        <v>4035.83347</v>
      </c>
      <c r="T31" s="129">
        <v>31333.643599999999</v>
      </c>
      <c r="U31" s="131"/>
      <c r="V31" s="131"/>
      <c r="W31" s="131"/>
      <c r="X31" s="131"/>
      <c r="Y31" s="131"/>
    </row>
    <row r="32" spans="1:25">
      <c r="A32" s="165" t="s">
        <v>113</v>
      </c>
      <c r="B32" s="132">
        <v>8684.9725999999991</v>
      </c>
      <c r="C32" s="132">
        <v>6768.9054999999998</v>
      </c>
      <c r="D32" s="132">
        <v>15453.8781</v>
      </c>
      <c r="E32" s="132">
        <v>4930.1127500000002</v>
      </c>
      <c r="F32" s="132">
        <v>5324.7679500000004</v>
      </c>
      <c r="G32" s="132">
        <v>10254.8807</v>
      </c>
      <c r="H32" s="132">
        <v>13615.08534</v>
      </c>
      <c r="I32" s="132">
        <v>12093.67346</v>
      </c>
      <c r="J32" s="168">
        <v>25708.7588</v>
      </c>
      <c r="K32" s="132">
        <v>7401.5409</v>
      </c>
      <c r="L32" s="132">
        <v>7654.5252099999998</v>
      </c>
      <c r="M32" s="168">
        <v>15056.06611</v>
      </c>
      <c r="N32" s="132">
        <v>21016.626240000001</v>
      </c>
      <c r="O32" s="132">
        <v>19748.198670000002</v>
      </c>
      <c r="P32" s="168">
        <v>40764.824910000003</v>
      </c>
      <c r="Q32" s="132">
        <v>5021.3050000000003</v>
      </c>
      <c r="R32" s="132">
        <v>2260.9940499999998</v>
      </c>
      <c r="S32" s="168">
        <v>7282.2990499999996</v>
      </c>
      <c r="T32" s="132">
        <v>48047.123959999997</v>
      </c>
      <c r="U32" s="131"/>
      <c r="V32" s="131"/>
      <c r="W32" s="131"/>
      <c r="X32" s="131"/>
      <c r="Y32" s="131"/>
    </row>
    <row r="33" spans="1:25">
      <c r="A33" s="165" t="s">
        <v>114</v>
      </c>
      <c r="B33" s="132">
        <v>7550.8082999999997</v>
      </c>
      <c r="C33" s="132">
        <v>10773.569</v>
      </c>
      <c r="D33" s="132">
        <v>18324.3773</v>
      </c>
      <c r="E33" s="132">
        <v>2895.5876699999999</v>
      </c>
      <c r="F33" s="132">
        <v>8986.2800499999994</v>
      </c>
      <c r="G33" s="132">
        <v>11881.86772</v>
      </c>
      <c r="H33" s="132">
        <v>10446.39596</v>
      </c>
      <c r="I33" s="132">
        <v>19759.849050000001</v>
      </c>
      <c r="J33" s="168">
        <v>30206.245009999999</v>
      </c>
      <c r="K33" s="132">
        <v>6596.6408799999999</v>
      </c>
      <c r="L33" s="132">
        <v>12585.10506</v>
      </c>
      <c r="M33" s="168">
        <v>19181.745940000001</v>
      </c>
      <c r="N33" s="132">
        <v>17043.036840000001</v>
      </c>
      <c r="O33" s="132">
        <v>32344.954109999999</v>
      </c>
      <c r="P33" s="168">
        <v>49387.990949999999</v>
      </c>
      <c r="Q33" s="132">
        <v>4250.3512700000001</v>
      </c>
      <c r="R33" s="132">
        <v>2875.6937499999999</v>
      </c>
      <c r="S33" s="168">
        <v>7126.0450199999996</v>
      </c>
      <c r="T33" s="132">
        <v>56514.035969999997</v>
      </c>
      <c r="U33" s="131"/>
      <c r="V33" s="131"/>
      <c r="W33" s="131"/>
      <c r="X33" s="131"/>
      <c r="Y33" s="131"/>
    </row>
    <row r="34" spans="1:25">
      <c r="A34" s="169" t="s">
        <v>115</v>
      </c>
      <c r="B34" s="134">
        <v>2153.61258</v>
      </c>
      <c r="C34" s="134">
        <v>1240.78081</v>
      </c>
      <c r="D34" s="134">
        <v>3394.3933900000002</v>
      </c>
      <c r="E34" s="134">
        <v>1838.60169</v>
      </c>
      <c r="F34" s="134">
        <v>850.04691000000003</v>
      </c>
      <c r="G34" s="134">
        <v>2688.6486</v>
      </c>
      <c r="H34" s="134">
        <v>3992.2142699999999</v>
      </c>
      <c r="I34" s="134">
        <v>2090.8277200000002</v>
      </c>
      <c r="J34" s="170">
        <v>6083.0419899999997</v>
      </c>
      <c r="K34" s="134">
        <v>3890.2725300000002</v>
      </c>
      <c r="L34" s="134">
        <v>1925.14651</v>
      </c>
      <c r="M34" s="170">
        <v>5815.4190399999998</v>
      </c>
      <c r="N34" s="134">
        <v>7882.4867999999997</v>
      </c>
      <c r="O34" s="134">
        <v>4015.9742200000001</v>
      </c>
      <c r="P34" s="170">
        <v>11898.461020000001</v>
      </c>
      <c r="Q34" s="134">
        <v>2282.0319199999999</v>
      </c>
      <c r="R34" s="134">
        <v>470.59676000000002</v>
      </c>
      <c r="S34" s="170">
        <v>2752.6286799999998</v>
      </c>
      <c r="T34" s="134">
        <v>14651.08971</v>
      </c>
      <c r="U34" s="131"/>
      <c r="V34" s="131"/>
      <c r="W34" s="131"/>
      <c r="X34" s="131"/>
      <c r="Y34" s="131"/>
    </row>
    <row r="35" spans="1:25">
      <c r="A35" s="165" t="s">
        <v>116</v>
      </c>
      <c r="B35" s="129">
        <v>2098.8867500000001</v>
      </c>
      <c r="C35" s="129">
        <v>14639.80436</v>
      </c>
      <c r="D35" s="129">
        <v>16738.69112</v>
      </c>
      <c r="E35" s="129">
        <v>2516.6846599999999</v>
      </c>
      <c r="F35" s="129">
        <v>16237.181039999999</v>
      </c>
      <c r="G35" s="129">
        <v>18753.865699999998</v>
      </c>
      <c r="H35" s="129">
        <v>4615.5714099999996</v>
      </c>
      <c r="I35" s="129">
        <v>30876.985410000001</v>
      </c>
      <c r="J35" s="166">
        <v>35492.556819999998</v>
      </c>
      <c r="K35" s="129">
        <v>3276.0190299999999</v>
      </c>
      <c r="L35" s="129">
        <v>12252.539640000001</v>
      </c>
      <c r="M35" s="166">
        <v>15528.55867</v>
      </c>
      <c r="N35" s="129">
        <v>7891.5904399999999</v>
      </c>
      <c r="O35" s="129">
        <v>43129.525049999997</v>
      </c>
      <c r="P35" s="166">
        <v>51021.115489999996</v>
      </c>
      <c r="Q35" s="129">
        <v>2429.44</v>
      </c>
      <c r="R35" s="129">
        <v>3295.2745100000002</v>
      </c>
      <c r="S35" s="166">
        <v>5724.7145099999998</v>
      </c>
      <c r="T35" s="129">
        <v>56745.83</v>
      </c>
      <c r="U35" s="131"/>
      <c r="V35" s="131"/>
      <c r="W35" s="131"/>
      <c r="X35" s="131"/>
      <c r="Y35" s="131"/>
    </row>
    <row r="36" spans="1:25">
      <c r="A36" s="165" t="s">
        <v>117</v>
      </c>
      <c r="B36" s="132">
        <v>790.17282999999998</v>
      </c>
      <c r="C36" s="132">
        <v>15733.260410000001</v>
      </c>
      <c r="D36" s="132">
        <v>16523.433249999998</v>
      </c>
      <c r="E36" s="132">
        <v>708.40481999999997</v>
      </c>
      <c r="F36" s="132">
        <v>16084.28261</v>
      </c>
      <c r="G36" s="132">
        <v>16792.687430000002</v>
      </c>
      <c r="H36" s="132">
        <v>1498.5776499999999</v>
      </c>
      <c r="I36" s="132">
        <v>31817.543020000001</v>
      </c>
      <c r="J36" s="168">
        <v>33316.12068</v>
      </c>
      <c r="K36" s="132">
        <v>660.18321000000003</v>
      </c>
      <c r="L36" s="132">
        <v>14245.576429999999</v>
      </c>
      <c r="M36" s="168">
        <v>14905.75964</v>
      </c>
      <c r="N36" s="132">
        <v>2158.7608599999999</v>
      </c>
      <c r="O36" s="132">
        <v>46063.119449999998</v>
      </c>
      <c r="P36" s="168">
        <v>48221.88031</v>
      </c>
      <c r="Q36" s="132">
        <v>617.91836000000001</v>
      </c>
      <c r="R36" s="132">
        <v>8109.1654200000003</v>
      </c>
      <c r="S36" s="168">
        <v>8727.0837800000008</v>
      </c>
      <c r="T36" s="132">
        <v>56948.964090000001</v>
      </c>
      <c r="U36" s="131"/>
      <c r="V36" s="131"/>
      <c r="W36" s="131"/>
      <c r="X36" s="131"/>
      <c r="Y36" s="131"/>
    </row>
    <row r="37" spans="1:25">
      <c r="A37" s="165" t="s">
        <v>118</v>
      </c>
      <c r="B37" s="132">
        <v>5432.9005399999996</v>
      </c>
      <c r="C37" s="132">
        <v>15716.69101</v>
      </c>
      <c r="D37" s="132">
        <v>21149.591560000001</v>
      </c>
      <c r="E37" s="132">
        <v>7075.5424400000002</v>
      </c>
      <c r="F37" s="132">
        <v>22336.6319</v>
      </c>
      <c r="G37" s="132">
        <v>29412.174350000001</v>
      </c>
      <c r="H37" s="132">
        <v>12508.44299</v>
      </c>
      <c r="I37" s="132">
        <v>38053.322919999999</v>
      </c>
      <c r="J37" s="168">
        <v>50561.765899999999</v>
      </c>
      <c r="K37" s="132">
        <v>14904.9743</v>
      </c>
      <c r="L37" s="132">
        <v>19982.535970000001</v>
      </c>
      <c r="M37" s="168">
        <v>34887.510269999999</v>
      </c>
      <c r="N37" s="132">
        <v>27413.417290000001</v>
      </c>
      <c r="O37" s="132">
        <v>58035.85888</v>
      </c>
      <c r="P37" s="168">
        <v>85449.276169999997</v>
      </c>
      <c r="Q37" s="132">
        <v>3088.3248600000002</v>
      </c>
      <c r="R37" s="132">
        <v>7363.1928399999997</v>
      </c>
      <c r="S37" s="168">
        <v>10451.5177</v>
      </c>
      <c r="T37" s="132">
        <v>95900.793869999994</v>
      </c>
      <c r="U37" s="131"/>
      <c r="V37" s="131"/>
      <c r="W37" s="131"/>
      <c r="X37" s="131"/>
      <c r="Y37" s="131"/>
    </row>
    <row r="38" spans="1:25">
      <c r="A38" s="169" t="s">
        <v>119</v>
      </c>
      <c r="B38" s="134">
        <v>3783.6491299999998</v>
      </c>
      <c r="C38" s="134">
        <v>8540.87212</v>
      </c>
      <c r="D38" s="134">
        <v>12324.52125</v>
      </c>
      <c r="E38" s="134">
        <v>7030.7011599999996</v>
      </c>
      <c r="F38" s="134">
        <v>8597.47199</v>
      </c>
      <c r="G38" s="134">
        <v>15628.173150000001</v>
      </c>
      <c r="H38" s="134">
        <v>10814.35029</v>
      </c>
      <c r="I38" s="134">
        <v>17138.344109999998</v>
      </c>
      <c r="J38" s="170">
        <v>27952.6944</v>
      </c>
      <c r="K38" s="134">
        <v>9086.5368099999996</v>
      </c>
      <c r="L38" s="134">
        <v>12472.683209999999</v>
      </c>
      <c r="M38" s="170">
        <v>21559.220020000001</v>
      </c>
      <c r="N38" s="134">
        <v>19900.8871</v>
      </c>
      <c r="O38" s="134">
        <v>29611.027320000001</v>
      </c>
      <c r="P38" s="170">
        <v>49511.914420000001</v>
      </c>
      <c r="Q38" s="134">
        <v>4134.97696</v>
      </c>
      <c r="R38" s="134">
        <v>3823.7323700000002</v>
      </c>
      <c r="S38" s="170">
        <v>7958.7093299999997</v>
      </c>
      <c r="T38" s="134">
        <v>57470.623749999999</v>
      </c>
      <c r="U38" s="131"/>
      <c r="V38" s="131"/>
      <c r="W38" s="131"/>
      <c r="X38" s="131"/>
      <c r="Y38" s="131"/>
    </row>
    <row r="39" spans="1:25">
      <c r="A39" s="165" t="s">
        <v>120</v>
      </c>
      <c r="B39" s="129">
        <v>4855.9932399999998</v>
      </c>
      <c r="C39" s="129">
        <v>4176.6472899999999</v>
      </c>
      <c r="D39" s="129">
        <v>9032.6405300000006</v>
      </c>
      <c r="E39" s="129">
        <v>5391.4183300000004</v>
      </c>
      <c r="F39" s="129">
        <v>5354.1032699999996</v>
      </c>
      <c r="G39" s="129">
        <v>10745.5216</v>
      </c>
      <c r="H39" s="129">
        <v>10247.41157</v>
      </c>
      <c r="I39" s="129">
        <v>9530.7505600000004</v>
      </c>
      <c r="J39" s="166">
        <v>19778.162120000001</v>
      </c>
      <c r="K39" s="129">
        <v>7293.3408200000003</v>
      </c>
      <c r="L39" s="129">
        <v>4245.7496499999997</v>
      </c>
      <c r="M39" s="166">
        <v>11539.090469999999</v>
      </c>
      <c r="N39" s="129">
        <v>17540.752380000002</v>
      </c>
      <c r="O39" s="129">
        <v>13776.50021</v>
      </c>
      <c r="P39" s="166">
        <v>31317.25259</v>
      </c>
      <c r="Q39" s="129">
        <v>6107.3082800000002</v>
      </c>
      <c r="R39" s="129">
        <v>2527.15861</v>
      </c>
      <c r="S39" s="166">
        <v>8634.4668899999997</v>
      </c>
      <c r="T39" s="129">
        <v>39951.71948</v>
      </c>
      <c r="U39" s="131"/>
      <c r="V39" s="131"/>
      <c r="W39" s="131"/>
      <c r="X39" s="131"/>
      <c r="Y39" s="131"/>
    </row>
    <row r="40" spans="1:25">
      <c r="A40" s="165" t="s">
        <v>121</v>
      </c>
      <c r="B40" s="132">
        <v>8110.9426400000002</v>
      </c>
      <c r="C40" s="132">
        <v>14103.01333</v>
      </c>
      <c r="D40" s="132">
        <v>22213.955969999999</v>
      </c>
      <c r="E40" s="132">
        <v>8785.5367600000009</v>
      </c>
      <c r="F40" s="132">
        <v>11010.2235</v>
      </c>
      <c r="G40" s="132">
        <v>19795.760259999999</v>
      </c>
      <c r="H40" s="132">
        <v>16896.4794</v>
      </c>
      <c r="I40" s="132">
        <v>25113.236830000002</v>
      </c>
      <c r="J40" s="168">
        <v>42009.716229999998</v>
      </c>
      <c r="K40" s="132">
        <v>9125.4696499999991</v>
      </c>
      <c r="L40" s="132">
        <v>9901.6656199999998</v>
      </c>
      <c r="M40" s="168">
        <v>19027.135269999999</v>
      </c>
      <c r="N40" s="132">
        <v>26021.949049999999</v>
      </c>
      <c r="O40" s="132">
        <v>35014.902450000001</v>
      </c>
      <c r="P40" s="168">
        <v>61036.851499999997</v>
      </c>
      <c r="Q40" s="132">
        <v>10247.528560000001</v>
      </c>
      <c r="R40" s="132">
        <v>8146.4650499999998</v>
      </c>
      <c r="S40" s="168">
        <v>18393.993620000001</v>
      </c>
      <c r="T40" s="132">
        <v>79430.845119999998</v>
      </c>
      <c r="U40" s="131"/>
      <c r="V40" s="131"/>
      <c r="W40" s="131"/>
      <c r="X40" s="131"/>
      <c r="Y40" s="131"/>
    </row>
    <row r="41" spans="1:25">
      <c r="A41" s="165" t="s">
        <v>122</v>
      </c>
      <c r="B41" s="132">
        <v>2792.5964399999998</v>
      </c>
      <c r="C41" s="132">
        <v>653.94412</v>
      </c>
      <c r="D41" s="132">
        <v>3446.5405599999999</v>
      </c>
      <c r="E41" s="132">
        <v>2706.4767299999999</v>
      </c>
      <c r="F41" s="132">
        <v>1122.4646700000001</v>
      </c>
      <c r="G41" s="132">
        <v>3828.9414099999999</v>
      </c>
      <c r="H41" s="132">
        <v>5499.0731800000003</v>
      </c>
      <c r="I41" s="132">
        <v>1776.40879</v>
      </c>
      <c r="J41" s="168">
        <v>7275.4819699999998</v>
      </c>
      <c r="K41" s="132">
        <v>2084.66329</v>
      </c>
      <c r="L41" s="132">
        <v>1257.9394600000001</v>
      </c>
      <c r="M41" s="168">
        <v>3342.60275</v>
      </c>
      <c r="N41" s="132">
        <v>7583.7364699999998</v>
      </c>
      <c r="O41" s="132">
        <v>3034.34825</v>
      </c>
      <c r="P41" s="168">
        <v>10618.084720000001</v>
      </c>
      <c r="Q41" s="132">
        <v>1730.7566400000001</v>
      </c>
      <c r="R41" s="132">
        <v>1164.93875</v>
      </c>
      <c r="S41" s="168">
        <v>2895.6953800000001</v>
      </c>
      <c r="T41" s="132">
        <v>13513.7801</v>
      </c>
      <c r="U41" s="131"/>
      <c r="V41" s="131"/>
      <c r="W41" s="131"/>
      <c r="X41" s="131"/>
      <c r="Y41" s="131"/>
    </row>
    <row r="42" spans="1:25">
      <c r="A42" s="169" t="s">
        <v>123</v>
      </c>
      <c r="B42" s="134">
        <v>3158.7532700000002</v>
      </c>
      <c r="C42" s="134">
        <v>1651.31475</v>
      </c>
      <c r="D42" s="134">
        <v>4810.0680199999997</v>
      </c>
      <c r="E42" s="134">
        <v>3245.4720900000002</v>
      </c>
      <c r="F42" s="134">
        <v>3370.0812500000002</v>
      </c>
      <c r="G42" s="134">
        <v>6615.5533400000004</v>
      </c>
      <c r="H42" s="134">
        <v>6404.2253600000004</v>
      </c>
      <c r="I42" s="134">
        <v>5021.3959999999997</v>
      </c>
      <c r="J42" s="170">
        <v>11425.621359999999</v>
      </c>
      <c r="K42" s="134">
        <v>3783.7151100000001</v>
      </c>
      <c r="L42" s="134">
        <v>3241.6835000000001</v>
      </c>
      <c r="M42" s="170">
        <v>7025.3986100000002</v>
      </c>
      <c r="N42" s="134">
        <v>10187.94047</v>
      </c>
      <c r="O42" s="134">
        <v>8263.0794999999998</v>
      </c>
      <c r="P42" s="170">
        <v>18451.019980000001</v>
      </c>
      <c r="Q42" s="134">
        <v>1442.54205</v>
      </c>
      <c r="R42" s="134">
        <v>1376.76686</v>
      </c>
      <c r="S42" s="170">
        <v>2819.3089100000002</v>
      </c>
      <c r="T42" s="134">
        <v>21270.328890000001</v>
      </c>
      <c r="U42" s="131"/>
      <c r="V42" s="131"/>
      <c r="W42" s="131"/>
      <c r="X42" s="131"/>
      <c r="Y42" s="131"/>
    </row>
    <row r="43" spans="1:25">
      <c r="A43" s="165" t="s">
        <v>124</v>
      </c>
      <c r="B43" s="129">
        <v>2492.87707</v>
      </c>
      <c r="C43" s="129">
        <v>4568.9231799999998</v>
      </c>
      <c r="D43" s="129">
        <v>7061.8002500000002</v>
      </c>
      <c r="E43" s="129">
        <v>1904.24791</v>
      </c>
      <c r="F43" s="129">
        <v>5115.5659100000003</v>
      </c>
      <c r="G43" s="129">
        <v>7019.8138200000003</v>
      </c>
      <c r="H43" s="129">
        <v>4397.1249799999996</v>
      </c>
      <c r="I43" s="129">
        <v>9684.4890899999991</v>
      </c>
      <c r="J43" s="166">
        <v>14081.61407</v>
      </c>
      <c r="K43" s="129">
        <v>879.13174000000004</v>
      </c>
      <c r="L43" s="129">
        <v>7210.1234599999998</v>
      </c>
      <c r="M43" s="166">
        <v>8089.2551999999996</v>
      </c>
      <c r="N43" s="129">
        <v>5276.2567200000003</v>
      </c>
      <c r="O43" s="129">
        <v>16894.612550000002</v>
      </c>
      <c r="P43" s="166">
        <v>22170.869269999999</v>
      </c>
      <c r="Q43" s="129">
        <v>650.64607999999998</v>
      </c>
      <c r="R43" s="129">
        <v>4825.8415100000002</v>
      </c>
      <c r="S43" s="166">
        <v>5476.4875899999997</v>
      </c>
      <c r="T43" s="129">
        <v>27647.35686</v>
      </c>
      <c r="U43" s="131"/>
      <c r="V43" s="131"/>
      <c r="W43" s="131"/>
      <c r="X43" s="131"/>
      <c r="Y43" s="131"/>
    </row>
    <row r="44" spans="1:25">
      <c r="A44" s="165" t="s">
        <v>125</v>
      </c>
      <c r="B44" s="132">
        <v>1125.68363</v>
      </c>
      <c r="C44" s="132">
        <v>1984.69946</v>
      </c>
      <c r="D44" s="132">
        <v>3110.3830899999998</v>
      </c>
      <c r="E44" s="132">
        <v>1398.2794200000001</v>
      </c>
      <c r="F44" s="132">
        <v>2667.6840400000001</v>
      </c>
      <c r="G44" s="132">
        <v>4065.9634599999999</v>
      </c>
      <c r="H44" s="132">
        <v>2523.9630499999998</v>
      </c>
      <c r="I44" s="132">
        <v>4652.3834999999999</v>
      </c>
      <c r="J44" s="168">
        <v>7176.3465500000002</v>
      </c>
      <c r="K44" s="132">
        <v>2053.2512299999999</v>
      </c>
      <c r="L44" s="132">
        <v>2365.8572899999999</v>
      </c>
      <c r="M44" s="168">
        <v>4419.1085199999998</v>
      </c>
      <c r="N44" s="132">
        <v>4577.2142800000001</v>
      </c>
      <c r="O44" s="132">
        <v>7018.2407899999998</v>
      </c>
      <c r="P44" s="168">
        <v>11595.45507</v>
      </c>
      <c r="Q44" s="132">
        <v>907.02499999999998</v>
      </c>
      <c r="R44" s="132">
        <v>778.08335999999997</v>
      </c>
      <c r="S44" s="168">
        <v>1685.1083599999999</v>
      </c>
      <c r="T44" s="132">
        <v>13280.56343</v>
      </c>
      <c r="U44" s="131"/>
      <c r="V44" s="131"/>
      <c r="W44" s="131"/>
      <c r="X44" s="131"/>
      <c r="Y44" s="131"/>
    </row>
    <row r="45" spans="1:25">
      <c r="A45" s="165" t="s">
        <v>126</v>
      </c>
      <c r="B45" s="132">
        <v>1205.1003000000001</v>
      </c>
      <c r="C45" s="132">
        <v>15123.614890000001</v>
      </c>
      <c r="D45" s="132">
        <v>16328.715190000001</v>
      </c>
      <c r="E45" s="132">
        <v>1114.8127500000001</v>
      </c>
      <c r="F45" s="132">
        <v>28618.93879</v>
      </c>
      <c r="G45" s="132">
        <v>29733.751540000001</v>
      </c>
      <c r="H45" s="132">
        <v>2319.9130500000001</v>
      </c>
      <c r="I45" s="132">
        <v>43742.553679999997</v>
      </c>
      <c r="J45" s="168">
        <v>46062.46673</v>
      </c>
      <c r="K45" s="132">
        <v>1444.88319</v>
      </c>
      <c r="L45" s="132">
        <v>15621.121569999999</v>
      </c>
      <c r="M45" s="168">
        <v>17066.00476</v>
      </c>
      <c r="N45" s="132">
        <v>3764.7962400000001</v>
      </c>
      <c r="O45" s="132">
        <v>59363.67525</v>
      </c>
      <c r="P45" s="168">
        <v>63128.471490000004</v>
      </c>
      <c r="Q45" s="132">
        <v>990.97500000000002</v>
      </c>
      <c r="R45" s="132">
        <v>11168.124</v>
      </c>
      <c r="S45" s="168">
        <v>12159.099</v>
      </c>
      <c r="T45" s="132">
        <v>75287.570489999998</v>
      </c>
      <c r="U45" s="131"/>
      <c r="V45" s="131"/>
      <c r="W45" s="131"/>
      <c r="X45" s="131"/>
      <c r="Y45" s="131"/>
    </row>
    <row r="46" spans="1:25">
      <c r="A46" s="169" t="s">
        <v>127</v>
      </c>
      <c r="B46" s="134">
        <v>4843.9544900000001</v>
      </c>
      <c r="C46" s="134">
        <v>2822.5764399999998</v>
      </c>
      <c r="D46" s="134">
        <v>7666.5309299999999</v>
      </c>
      <c r="E46" s="134">
        <v>3253.6271400000001</v>
      </c>
      <c r="F46" s="134">
        <v>2325.37817</v>
      </c>
      <c r="G46" s="134">
        <v>5579.0053099999996</v>
      </c>
      <c r="H46" s="134">
        <v>8097.5816299999997</v>
      </c>
      <c r="I46" s="134">
        <v>5147.9546099999998</v>
      </c>
      <c r="J46" s="170">
        <v>13245.53623</v>
      </c>
      <c r="K46" s="134">
        <v>3641.8366999999998</v>
      </c>
      <c r="L46" s="134">
        <v>4711.3266299999996</v>
      </c>
      <c r="M46" s="170">
        <v>8353.1633199999997</v>
      </c>
      <c r="N46" s="134">
        <v>11739.418320000001</v>
      </c>
      <c r="O46" s="134">
        <v>9859.2812300000005</v>
      </c>
      <c r="P46" s="170">
        <v>21598.699560000001</v>
      </c>
      <c r="Q46" s="134">
        <v>4357.82366</v>
      </c>
      <c r="R46" s="134">
        <v>874.92507999999998</v>
      </c>
      <c r="S46" s="170">
        <v>5232.74874</v>
      </c>
      <c r="T46" s="134">
        <v>26831.44829</v>
      </c>
      <c r="U46" s="131"/>
      <c r="V46" s="131"/>
      <c r="W46" s="131"/>
      <c r="X46" s="131"/>
      <c r="Y46" s="131"/>
    </row>
    <row r="47" spans="1:25">
      <c r="A47" s="165" t="s">
        <v>128</v>
      </c>
      <c r="B47" s="129">
        <v>5708.2292600000001</v>
      </c>
      <c r="C47" s="129">
        <v>19707.30186</v>
      </c>
      <c r="D47" s="129">
        <v>25415.53112</v>
      </c>
      <c r="E47" s="129">
        <v>4537.9641700000002</v>
      </c>
      <c r="F47" s="129">
        <v>34660.064969999999</v>
      </c>
      <c r="G47" s="129">
        <v>39198.029139999999</v>
      </c>
      <c r="H47" s="129">
        <v>10246.193429999999</v>
      </c>
      <c r="I47" s="129">
        <v>54367.366829999999</v>
      </c>
      <c r="J47" s="166">
        <v>64613.560259999998</v>
      </c>
      <c r="K47" s="129">
        <v>7128.4778800000004</v>
      </c>
      <c r="L47" s="129">
        <v>22116.390670000001</v>
      </c>
      <c r="M47" s="166">
        <v>29244.868549999999</v>
      </c>
      <c r="N47" s="129">
        <v>17374.671300000002</v>
      </c>
      <c r="O47" s="129">
        <v>76483.757500000007</v>
      </c>
      <c r="P47" s="166">
        <v>93858.428809999998</v>
      </c>
      <c r="Q47" s="129">
        <v>7238.68</v>
      </c>
      <c r="R47" s="129">
        <v>14285.205889999999</v>
      </c>
      <c r="S47" s="166">
        <v>21523.885890000001</v>
      </c>
      <c r="T47" s="129">
        <v>115382.3147</v>
      </c>
      <c r="U47" s="131"/>
      <c r="V47" s="131"/>
      <c r="W47" s="131"/>
      <c r="X47" s="131"/>
      <c r="Y47" s="131"/>
    </row>
    <row r="48" spans="1:25">
      <c r="A48" s="165" t="s">
        <v>129</v>
      </c>
      <c r="B48" s="132">
        <v>6888.61733</v>
      </c>
      <c r="C48" s="132">
        <v>20436.379239999998</v>
      </c>
      <c r="D48" s="132">
        <v>27324.996569999999</v>
      </c>
      <c r="E48" s="132">
        <v>9443.1146599999993</v>
      </c>
      <c r="F48" s="132">
        <v>19149.7569</v>
      </c>
      <c r="G48" s="132">
        <v>28592.87156</v>
      </c>
      <c r="H48" s="132">
        <v>16331.73199</v>
      </c>
      <c r="I48" s="132">
        <v>39586.136140000002</v>
      </c>
      <c r="J48" s="168">
        <v>55917.868130000003</v>
      </c>
      <c r="K48" s="132">
        <v>12807.424720000001</v>
      </c>
      <c r="L48" s="132">
        <v>23109.993439999998</v>
      </c>
      <c r="M48" s="168">
        <v>35917.418160000001</v>
      </c>
      <c r="N48" s="132">
        <v>29139.1567</v>
      </c>
      <c r="O48" s="132">
        <v>62696.129580000001</v>
      </c>
      <c r="P48" s="168">
        <v>91835.28628</v>
      </c>
      <c r="Q48" s="132">
        <v>11893.53356</v>
      </c>
      <c r="R48" s="132">
        <v>15652.21839</v>
      </c>
      <c r="S48" s="168">
        <v>27545.751950000002</v>
      </c>
      <c r="T48" s="132">
        <v>119381.03823000001</v>
      </c>
      <c r="U48" s="131"/>
      <c r="V48" s="131"/>
      <c r="W48" s="131"/>
      <c r="X48" s="131"/>
      <c r="Y48" s="131"/>
    </row>
    <row r="49" spans="1:25">
      <c r="A49" s="165" t="s">
        <v>130</v>
      </c>
      <c r="B49" s="132">
        <v>1548.7626600000001</v>
      </c>
      <c r="C49" s="132">
        <v>527.45996000000002</v>
      </c>
      <c r="D49" s="132">
        <v>2076.22262</v>
      </c>
      <c r="E49" s="132">
        <v>1963.93029</v>
      </c>
      <c r="F49" s="132">
        <v>823.62337000000002</v>
      </c>
      <c r="G49" s="132">
        <v>2787.55366</v>
      </c>
      <c r="H49" s="132">
        <v>3512.6929500000001</v>
      </c>
      <c r="I49" s="132">
        <v>1351.0833299999999</v>
      </c>
      <c r="J49" s="168">
        <v>4863.77628</v>
      </c>
      <c r="K49" s="132">
        <v>1696.2280000000001</v>
      </c>
      <c r="L49" s="132">
        <v>904.58450000000005</v>
      </c>
      <c r="M49" s="168">
        <v>2600.8125</v>
      </c>
      <c r="N49" s="132">
        <v>5208.9209499999997</v>
      </c>
      <c r="O49" s="132">
        <v>2255.6678200000001</v>
      </c>
      <c r="P49" s="168">
        <v>7464.5887700000003</v>
      </c>
      <c r="Q49" s="132">
        <v>1076.32186</v>
      </c>
      <c r="R49" s="132">
        <v>638.86242000000004</v>
      </c>
      <c r="S49" s="168">
        <v>1715.1842799999999</v>
      </c>
      <c r="T49" s="132">
        <v>9179.7730499999998</v>
      </c>
      <c r="U49" s="131"/>
      <c r="V49" s="131"/>
      <c r="W49" s="131"/>
      <c r="X49" s="131"/>
      <c r="Y49" s="131"/>
    </row>
    <row r="50" spans="1:25">
      <c r="A50" s="169" t="s">
        <v>131</v>
      </c>
      <c r="B50" s="134">
        <v>8808.5048100000004</v>
      </c>
      <c r="C50" s="134">
        <v>23974.68245</v>
      </c>
      <c r="D50" s="134">
        <v>32783.187259999999</v>
      </c>
      <c r="E50" s="134">
        <v>6566.07006</v>
      </c>
      <c r="F50" s="134">
        <v>15341.5332</v>
      </c>
      <c r="G50" s="134">
        <v>21907.60326</v>
      </c>
      <c r="H50" s="134">
        <v>15374.57487</v>
      </c>
      <c r="I50" s="134">
        <v>39316.215649999998</v>
      </c>
      <c r="J50" s="170">
        <v>54690.790520000002</v>
      </c>
      <c r="K50" s="134">
        <v>11653.49156</v>
      </c>
      <c r="L50" s="134">
        <v>26724.5949</v>
      </c>
      <c r="M50" s="170">
        <v>38378.086459999999</v>
      </c>
      <c r="N50" s="134">
        <v>27028.066419999999</v>
      </c>
      <c r="O50" s="134">
        <v>66040.810559999998</v>
      </c>
      <c r="P50" s="170">
        <v>93068.876980000001</v>
      </c>
      <c r="Q50" s="134">
        <v>6956.7413999999999</v>
      </c>
      <c r="R50" s="134">
        <v>10551.891949999999</v>
      </c>
      <c r="S50" s="170">
        <v>17508.63335</v>
      </c>
      <c r="T50" s="134">
        <v>110577.51033</v>
      </c>
      <c r="U50" s="131"/>
      <c r="V50" s="131"/>
      <c r="W50" s="131"/>
      <c r="X50" s="131"/>
      <c r="Y50" s="131"/>
    </row>
    <row r="51" spans="1:25">
      <c r="A51" s="165" t="s">
        <v>132</v>
      </c>
      <c r="B51" s="129">
        <v>5810.1917299999996</v>
      </c>
      <c r="C51" s="129">
        <v>5594.0046700000003</v>
      </c>
      <c r="D51" s="129">
        <v>11404.196400000001</v>
      </c>
      <c r="E51" s="129">
        <v>5668.9409800000003</v>
      </c>
      <c r="F51" s="129">
        <v>5529.3926300000003</v>
      </c>
      <c r="G51" s="129">
        <v>11198.33361</v>
      </c>
      <c r="H51" s="129">
        <v>11479.13271</v>
      </c>
      <c r="I51" s="129">
        <v>11123.397300000001</v>
      </c>
      <c r="J51" s="166">
        <v>22602.530009999999</v>
      </c>
      <c r="K51" s="129">
        <v>8245.8756400000002</v>
      </c>
      <c r="L51" s="129">
        <v>9380.6407799999997</v>
      </c>
      <c r="M51" s="166">
        <v>17626.51642</v>
      </c>
      <c r="N51" s="129">
        <v>19725.00834</v>
      </c>
      <c r="O51" s="129">
        <v>20504.038089999998</v>
      </c>
      <c r="P51" s="166">
        <v>40229.046430000002</v>
      </c>
      <c r="Q51" s="129">
        <v>2221.43307</v>
      </c>
      <c r="R51" s="129">
        <v>2115.2939900000001</v>
      </c>
      <c r="S51" s="166">
        <v>4336.7270600000002</v>
      </c>
      <c r="T51" s="129">
        <v>44565.77349</v>
      </c>
      <c r="U51" s="131"/>
      <c r="V51" s="131"/>
      <c r="W51" s="131"/>
      <c r="X51" s="131"/>
      <c r="Y51" s="131"/>
    </row>
    <row r="52" spans="1:25">
      <c r="A52" s="165" t="s">
        <v>133</v>
      </c>
      <c r="B52" s="132">
        <v>4089.80015</v>
      </c>
      <c r="C52" s="132">
        <v>5548.9435199999998</v>
      </c>
      <c r="D52" s="132">
        <v>9638.7436799999996</v>
      </c>
      <c r="E52" s="132">
        <v>4574.5363100000004</v>
      </c>
      <c r="F52" s="132">
        <v>6995.9833399999998</v>
      </c>
      <c r="G52" s="132">
        <v>11570.51966</v>
      </c>
      <c r="H52" s="132">
        <v>8664.3364700000002</v>
      </c>
      <c r="I52" s="132">
        <v>12544.926869999999</v>
      </c>
      <c r="J52" s="168">
        <v>21209.263330000002</v>
      </c>
      <c r="K52" s="132">
        <v>4207.4059200000002</v>
      </c>
      <c r="L52" s="132">
        <v>7574.9500900000003</v>
      </c>
      <c r="M52" s="168">
        <v>11782.35601</v>
      </c>
      <c r="N52" s="132">
        <v>12871.742389999999</v>
      </c>
      <c r="O52" s="132">
        <v>20119.876960000001</v>
      </c>
      <c r="P52" s="168">
        <v>32991.619339999997</v>
      </c>
      <c r="Q52" s="132">
        <v>1731.99306</v>
      </c>
      <c r="R52" s="132">
        <v>1852.54756</v>
      </c>
      <c r="S52" s="168">
        <v>3584.54063</v>
      </c>
      <c r="T52" s="132">
        <v>36576.159970000001</v>
      </c>
      <c r="U52" s="131"/>
      <c r="V52" s="131"/>
      <c r="W52" s="131"/>
      <c r="X52" s="131"/>
      <c r="Y52" s="131"/>
    </row>
    <row r="53" spans="1:25">
      <c r="A53" s="165" t="s">
        <v>134</v>
      </c>
      <c r="B53" s="132">
        <v>9587.8062900000004</v>
      </c>
      <c r="C53" s="132">
        <v>15010.200419999999</v>
      </c>
      <c r="D53" s="132">
        <v>24598.006710000001</v>
      </c>
      <c r="E53" s="132">
        <v>6580.7531499999996</v>
      </c>
      <c r="F53" s="132">
        <v>24554.537359999998</v>
      </c>
      <c r="G53" s="132">
        <v>31135.290509999999</v>
      </c>
      <c r="H53" s="132">
        <v>16168.559440000001</v>
      </c>
      <c r="I53" s="132">
        <v>39564.737780000003</v>
      </c>
      <c r="J53" s="168">
        <v>55733.29722</v>
      </c>
      <c r="K53" s="132">
        <v>10255.53659</v>
      </c>
      <c r="L53" s="132">
        <v>19891.427520000001</v>
      </c>
      <c r="M53" s="168">
        <v>30146.964110000001</v>
      </c>
      <c r="N53" s="132">
        <v>26424.096030000001</v>
      </c>
      <c r="O53" s="132">
        <v>59456.165300000001</v>
      </c>
      <c r="P53" s="168">
        <v>85880.261329999994</v>
      </c>
      <c r="Q53" s="132">
        <v>6084.7719200000001</v>
      </c>
      <c r="R53" s="132">
        <v>7947.2773100000004</v>
      </c>
      <c r="S53" s="168">
        <v>14032.049230000001</v>
      </c>
      <c r="T53" s="132">
        <v>99912.310559999998</v>
      </c>
      <c r="U53" s="131"/>
      <c r="V53" s="131"/>
      <c r="W53" s="131"/>
      <c r="X53" s="131"/>
      <c r="Y53" s="131"/>
    </row>
    <row r="54" spans="1:25">
      <c r="A54" s="169" t="s">
        <v>135</v>
      </c>
      <c r="B54" s="134">
        <v>284.88958000000002</v>
      </c>
      <c r="C54" s="134">
        <v>1751.3727899999999</v>
      </c>
      <c r="D54" s="134">
        <v>2036.2623699999999</v>
      </c>
      <c r="E54" s="134">
        <v>293.04390000000001</v>
      </c>
      <c r="F54" s="134">
        <v>2851.6048900000001</v>
      </c>
      <c r="G54" s="134">
        <v>3144.6487900000002</v>
      </c>
      <c r="H54" s="134">
        <v>577.93348000000003</v>
      </c>
      <c r="I54" s="134">
        <v>4602.97768</v>
      </c>
      <c r="J54" s="170">
        <v>5180.9111599999997</v>
      </c>
      <c r="K54" s="134">
        <v>244.60853</v>
      </c>
      <c r="L54" s="134">
        <v>1640.7183600000001</v>
      </c>
      <c r="M54" s="170">
        <v>1885.3268800000001</v>
      </c>
      <c r="N54" s="134">
        <v>822.54201</v>
      </c>
      <c r="O54" s="134">
        <v>6243.6960399999998</v>
      </c>
      <c r="P54" s="170">
        <v>7066.2380400000002</v>
      </c>
      <c r="Q54" s="134">
        <v>63.18797</v>
      </c>
      <c r="R54" s="134">
        <v>401.19373999999999</v>
      </c>
      <c r="S54" s="170">
        <v>464.38170000000002</v>
      </c>
      <c r="T54" s="134">
        <v>7530.6197499999998</v>
      </c>
      <c r="U54" s="131"/>
      <c r="V54" s="131"/>
      <c r="W54" s="131"/>
      <c r="X54" s="131"/>
      <c r="Y54" s="131"/>
    </row>
    <row r="55" spans="1:25">
      <c r="A55" s="165" t="s">
        <v>136</v>
      </c>
      <c r="B55" s="129">
        <v>8827.3935999999994</v>
      </c>
      <c r="C55" s="129">
        <v>8078.6610499999997</v>
      </c>
      <c r="D55" s="129">
        <v>16906.054649999998</v>
      </c>
      <c r="E55" s="129">
        <v>4951.8588900000004</v>
      </c>
      <c r="F55" s="129">
        <v>10065.46262</v>
      </c>
      <c r="G55" s="129">
        <v>15017.32151</v>
      </c>
      <c r="H55" s="129">
        <v>13779.252500000001</v>
      </c>
      <c r="I55" s="129">
        <v>18144.123670000001</v>
      </c>
      <c r="J55" s="166">
        <v>31923.37616</v>
      </c>
      <c r="K55" s="129">
        <v>9407.2558599999993</v>
      </c>
      <c r="L55" s="129">
        <v>11695.787200000001</v>
      </c>
      <c r="M55" s="166">
        <v>21103.04306</v>
      </c>
      <c r="N55" s="129">
        <v>23186.50835</v>
      </c>
      <c r="O55" s="129">
        <v>29839.91087</v>
      </c>
      <c r="P55" s="166">
        <v>53026.419220000003</v>
      </c>
      <c r="Q55" s="129">
        <v>3234.0014700000002</v>
      </c>
      <c r="R55" s="129">
        <v>2727.9589000000001</v>
      </c>
      <c r="S55" s="166">
        <v>5961.9603699999998</v>
      </c>
      <c r="T55" s="129">
        <v>58988.379589999997</v>
      </c>
      <c r="U55" s="131"/>
      <c r="V55" s="131"/>
      <c r="W55" s="131"/>
      <c r="X55" s="131"/>
      <c r="Y55" s="131"/>
    </row>
    <row r="56" spans="1:25">
      <c r="A56" s="165" t="s">
        <v>137</v>
      </c>
      <c r="B56" s="132">
        <v>2363.1951300000001</v>
      </c>
      <c r="C56" s="132">
        <v>865.08050000000003</v>
      </c>
      <c r="D56" s="132">
        <v>3228.2756300000001</v>
      </c>
      <c r="E56" s="132">
        <v>1980.2372600000001</v>
      </c>
      <c r="F56" s="132">
        <v>604.71658000000002</v>
      </c>
      <c r="G56" s="132">
        <v>2584.9538400000001</v>
      </c>
      <c r="H56" s="132">
        <v>4343.4323899999999</v>
      </c>
      <c r="I56" s="132">
        <v>1469.79709</v>
      </c>
      <c r="J56" s="168">
        <v>5813.2294700000002</v>
      </c>
      <c r="K56" s="132">
        <v>2180.13184</v>
      </c>
      <c r="L56" s="132">
        <v>1295.38752</v>
      </c>
      <c r="M56" s="168">
        <v>3475.5193599999998</v>
      </c>
      <c r="N56" s="132">
        <v>6523.56423</v>
      </c>
      <c r="O56" s="132">
        <v>2765.1846099999998</v>
      </c>
      <c r="P56" s="168">
        <v>9288.7488400000002</v>
      </c>
      <c r="Q56" s="132">
        <v>601.95545000000004</v>
      </c>
      <c r="R56" s="132">
        <v>278.82459999999998</v>
      </c>
      <c r="S56" s="168">
        <v>880.78003999999999</v>
      </c>
      <c r="T56" s="132">
        <v>10169.52888</v>
      </c>
      <c r="U56" s="131"/>
      <c r="V56" s="131"/>
      <c r="W56" s="131"/>
      <c r="X56" s="131"/>
      <c r="Y56" s="131"/>
    </row>
    <row r="57" spans="1:25">
      <c r="A57" s="165" t="s">
        <v>139</v>
      </c>
      <c r="B57" s="132">
        <v>9144.5402400000003</v>
      </c>
      <c r="C57" s="132">
        <v>15898.86853</v>
      </c>
      <c r="D57" s="132">
        <v>25043.408769999998</v>
      </c>
      <c r="E57" s="132">
        <v>4948.87255</v>
      </c>
      <c r="F57" s="132">
        <v>15755.00086</v>
      </c>
      <c r="G57" s="132">
        <v>20703.87341</v>
      </c>
      <c r="H57" s="132">
        <v>14093.41279</v>
      </c>
      <c r="I57" s="132">
        <v>31653.86939</v>
      </c>
      <c r="J57" s="168">
        <v>45747.282180000002</v>
      </c>
      <c r="K57" s="132">
        <v>7594.0457500000002</v>
      </c>
      <c r="L57" s="132">
        <v>13976.51721</v>
      </c>
      <c r="M57" s="168">
        <v>21570.56295</v>
      </c>
      <c r="N57" s="132">
        <v>21687.45854</v>
      </c>
      <c r="O57" s="132">
        <v>45630.386590000002</v>
      </c>
      <c r="P57" s="168">
        <v>67317.845130000002</v>
      </c>
      <c r="Q57" s="132">
        <v>5213.2136099999998</v>
      </c>
      <c r="R57" s="132">
        <v>10687.5805</v>
      </c>
      <c r="S57" s="168">
        <v>15900.794110000001</v>
      </c>
      <c r="T57" s="132">
        <v>83218.639240000004</v>
      </c>
      <c r="U57" s="131"/>
      <c r="V57" s="131"/>
      <c r="W57" s="131"/>
      <c r="X57" s="131"/>
      <c r="Y57" s="131"/>
    </row>
    <row r="58" spans="1:25">
      <c r="A58" s="169" t="s">
        <v>140</v>
      </c>
      <c r="B58" s="134">
        <v>20425.84576</v>
      </c>
      <c r="C58" s="134">
        <v>54782.688699999999</v>
      </c>
      <c r="D58" s="134">
        <v>75208.534459999995</v>
      </c>
      <c r="E58" s="134">
        <v>25323.351760000001</v>
      </c>
      <c r="F58" s="134">
        <v>73493.877550000005</v>
      </c>
      <c r="G58" s="134">
        <v>98817.229309999995</v>
      </c>
      <c r="H58" s="134">
        <v>45749.197520000002</v>
      </c>
      <c r="I58" s="134">
        <v>128276.56625</v>
      </c>
      <c r="J58" s="170">
        <v>174025.76376999999</v>
      </c>
      <c r="K58" s="134">
        <v>26734.0969</v>
      </c>
      <c r="L58" s="134">
        <v>70398.367629999993</v>
      </c>
      <c r="M58" s="170">
        <v>97132.464529999997</v>
      </c>
      <c r="N58" s="134">
        <v>72483.294420000006</v>
      </c>
      <c r="O58" s="134">
        <v>198674.93388</v>
      </c>
      <c r="P58" s="170">
        <v>271158.22830000002</v>
      </c>
      <c r="Q58" s="134">
        <v>6841.2595300000003</v>
      </c>
      <c r="R58" s="134">
        <v>12890.59</v>
      </c>
      <c r="S58" s="170">
        <v>19731.84953</v>
      </c>
      <c r="T58" s="134">
        <v>290890.07783000002</v>
      </c>
      <c r="U58" s="131"/>
      <c r="V58" s="131"/>
      <c r="W58" s="131"/>
      <c r="X58" s="131"/>
      <c r="Y58" s="131"/>
    </row>
    <row r="59" spans="1:25">
      <c r="A59" s="165" t="s">
        <v>141</v>
      </c>
      <c r="B59" s="129">
        <v>4019.9710399999999</v>
      </c>
      <c r="C59" s="129">
        <v>8592.6910499999994</v>
      </c>
      <c r="D59" s="129">
        <v>12612.66209</v>
      </c>
      <c r="E59" s="129">
        <v>2237.74818</v>
      </c>
      <c r="F59" s="129">
        <v>6242.8679099999999</v>
      </c>
      <c r="G59" s="129">
        <v>8480.6160999999993</v>
      </c>
      <c r="H59" s="129">
        <v>6257.7192299999997</v>
      </c>
      <c r="I59" s="129">
        <v>14835.55896</v>
      </c>
      <c r="J59" s="166">
        <v>21093.278190000001</v>
      </c>
      <c r="K59" s="129">
        <v>2037.5088900000001</v>
      </c>
      <c r="L59" s="129">
        <v>5412.0171899999996</v>
      </c>
      <c r="M59" s="166">
        <v>7449.5260799999996</v>
      </c>
      <c r="N59" s="129">
        <v>8295.2281199999998</v>
      </c>
      <c r="O59" s="129">
        <v>20247.576150000001</v>
      </c>
      <c r="P59" s="166">
        <v>28542.804270000001</v>
      </c>
      <c r="Q59" s="129">
        <v>1566.6895</v>
      </c>
      <c r="R59" s="129">
        <v>4226.6572999999999</v>
      </c>
      <c r="S59" s="166">
        <v>5793.3468000000003</v>
      </c>
      <c r="T59" s="129">
        <v>34336.151059999997</v>
      </c>
      <c r="U59" s="131"/>
      <c r="V59" s="131"/>
      <c r="W59" s="131"/>
      <c r="X59" s="131"/>
      <c r="Y59" s="131"/>
    </row>
    <row r="60" spans="1:25">
      <c r="A60" s="165" t="s">
        <v>142</v>
      </c>
      <c r="B60" s="132">
        <v>1143.0440599999999</v>
      </c>
      <c r="C60" s="132">
        <v>583.11734999999999</v>
      </c>
      <c r="D60" s="132">
        <v>1726.1614199999999</v>
      </c>
      <c r="E60" s="132">
        <v>690.6807</v>
      </c>
      <c r="F60" s="132">
        <v>387.68016</v>
      </c>
      <c r="G60" s="132">
        <v>1078.36086</v>
      </c>
      <c r="H60" s="132">
        <v>1833.7247600000001</v>
      </c>
      <c r="I60" s="132">
        <v>970.79750999999999</v>
      </c>
      <c r="J60" s="168">
        <v>2804.5222800000001</v>
      </c>
      <c r="K60" s="132">
        <v>2218.28802</v>
      </c>
      <c r="L60" s="132">
        <v>802.26739999999995</v>
      </c>
      <c r="M60" s="168">
        <v>3020.5554299999999</v>
      </c>
      <c r="N60" s="132">
        <v>4052.0127900000002</v>
      </c>
      <c r="O60" s="132">
        <v>1773.06492</v>
      </c>
      <c r="P60" s="168">
        <v>5825.0777099999996</v>
      </c>
      <c r="Q60" s="132">
        <v>1009.955</v>
      </c>
      <c r="R60" s="132">
        <v>292.73</v>
      </c>
      <c r="S60" s="168">
        <v>1302.6849999999999</v>
      </c>
      <c r="T60" s="132">
        <v>7127.76271</v>
      </c>
      <c r="U60" s="131"/>
      <c r="V60" s="131"/>
      <c r="W60" s="131"/>
      <c r="X60" s="131"/>
      <c r="Y60" s="131"/>
    </row>
    <row r="61" spans="1:25">
      <c r="A61" s="165" t="s">
        <v>143</v>
      </c>
      <c r="B61" s="132">
        <v>9401.0595200000007</v>
      </c>
      <c r="C61" s="132">
        <v>16781.385740000002</v>
      </c>
      <c r="D61" s="132">
        <v>26182.44526</v>
      </c>
      <c r="E61" s="132">
        <v>7094.9669000000004</v>
      </c>
      <c r="F61" s="132">
        <v>17515.656370000001</v>
      </c>
      <c r="G61" s="132">
        <v>24610.62327</v>
      </c>
      <c r="H61" s="132">
        <v>16496.026419999998</v>
      </c>
      <c r="I61" s="132">
        <v>34297.042099999999</v>
      </c>
      <c r="J61" s="168">
        <v>50793.068529999997</v>
      </c>
      <c r="K61" s="132">
        <v>9240.9151199999997</v>
      </c>
      <c r="L61" s="132">
        <v>14357.5016</v>
      </c>
      <c r="M61" s="168">
        <v>23598.416720000001</v>
      </c>
      <c r="N61" s="132">
        <v>25736.94155</v>
      </c>
      <c r="O61" s="132">
        <v>48654.543700000002</v>
      </c>
      <c r="P61" s="168">
        <v>74391.485249999998</v>
      </c>
      <c r="Q61" s="132">
        <v>3372.4447799999998</v>
      </c>
      <c r="R61" s="132">
        <v>4319.3030099999996</v>
      </c>
      <c r="S61" s="168">
        <v>7691.7477900000004</v>
      </c>
      <c r="T61" s="132">
        <v>82083.233040000006</v>
      </c>
      <c r="U61" s="131"/>
      <c r="V61" s="131"/>
      <c r="W61" s="131"/>
      <c r="X61" s="131"/>
      <c r="Y61" s="131"/>
    </row>
    <row r="62" spans="1:25">
      <c r="A62" s="169" t="s">
        <v>144</v>
      </c>
      <c r="B62" s="134">
        <v>4977.15913</v>
      </c>
      <c r="C62" s="134">
        <v>11773.431329999999</v>
      </c>
      <c r="D62" s="134">
        <v>16750.590459999999</v>
      </c>
      <c r="E62" s="134">
        <v>4251.6154800000004</v>
      </c>
      <c r="F62" s="134">
        <v>14898.919959999999</v>
      </c>
      <c r="G62" s="134">
        <v>19150.535449999999</v>
      </c>
      <c r="H62" s="134">
        <v>9228.7746200000001</v>
      </c>
      <c r="I62" s="134">
        <v>26672.351289999999</v>
      </c>
      <c r="J62" s="170">
        <v>35901.125910000002</v>
      </c>
      <c r="K62" s="134">
        <v>5575.9763800000001</v>
      </c>
      <c r="L62" s="134">
        <v>10323.83872</v>
      </c>
      <c r="M62" s="170">
        <v>15899.81511</v>
      </c>
      <c r="N62" s="134">
        <v>14804.751</v>
      </c>
      <c r="O62" s="134">
        <v>36996.190009999998</v>
      </c>
      <c r="P62" s="170">
        <v>51800.941019999998</v>
      </c>
      <c r="Q62" s="134">
        <v>2160.0466299999998</v>
      </c>
      <c r="R62" s="134">
        <v>4521.7676300000003</v>
      </c>
      <c r="S62" s="170">
        <v>6681.8142600000001</v>
      </c>
      <c r="T62" s="134">
        <v>58482.755279999998</v>
      </c>
      <c r="U62" s="131"/>
      <c r="V62" s="131"/>
      <c r="W62" s="131"/>
      <c r="X62" s="131"/>
      <c r="Y62" s="131"/>
    </row>
    <row r="63" spans="1:25">
      <c r="A63" s="171" t="s">
        <v>145</v>
      </c>
      <c r="B63" s="129">
        <v>1717.1744699999999</v>
      </c>
      <c r="C63" s="129">
        <v>2489.50108</v>
      </c>
      <c r="D63" s="129">
        <v>4206.6755499999999</v>
      </c>
      <c r="E63" s="129">
        <v>1749.3448599999999</v>
      </c>
      <c r="F63" s="129">
        <v>1791.90299</v>
      </c>
      <c r="G63" s="129">
        <v>3541.2478500000002</v>
      </c>
      <c r="H63" s="129">
        <v>3466.5193399999998</v>
      </c>
      <c r="I63" s="129">
        <v>4281.4040599999998</v>
      </c>
      <c r="J63" s="166">
        <v>7747.9233999999997</v>
      </c>
      <c r="K63" s="129">
        <v>3391.4175300000002</v>
      </c>
      <c r="L63" s="129">
        <v>2358.4117999999999</v>
      </c>
      <c r="M63" s="166">
        <v>5749.8293299999996</v>
      </c>
      <c r="N63" s="129">
        <v>6857.9368700000005</v>
      </c>
      <c r="O63" s="129">
        <v>6639.8158599999997</v>
      </c>
      <c r="P63" s="166">
        <v>13497.75273</v>
      </c>
      <c r="Q63" s="129">
        <v>1129.7162499999999</v>
      </c>
      <c r="R63" s="129">
        <v>684.93856000000005</v>
      </c>
      <c r="S63" s="166">
        <v>1814.65481</v>
      </c>
      <c r="T63" s="129">
        <v>15312.40753</v>
      </c>
      <c r="U63" s="131"/>
      <c r="V63" s="131"/>
      <c r="W63" s="131"/>
      <c r="X63" s="131"/>
      <c r="Y63" s="131"/>
    </row>
    <row r="64" spans="1:25">
      <c r="A64" s="171" t="s">
        <v>146</v>
      </c>
      <c r="B64" s="129">
        <v>6160.2384000000002</v>
      </c>
      <c r="C64" s="129">
        <v>8162.6335300000001</v>
      </c>
      <c r="D64" s="132">
        <v>14322.871929999999</v>
      </c>
      <c r="E64" s="129">
        <v>7960.4103800000003</v>
      </c>
      <c r="F64" s="129">
        <v>11430.490830000001</v>
      </c>
      <c r="G64" s="132">
        <v>19390.90122</v>
      </c>
      <c r="H64" s="129">
        <v>14120.648789999999</v>
      </c>
      <c r="I64" s="129">
        <v>19593.124370000001</v>
      </c>
      <c r="J64" s="168">
        <v>33713.773150000001</v>
      </c>
      <c r="K64" s="129">
        <v>13064.376759999999</v>
      </c>
      <c r="L64" s="129">
        <v>9897.5461899999991</v>
      </c>
      <c r="M64" s="168">
        <v>22961.92296</v>
      </c>
      <c r="N64" s="132">
        <v>27185.025549999998</v>
      </c>
      <c r="O64" s="132">
        <v>29490.670559999999</v>
      </c>
      <c r="P64" s="168">
        <v>56675.696109999997</v>
      </c>
      <c r="Q64" s="129">
        <v>6625.5529999999999</v>
      </c>
      <c r="R64" s="129">
        <v>2865.4317799999999</v>
      </c>
      <c r="S64" s="168">
        <v>9490.9847800000007</v>
      </c>
      <c r="T64" s="132">
        <v>66166.680890000003</v>
      </c>
      <c r="U64" s="131"/>
      <c r="V64" s="131"/>
      <c r="W64" s="131"/>
      <c r="X64" s="131"/>
      <c r="Y64" s="131"/>
    </row>
    <row r="65" spans="1:25" ht="24" thickBot="1">
      <c r="A65" s="169" t="s">
        <v>147</v>
      </c>
      <c r="B65" s="134">
        <v>2657.6224400000001</v>
      </c>
      <c r="C65" s="134">
        <v>563.13671999999997</v>
      </c>
      <c r="D65" s="134">
        <v>3220.7591600000001</v>
      </c>
      <c r="E65" s="134">
        <v>1628.1212599999999</v>
      </c>
      <c r="F65" s="134">
        <v>614.93492000000003</v>
      </c>
      <c r="G65" s="134">
        <v>2243.05618</v>
      </c>
      <c r="H65" s="134">
        <v>4285.7437</v>
      </c>
      <c r="I65" s="134">
        <v>1178.0716399999999</v>
      </c>
      <c r="J65" s="170">
        <v>5463.8153400000001</v>
      </c>
      <c r="K65" s="134">
        <v>1417.3412699999999</v>
      </c>
      <c r="L65" s="134">
        <v>1066.6428699999999</v>
      </c>
      <c r="M65" s="170">
        <v>2483.98414</v>
      </c>
      <c r="N65" s="134">
        <v>5703.0849699999999</v>
      </c>
      <c r="O65" s="134">
        <v>2244.7145099999998</v>
      </c>
      <c r="P65" s="170">
        <v>7947.7994699999999</v>
      </c>
      <c r="Q65" s="134">
        <v>1013.90065</v>
      </c>
      <c r="R65" s="134">
        <v>362.68517000000003</v>
      </c>
      <c r="S65" s="170">
        <v>1376.58582</v>
      </c>
      <c r="T65" s="134">
        <v>9324.3852900000002</v>
      </c>
      <c r="U65" s="131"/>
      <c r="V65" s="131"/>
      <c r="W65" s="131"/>
      <c r="X65" s="131"/>
      <c r="Y65" s="131"/>
    </row>
    <row r="66" spans="1:25" ht="22.35" customHeight="1" thickTop="1">
      <c r="A66" s="173" t="s">
        <v>148</v>
      </c>
      <c r="B66" s="137">
        <v>274992.97321999999</v>
      </c>
      <c r="C66" s="137">
        <v>559193.97751</v>
      </c>
      <c r="D66" s="137">
        <v>834186.9507599998</v>
      </c>
      <c r="E66" s="137">
        <v>238807.00392999995</v>
      </c>
      <c r="F66" s="137">
        <v>681041.06044000003</v>
      </c>
      <c r="G66" s="137">
        <v>919848.06438999984</v>
      </c>
      <c r="H66" s="137">
        <v>513799.97719999985</v>
      </c>
      <c r="I66" s="137">
        <v>1240235.0379899996</v>
      </c>
      <c r="J66" s="185">
        <v>1754035.0151300002</v>
      </c>
      <c r="K66" s="186">
        <v>323462.08095999988</v>
      </c>
      <c r="L66" s="137">
        <v>640471.02122000011</v>
      </c>
      <c r="M66" s="137">
        <v>963933.1021700002</v>
      </c>
      <c r="N66" s="137">
        <v>837262.05810000014</v>
      </c>
      <c r="O66" s="137">
        <v>1880706.0591800003</v>
      </c>
      <c r="P66" s="137">
        <v>2717968.117279999</v>
      </c>
      <c r="Q66" s="137">
        <v>188448.69972999996</v>
      </c>
      <c r="R66" s="137">
        <v>289774.57948999997</v>
      </c>
      <c r="S66" s="185">
        <v>478223.27918999997</v>
      </c>
      <c r="T66" s="186">
        <v>3196191.3964400003</v>
      </c>
      <c r="U66" s="131"/>
      <c r="V66" s="131"/>
      <c r="W66" s="131"/>
      <c r="X66" s="131"/>
      <c r="Y66" s="131"/>
    </row>
    <row r="67" spans="1:25" ht="18.95" customHeight="1">
      <c r="A67" s="169" t="s">
        <v>149</v>
      </c>
      <c r="B67" s="134">
        <v>608.64117999999996</v>
      </c>
      <c r="C67" s="134">
        <v>4308.6385799999998</v>
      </c>
      <c r="D67" s="134">
        <v>4917.2797600000004</v>
      </c>
      <c r="E67" s="134">
        <v>293.31833</v>
      </c>
      <c r="F67" s="134">
        <v>3666.7769400000002</v>
      </c>
      <c r="G67" s="134">
        <v>3960.0952699999998</v>
      </c>
      <c r="H67" s="134">
        <v>901.95951000000002</v>
      </c>
      <c r="I67" s="134">
        <v>7975.4155199999996</v>
      </c>
      <c r="J67" s="170">
        <v>8877.3750299999992</v>
      </c>
      <c r="K67" s="134">
        <v>432.35462000000001</v>
      </c>
      <c r="L67" s="134">
        <v>4508.8752400000003</v>
      </c>
      <c r="M67" s="170">
        <v>4941.2298600000004</v>
      </c>
      <c r="N67" s="134">
        <v>1334.31413</v>
      </c>
      <c r="O67" s="134">
        <v>12484.29076</v>
      </c>
      <c r="P67" s="170">
        <v>13818.604890000001</v>
      </c>
      <c r="Q67" s="134">
        <v>195.43012999999999</v>
      </c>
      <c r="R67" s="134">
        <v>914.51625999999999</v>
      </c>
      <c r="S67" s="170">
        <v>1109.9463900000001</v>
      </c>
      <c r="T67" s="134">
        <v>14928.55127</v>
      </c>
      <c r="U67" s="131"/>
      <c r="V67" s="131"/>
      <c r="W67" s="131"/>
      <c r="X67" s="131"/>
      <c r="Y67" s="131"/>
    </row>
    <row r="68" spans="1:25" ht="22.35" customHeight="1">
      <c r="A68" s="175" t="s">
        <v>150</v>
      </c>
      <c r="B68" s="134">
        <v>275601.61439999996</v>
      </c>
      <c r="C68" s="134">
        <v>563502.61609000002</v>
      </c>
      <c r="D68" s="134">
        <v>839104.23051999975</v>
      </c>
      <c r="E68" s="134">
        <v>239100.32225999996</v>
      </c>
      <c r="F68" s="134">
        <v>684707.83738000004</v>
      </c>
      <c r="G68" s="134">
        <v>923808.15965999989</v>
      </c>
      <c r="H68" s="134">
        <v>514701.93670999986</v>
      </c>
      <c r="I68" s="134">
        <v>1248210.4535099997</v>
      </c>
      <c r="J68" s="188">
        <v>1762912.3901600002</v>
      </c>
      <c r="K68" s="152">
        <v>323894.43557999987</v>
      </c>
      <c r="L68" s="134">
        <v>644979.89646000008</v>
      </c>
      <c r="M68" s="134">
        <v>968874.33203000017</v>
      </c>
      <c r="N68" s="134">
        <v>838596.3722300001</v>
      </c>
      <c r="O68" s="134">
        <v>1893190.3499400003</v>
      </c>
      <c r="P68" s="134">
        <v>2731786.722169999</v>
      </c>
      <c r="Q68" s="134">
        <v>188644.12985999996</v>
      </c>
      <c r="R68" s="134">
        <v>290689.09574999998</v>
      </c>
      <c r="S68" s="188">
        <v>479333.22557999997</v>
      </c>
      <c r="T68" s="152">
        <v>3211119.9477100004</v>
      </c>
      <c r="U68" s="131"/>
      <c r="V68" s="131"/>
      <c r="W68" s="131"/>
      <c r="X68" s="131"/>
      <c r="Y68" s="131"/>
    </row>
    <row r="69" spans="1:25" ht="22.35" customHeight="1">
      <c r="A69" s="176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U69" s="131"/>
      <c r="V69" s="131"/>
      <c r="W69" s="131"/>
      <c r="X69" s="131"/>
      <c r="Y69" s="131"/>
    </row>
    <row r="70" spans="1:25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25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25" ht="15" customHeight="1">
      <c r="A72" s="84"/>
      <c r="B72" s="84" t="s">
        <v>163</v>
      </c>
    </row>
    <row r="73" spans="1:25" ht="15" customHeight="1"/>
    <row r="74" spans="1:25" ht="15" customHeight="1"/>
    <row r="75" spans="1:25" ht="15" customHeight="1"/>
    <row r="76" spans="1:25" ht="15" customHeight="1"/>
    <row r="77" spans="1:25" ht="15" customHeight="1"/>
    <row r="78" spans="1:25" ht="15" customHeight="1"/>
    <row r="79" spans="1:25" ht="15" customHeight="1"/>
    <row r="80" spans="1:2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7.125" customWidth="1"/>
  </cols>
  <sheetData>
    <row r="2" spans="1:20">
      <c r="A2" s="14"/>
    </row>
    <row r="8" spans="1:20" ht="30.75">
      <c r="A8" s="15" t="s">
        <v>296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3379</v>
      </c>
      <c r="C15" s="30">
        <v>2981</v>
      </c>
      <c r="D15" s="30">
        <v>6360</v>
      </c>
      <c r="E15" s="30">
        <v>7075</v>
      </c>
      <c r="F15" s="30">
        <v>4315</v>
      </c>
      <c r="G15" s="30">
        <v>11390</v>
      </c>
      <c r="H15" s="30">
        <v>10454</v>
      </c>
      <c r="I15" s="30">
        <v>7296</v>
      </c>
      <c r="J15" s="31">
        <v>17750</v>
      </c>
      <c r="K15" s="30">
        <v>4045</v>
      </c>
      <c r="L15" s="30">
        <v>5074</v>
      </c>
      <c r="M15" s="31">
        <v>9119</v>
      </c>
      <c r="N15" s="30">
        <v>14499</v>
      </c>
      <c r="O15" s="30">
        <v>12370</v>
      </c>
      <c r="P15" s="31">
        <v>26869</v>
      </c>
      <c r="Q15" s="30">
        <v>4055</v>
      </c>
      <c r="R15" s="30">
        <v>3079</v>
      </c>
      <c r="S15" s="31">
        <v>7134</v>
      </c>
      <c r="T15" s="30">
        <v>34003</v>
      </c>
    </row>
    <row r="16" spans="1:20">
      <c r="A16" s="20" t="s">
        <v>97</v>
      </c>
      <c r="B16" s="30">
        <v>664</v>
      </c>
      <c r="C16" s="30">
        <v>452</v>
      </c>
      <c r="D16" s="30">
        <v>1116</v>
      </c>
      <c r="E16" s="30">
        <v>446</v>
      </c>
      <c r="F16" s="30">
        <v>189</v>
      </c>
      <c r="G16" s="30">
        <v>635</v>
      </c>
      <c r="H16" s="30">
        <v>1110</v>
      </c>
      <c r="I16" s="30">
        <v>641</v>
      </c>
      <c r="J16" s="31">
        <v>1751</v>
      </c>
      <c r="K16" s="30">
        <v>470</v>
      </c>
      <c r="L16" s="30">
        <v>692</v>
      </c>
      <c r="M16" s="31">
        <v>1162</v>
      </c>
      <c r="N16" s="30">
        <v>1580</v>
      </c>
      <c r="O16" s="30">
        <v>1333</v>
      </c>
      <c r="P16" s="31">
        <v>2913</v>
      </c>
      <c r="Q16" s="30">
        <v>509</v>
      </c>
      <c r="R16" s="30">
        <v>576</v>
      </c>
      <c r="S16" s="31">
        <v>1085</v>
      </c>
      <c r="T16" s="30">
        <v>3998</v>
      </c>
    </row>
    <row r="17" spans="1:20">
      <c r="A17" s="20" t="s">
        <v>98</v>
      </c>
      <c r="B17" s="30">
        <v>4309</v>
      </c>
      <c r="C17" s="30">
        <v>1925</v>
      </c>
      <c r="D17" s="30">
        <v>6234</v>
      </c>
      <c r="E17" s="30">
        <v>3368</v>
      </c>
      <c r="F17" s="30">
        <v>1297</v>
      </c>
      <c r="G17" s="30">
        <v>4665</v>
      </c>
      <c r="H17" s="30">
        <v>7677</v>
      </c>
      <c r="I17" s="30">
        <v>3222</v>
      </c>
      <c r="J17" s="31">
        <v>10899</v>
      </c>
      <c r="K17" s="30">
        <v>1731</v>
      </c>
      <c r="L17" s="30">
        <v>5633</v>
      </c>
      <c r="M17" s="31">
        <v>7364</v>
      </c>
      <c r="N17" s="30">
        <v>9408</v>
      </c>
      <c r="O17" s="30">
        <v>8855</v>
      </c>
      <c r="P17" s="31">
        <v>18263</v>
      </c>
      <c r="Q17" s="30">
        <v>2402</v>
      </c>
      <c r="R17" s="30">
        <v>2000</v>
      </c>
      <c r="S17" s="31">
        <v>4402</v>
      </c>
      <c r="T17" s="30">
        <v>22665</v>
      </c>
    </row>
    <row r="18" spans="1:20">
      <c r="A18" s="28" t="s">
        <v>99</v>
      </c>
      <c r="B18" s="32">
        <v>2064</v>
      </c>
      <c r="C18" s="32">
        <v>1299</v>
      </c>
      <c r="D18" s="32">
        <v>3363</v>
      </c>
      <c r="E18" s="32">
        <v>4897</v>
      </c>
      <c r="F18" s="32">
        <v>1830</v>
      </c>
      <c r="G18" s="32">
        <v>6727</v>
      </c>
      <c r="H18" s="32">
        <v>6961</v>
      </c>
      <c r="I18" s="32">
        <v>3129</v>
      </c>
      <c r="J18" s="33">
        <v>10090</v>
      </c>
      <c r="K18" s="32">
        <v>1502</v>
      </c>
      <c r="L18" s="32">
        <v>1702</v>
      </c>
      <c r="M18" s="33">
        <v>3204</v>
      </c>
      <c r="N18" s="32">
        <v>8463</v>
      </c>
      <c r="O18" s="32">
        <v>4831</v>
      </c>
      <c r="P18" s="33">
        <v>13294</v>
      </c>
      <c r="Q18" s="32">
        <v>2889</v>
      </c>
      <c r="R18" s="32">
        <v>1372</v>
      </c>
      <c r="S18" s="33">
        <v>4261</v>
      </c>
      <c r="T18" s="32">
        <v>17555</v>
      </c>
    </row>
    <row r="19" spans="1:20">
      <c r="A19" s="20" t="s">
        <v>100</v>
      </c>
      <c r="B19" s="30">
        <v>10504</v>
      </c>
      <c r="C19" s="30">
        <v>41482</v>
      </c>
      <c r="D19" s="30">
        <v>51986</v>
      </c>
      <c r="E19" s="30">
        <v>19220</v>
      </c>
      <c r="F19" s="30">
        <v>31512</v>
      </c>
      <c r="G19" s="30">
        <v>50732</v>
      </c>
      <c r="H19" s="30">
        <v>29724</v>
      </c>
      <c r="I19" s="30">
        <v>72994</v>
      </c>
      <c r="J19" s="31">
        <v>102718</v>
      </c>
      <c r="K19" s="30">
        <v>7244</v>
      </c>
      <c r="L19" s="30">
        <v>64711</v>
      </c>
      <c r="M19" s="31">
        <v>71955</v>
      </c>
      <c r="N19" s="30">
        <v>36968</v>
      </c>
      <c r="O19" s="30">
        <v>137705</v>
      </c>
      <c r="P19" s="31">
        <v>174673</v>
      </c>
      <c r="Q19" s="30">
        <v>10381</v>
      </c>
      <c r="R19" s="30">
        <v>29859</v>
      </c>
      <c r="S19" s="31">
        <v>40240</v>
      </c>
      <c r="T19" s="30">
        <v>214913</v>
      </c>
    </row>
    <row r="20" spans="1:20">
      <c r="A20" s="20" t="s">
        <v>101</v>
      </c>
      <c r="B20" s="30">
        <v>2810</v>
      </c>
      <c r="C20" s="30">
        <v>3273</v>
      </c>
      <c r="D20" s="30">
        <v>6083</v>
      </c>
      <c r="E20" s="30">
        <v>3851</v>
      </c>
      <c r="F20" s="30">
        <v>2913</v>
      </c>
      <c r="G20" s="30">
        <v>6764</v>
      </c>
      <c r="H20" s="30">
        <v>6661</v>
      </c>
      <c r="I20" s="30">
        <v>6186</v>
      </c>
      <c r="J20" s="31">
        <v>12847</v>
      </c>
      <c r="K20" s="30">
        <v>1205</v>
      </c>
      <c r="L20" s="30">
        <v>6215</v>
      </c>
      <c r="M20" s="31">
        <v>7420</v>
      </c>
      <c r="N20" s="30">
        <v>7866</v>
      </c>
      <c r="O20" s="30">
        <v>12401</v>
      </c>
      <c r="P20" s="31">
        <v>20267</v>
      </c>
      <c r="Q20" s="30">
        <v>2373</v>
      </c>
      <c r="R20" s="30">
        <v>3742</v>
      </c>
      <c r="S20" s="31">
        <v>6115</v>
      </c>
      <c r="T20" s="30">
        <v>26382</v>
      </c>
    </row>
    <row r="21" spans="1:20">
      <c r="A21" s="20" t="s">
        <v>102</v>
      </c>
      <c r="B21" s="30">
        <v>1239</v>
      </c>
      <c r="C21" s="30">
        <v>5828</v>
      </c>
      <c r="D21" s="30">
        <v>7067</v>
      </c>
      <c r="E21" s="30">
        <v>1970</v>
      </c>
      <c r="F21" s="30">
        <v>4029</v>
      </c>
      <c r="G21" s="30">
        <v>5999</v>
      </c>
      <c r="H21" s="30">
        <v>3209</v>
      </c>
      <c r="I21" s="30">
        <v>9857</v>
      </c>
      <c r="J21" s="31">
        <v>13066</v>
      </c>
      <c r="K21" s="30">
        <v>1167</v>
      </c>
      <c r="L21" s="30">
        <v>6169</v>
      </c>
      <c r="M21" s="31">
        <v>7336</v>
      </c>
      <c r="N21" s="30">
        <v>4376</v>
      </c>
      <c r="O21" s="30">
        <v>16026</v>
      </c>
      <c r="P21" s="31">
        <v>20402</v>
      </c>
      <c r="Q21" s="30">
        <v>1409</v>
      </c>
      <c r="R21" s="30">
        <v>2256</v>
      </c>
      <c r="S21" s="31">
        <v>3665</v>
      </c>
      <c r="T21" s="30">
        <v>24067</v>
      </c>
    </row>
    <row r="22" spans="1:20">
      <c r="A22" s="28" t="s">
        <v>103</v>
      </c>
      <c r="B22" s="32">
        <v>0</v>
      </c>
      <c r="C22" s="32">
        <v>839</v>
      </c>
      <c r="D22" s="32">
        <v>839</v>
      </c>
      <c r="E22" s="32">
        <v>1560</v>
      </c>
      <c r="F22" s="32">
        <v>849</v>
      </c>
      <c r="G22" s="32">
        <v>2409</v>
      </c>
      <c r="H22" s="32">
        <v>1560</v>
      </c>
      <c r="I22" s="32">
        <v>1688</v>
      </c>
      <c r="J22" s="33">
        <v>3248</v>
      </c>
      <c r="K22" s="32">
        <v>547</v>
      </c>
      <c r="L22" s="32">
        <v>998</v>
      </c>
      <c r="M22" s="33">
        <v>1545</v>
      </c>
      <c r="N22" s="32">
        <v>2107</v>
      </c>
      <c r="O22" s="32">
        <v>2686</v>
      </c>
      <c r="P22" s="33">
        <v>4793</v>
      </c>
      <c r="Q22" s="32">
        <v>493</v>
      </c>
      <c r="R22" s="32">
        <v>476</v>
      </c>
      <c r="S22" s="33">
        <v>969</v>
      </c>
      <c r="T22" s="32">
        <v>5762</v>
      </c>
    </row>
    <row r="23" spans="1:20">
      <c r="A23" s="20" t="s">
        <v>190</v>
      </c>
      <c r="B23" s="30">
        <v>0</v>
      </c>
      <c r="C23" s="30">
        <v>420</v>
      </c>
      <c r="D23" s="30">
        <v>420</v>
      </c>
      <c r="E23" s="30">
        <v>0</v>
      </c>
      <c r="F23" s="30">
        <v>1761</v>
      </c>
      <c r="G23" s="30">
        <v>1761</v>
      </c>
      <c r="H23" s="30">
        <v>0</v>
      </c>
      <c r="I23" s="30">
        <v>2181</v>
      </c>
      <c r="J23" s="31">
        <v>2181</v>
      </c>
      <c r="K23" s="30">
        <v>0</v>
      </c>
      <c r="L23" s="30">
        <v>704</v>
      </c>
      <c r="M23" s="31">
        <v>704</v>
      </c>
      <c r="N23" s="30">
        <v>0</v>
      </c>
      <c r="O23" s="30">
        <v>2885</v>
      </c>
      <c r="P23" s="31">
        <v>2885</v>
      </c>
      <c r="Q23" s="30">
        <v>0</v>
      </c>
      <c r="R23" s="30">
        <v>402</v>
      </c>
      <c r="S23" s="31">
        <v>402</v>
      </c>
      <c r="T23" s="30">
        <v>3287</v>
      </c>
    </row>
    <row r="24" spans="1:20">
      <c r="A24" s="20" t="s">
        <v>105</v>
      </c>
      <c r="B24" s="30">
        <v>6264</v>
      </c>
      <c r="C24" s="30">
        <v>8396</v>
      </c>
      <c r="D24" s="30">
        <v>14660</v>
      </c>
      <c r="E24" s="30">
        <v>11053</v>
      </c>
      <c r="F24" s="30">
        <v>16927</v>
      </c>
      <c r="G24" s="30">
        <v>27980</v>
      </c>
      <c r="H24" s="30">
        <v>17317</v>
      </c>
      <c r="I24" s="30">
        <v>25323</v>
      </c>
      <c r="J24" s="31">
        <v>42640</v>
      </c>
      <c r="K24" s="30">
        <v>2654</v>
      </c>
      <c r="L24" s="30">
        <v>21104</v>
      </c>
      <c r="M24" s="31">
        <v>23758</v>
      </c>
      <c r="N24" s="30">
        <v>19971</v>
      </c>
      <c r="O24" s="30">
        <v>46427</v>
      </c>
      <c r="P24" s="31">
        <v>66398</v>
      </c>
      <c r="Q24" s="30">
        <v>6499</v>
      </c>
      <c r="R24" s="30">
        <v>14539</v>
      </c>
      <c r="S24" s="31">
        <v>21038</v>
      </c>
      <c r="T24" s="30">
        <v>87436</v>
      </c>
    </row>
    <row r="25" spans="1:20">
      <c r="A25" s="20" t="s">
        <v>106</v>
      </c>
      <c r="B25" s="30">
        <v>6918</v>
      </c>
      <c r="C25" s="30">
        <v>8610</v>
      </c>
      <c r="D25" s="30">
        <v>15528</v>
      </c>
      <c r="E25" s="30">
        <v>10098</v>
      </c>
      <c r="F25" s="30">
        <v>8539</v>
      </c>
      <c r="G25" s="30">
        <v>18637</v>
      </c>
      <c r="H25" s="30">
        <v>17016</v>
      </c>
      <c r="I25" s="30">
        <v>17149</v>
      </c>
      <c r="J25" s="31">
        <v>34165</v>
      </c>
      <c r="K25" s="30">
        <v>5325</v>
      </c>
      <c r="L25" s="30">
        <v>8901</v>
      </c>
      <c r="M25" s="31">
        <v>14226</v>
      </c>
      <c r="N25" s="30">
        <v>22341</v>
      </c>
      <c r="O25" s="30">
        <v>26050</v>
      </c>
      <c r="P25" s="31">
        <v>48391</v>
      </c>
      <c r="Q25" s="30">
        <v>3603</v>
      </c>
      <c r="R25" s="30">
        <v>4839</v>
      </c>
      <c r="S25" s="31">
        <v>8442</v>
      </c>
      <c r="T25" s="30">
        <v>56833</v>
      </c>
    </row>
    <row r="26" spans="1:20">
      <c r="A26" s="28" t="s">
        <v>107</v>
      </c>
      <c r="B26" s="32">
        <v>70</v>
      </c>
      <c r="C26" s="32">
        <v>888</v>
      </c>
      <c r="D26" s="32">
        <v>958</v>
      </c>
      <c r="E26" s="32">
        <v>991</v>
      </c>
      <c r="F26" s="32">
        <v>1395</v>
      </c>
      <c r="G26" s="32">
        <v>2386</v>
      </c>
      <c r="H26" s="32">
        <v>1061</v>
      </c>
      <c r="I26" s="32">
        <v>2283</v>
      </c>
      <c r="J26" s="33">
        <v>3344</v>
      </c>
      <c r="K26" s="32">
        <v>414</v>
      </c>
      <c r="L26" s="32">
        <v>1249</v>
      </c>
      <c r="M26" s="33">
        <v>1663</v>
      </c>
      <c r="N26" s="32">
        <v>1475</v>
      </c>
      <c r="O26" s="32">
        <v>3532</v>
      </c>
      <c r="P26" s="33">
        <v>5007</v>
      </c>
      <c r="Q26" s="32">
        <v>679</v>
      </c>
      <c r="R26" s="32">
        <v>1285</v>
      </c>
      <c r="S26" s="33">
        <v>1964</v>
      </c>
      <c r="T26" s="32">
        <v>6971</v>
      </c>
    </row>
    <row r="27" spans="1:20">
      <c r="A27" s="20" t="s">
        <v>108</v>
      </c>
      <c r="B27" s="30">
        <v>1222</v>
      </c>
      <c r="C27" s="30">
        <v>411</v>
      </c>
      <c r="D27" s="30">
        <v>1633</v>
      </c>
      <c r="E27" s="30">
        <v>1768</v>
      </c>
      <c r="F27" s="30">
        <v>192</v>
      </c>
      <c r="G27" s="30">
        <v>1960</v>
      </c>
      <c r="H27" s="30">
        <v>2990</v>
      </c>
      <c r="I27" s="30">
        <v>603</v>
      </c>
      <c r="J27" s="31">
        <v>3593</v>
      </c>
      <c r="K27" s="30">
        <v>1077</v>
      </c>
      <c r="L27" s="30">
        <v>1398</v>
      </c>
      <c r="M27" s="31">
        <v>2475</v>
      </c>
      <c r="N27" s="30">
        <v>4067</v>
      </c>
      <c r="O27" s="30">
        <v>2001</v>
      </c>
      <c r="P27" s="31">
        <v>6068</v>
      </c>
      <c r="Q27" s="30">
        <v>1377</v>
      </c>
      <c r="R27" s="30">
        <v>336</v>
      </c>
      <c r="S27" s="31">
        <v>1713</v>
      </c>
      <c r="T27" s="30">
        <v>7781</v>
      </c>
    </row>
    <row r="28" spans="1:20">
      <c r="A28" s="20" t="s">
        <v>109</v>
      </c>
      <c r="B28" s="30">
        <v>5968</v>
      </c>
      <c r="C28" s="30">
        <v>10829</v>
      </c>
      <c r="D28" s="30">
        <v>16797</v>
      </c>
      <c r="E28" s="30">
        <v>8895</v>
      </c>
      <c r="F28" s="30">
        <v>12506</v>
      </c>
      <c r="G28" s="30">
        <v>21401</v>
      </c>
      <c r="H28" s="30">
        <v>14863</v>
      </c>
      <c r="I28" s="30">
        <v>23335</v>
      </c>
      <c r="J28" s="31">
        <v>38198</v>
      </c>
      <c r="K28" s="30">
        <v>3924</v>
      </c>
      <c r="L28" s="30">
        <v>20413</v>
      </c>
      <c r="M28" s="31">
        <v>24337</v>
      </c>
      <c r="N28" s="30">
        <v>18787</v>
      </c>
      <c r="O28" s="30">
        <v>43748</v>
      </c>
      <c r="P28" s="31">
        <v>62535</v>
      </c>
      <c r="Q28" s="30">
        <v>4507</v>
      </c>
      <c r="R28" s="30">
        <v>7102</v>
      </c>
      <c r="S28" s="31">
        <v>11609</v>
      </c>
      <c r="T28" s="30">
        <v>74144</v>
      </c>
    </row>
    <row r="29" spans="1:20">
      <c r="A29" s="20" t="s">
        <v>110</v>
      </c>
      <c r="B29" s="30">
        <v>4394</v>
      </c>
      <c r="C29" s="30">
        <v>3843</v>
      </c>
      <c r="D29" s="30">
        <v>8237</v>
      </c>
      <c r="E29" s="30">
        <v>6316</v>
      </c>
      <c r="F29" s="30">
        <v>3612</v>
      </c>
      <c r="G29" s="30">
        <v>9928</v>
      </c>
      <c r="H29" s="30">
        <v>10710</v>
      </c>
      <c r="I29" s="30">
        <v>7455</v>
      </c>
      <c r="J29" s="31">
        <v>18165</v>
      </c>
      <c r="K29" s="30">
        <v>6662</v>
      </c>
      <c r="L29" s="30">
        <v>8747</v>
      </c>
      <c r="M29" s="31">
        <v>15409</v>
      </c>
      <c r="N29" s="30">
        <v>17372</v>
      </c>
      <c r="O29" s="30">
        <v>16202</v>
      </c>
      <c r="P29" s="31">
        <v>33574</v>
      </c>
      <c r="Q29" s="30">
        <v>3612</v>
      </c>
      <c r="R29" s="30">
        <v>3594</v>
      </c>
      <c r="S29" s="31">
        <v>7206</v>
      </c>
      <c r="T29" s="30">
        <v>40780</v>
      </c>
    </row>
    <row r="30" spans="1:20">
      <c r="A30" s="28" t="s">
        <v>111</v>
      </c>
      <c r="B30" s="32">
        <v>2647</v>
      </c>
      <c r="C30" s="32">
        <v>1075</v>
      </c>
      <c r="D30" s="32">
        <v>3722</v>
      </c>
      <c r="E30" s="32">
        <v>6019</v>
      </c>
      <c r="F30" s="32">
        <v>2226</v>
      </c>
      <c r="G30" s="32">
        <v>8245</v>
      </c>
      <c r="H30" s="32">
        <v>8666</v>
      </c>
      <c r="I30" s="32">
        <v>3301</v>
      </c>
      <c r="J30" s="33">
        <v>11967</v>
      </c>
      <c r="K30" s="32">
        <v>2216</v>
      </c>
      <c r="L30" s="32">
        <v>2973</v>
      </c>
      <c r="M30" s="33">
        <v>5189</v>
      </c>
      <c r="N30" s="32">
        <v>10882</v>
      </c>
      <c r="O30" s="32">
        <v>6274</v>
      </c>
      <c r="P30" s="33">
        <v>17156</v>
      </c>
      <c r="Q30" s="32">
        <v>2100</v>
      </c>
      <c r="R30" s="32">
        <v>1157</v>
      </c>
      <c r="S30" s="33">
        <v>3257</v>
      </c>
      <c r="T30" s="32">
        <v>20413</v>
      </c>
    </row>
    <row r="31" spans="1:20">
      <c r="A31" s="20" t="s">
        <v>112</v>
      </c>
      <c r="B31" s="30">
        <v>1865</v>
      </c>
      <c r="C31" s="30">
        <v>1662</v>
      </c>
      <c r="D31" s="30">
        <v>3527</v>
      </c>
      <c r="E31" s="30">
        <v>5217</v>
      </c>
      <c r="F31" s="30">
        <v>1475</v>
      </c>
      <c r="G31" s="30">
        <v>6692</v>
      </c>
      <c r="H31" s="30">
        <v>7082</v>
      </c>
      <c r="I31" s="30">
        <v>3137</v>
      </c>
      <c r="J31" s="31">
        <v>10219</v>
      </c>
      <c r="K31" s="30">
        <v>2454</v>
      </c>
      <c r="L31" s="30">
        <v>3115</v>
      </c>
      <c r="M31" s="31">
        <v>5569</v>
      </c>
      <c r="N31" s="30">
        <v>9536</v>
      </c>
      <c r="O31" s="30">
        <v>6252</v>
      </c>
      <c r="P31" s="31">
        <v>15788</v>
      </c>
      <c r="Q31" s="30">
        <v>1563</v>
      </c>
      <c r="R31" s="30">
        <v>2470</v>
      </c>
      <c r="S31" s="31">
        <v>4033</v>
      </c>
      <c r="T31" s="30">
        <v>19821</v>
      </c>
    </row>
    <row r="32" spans="1:20">
      <c r="A32" s="20" t="s">
        <v>113</v>
      </c>
      <c r="B32" s="30">
        <v>3881</v>
      </c>
      <c r="C32" s="30">
        <v>2627</v>
      </c>
      <c r="D32" s="30">
        <v>6508</v>
      </c>
      <c r="E32" s="30">
        <v>5190</v>
      </c>
      <c r="F32" s="30">
        <v>2843</v>
      </c>
      <c r="G32" s="30">
        <v>8033</v>
      </c>
      <c r="H32" s="30">
        <v>9071</v>
      </c>
      <c r="I32" s="30">
        <v>5470</v>
      </c>
      <c r="J32" s="31">
        <v>14541</v>
      </c>
      <c r="K32" s="30">
        <v>4351</v>
      </c>
      <c r="L32" s="30">
        <v>4894</v>
      </c>
      <c r="M32" s="31">
        <v>9245</v>
      </c>
      <c r="N32" s="30">
        <v>13422</v>
      </c>
      <c r="O32" s="30">
        <v>10364</v>
      </c>
      <c r="P32" s="31">
        <v>23786</v>
      </c>
      <c r="Q32" s="30">
        <v>3622</v>
      </c>
      <c r="R32" s="30">
        <v>1844</v>
      </c>
      <c r="S32" s="31">
        <v>5466</v>
      </c>
      <c r="T32" s="30">
        <v>29252</v>
      </c>
    </row>
    <row r="33" spans="1:20">
      <c r="A33" s="20" t="s">
        <v>114</v>
      </c>
      <c r="B33" s="30">
        <v>3555</v>
      </c>
      <c r="C33" s="30">
        <v>3436</v>
      </c>
      <c r="D33" s="30">
        <v>6991</v>
      </c>
      <c r="E33" s="30">
        <v>4620</v>
      </c>
      <c r="F33" s="30">
        <v>3445</v>
      </c>
      <c r="G33" s="30">
        <v>8065</v>
      </c>
      <c r="H33" s="30">
        <v>8175</v>
      </c>
      <c r="I33" s="30">
        <v>6881</v>
      </c>
      <c r="J33" s="31">
        <v>15056</v>
      </c>
      <c r="K33" s="30">
        <v>4732</v>
      </c>
      <c r="L33" s="30">
        <v>4831</v>
      </c>
      <c r="M33" s="31">
        <v>9563</v>
      </c>
      <c r="N33" s="30">
        <v>12907</v>
      </c>
      <c r="O33" s="30">
        <v>11712</v>
      </c>
      <c r="P33" s="31">
        <v>24619</v>
      </c>
      <c r="Q33" s="30">
        <v>3382</v>
      </c>
      <c r="R33" s="30">
        <v>1860</v>
      </c>
      <c r="S33" s="31">
        <v>5242</v>
      </c>
      <c r="T33" s="30">
        <v>29861</v>
      </c>
    </row>
    <row r="34" spans="1:20">
      <c r="A34" s="28" t="s">
        <v>115</v>
      </c>
      <c r="B34" s="32">
        <v>1229</v>
      </c>
      <c r="C34" s="32">
        <v>305</v>
      </c>
      <c r="D34" s="32">
        <v>1534</v>
      </c>
      <c r="E34" s="32">
        <v>2724</v>
      </c>
      <c r="F34" s="32">
        <v>782</v>
      </c>
      <c r="G34" s="32">
        <v>3506</v>
      </c>
      <c r="H34" s="32">
        <v>3953</v>
      </c>
      <c r="I34" s="32">
        <v>1087</v>
      </c>
      <c r="J34" s="33">
        <v>5040</v>
      </c>
      <c r="K34" s="32">
        <v>1507</v>
      </c>
      <c r="L34" s="32">
        <v>1325</v>
      </c>
      <c r="M34" s="33">
        <v>2832</v>
      </c>
      <c r="N34" s="32">
        <v>5460</v>
      </c>
      <c r="O34" s="32">
        <v>2412</v>
      </c>
      <c r="P34" s="33">
        <v>7872</v>
      </c>
      <c r="Q34" s="32">
        <v>1844</v>
      </c>
      <c r="R34" s="32">
        <v>306</v>
      </c>
      <c r="S34" s="33">
        <v>2150</v>
      </c>
      <c r="T34" s="32">
        <v>10022</v>
      </c>
    </row>
    <row r="35" spans="1:20">
      <c r="A35" s="20" t="s">
        <v>116</v>
      </c>
      <c r="B35" s="30">
        <v>2258</v>
      </c>
      <c r="C35" s="30">
        <v>6927</v>
      </c>
      <c r="D35" s="30">
        <v>9185</v>
      </c>
      <c r="E35" s="30">
        <v>5614</v>
      </c>
      <c r="F35" s="30">
        <v>4995</v>
      </c>
      <c r="G35" s="30">
        <v>10609</v>
      </c>
      <c r="H35" s="30">
        <v>7872</v>
      </c>
      <c r="I35" s="30">
        <v>11922</v>
      </c>
      <c r="J35" s="31">
        <v>19794</v>
      </c>
      <c r="K35" s="30">
        <v>1885</v>
      </c>
      <c r="L35" s="30">
        <v>9388</v>
      </c>
      <c r="M35" s="31">
        <v>11273</v>
      </c>
      <c r="N35" s="30">
        <v>9757</v>
      </c>
      <c r="O35" s="30">
        <v>21310</v>
      </c>
      <c r="P35" s="31">
        <v>31067</v>
      </c>
      <c r="Q35" s="30">
        <v>1819</v>
      </c>
      <c r="R35" s="30">
        <v>2322</v>
      </c>
      <c r="S35" s="31">
        <v>4141</v>
      </c>
      <c r="T35" s="30">
        <v>35208</v>
      </c>
    </row>
    <row r="36" spans="1:20">
      <c r="A36" s="20" t="s">
        <v>117</v>
      </c>
      <c r="B36" s="30">
        <v>1785</v>
      </c>
      <c r="C36" s="30">
        <v>8722</v>
      </c>
      <c r="D36" s="30">
        <v>10507</v>
      </c>
      <c r="E36" s="30">
        <v>3238</v>
      </c>
      <c r="F36" s="30">
        <v>11285</v>
      </c>
      <c r="G36" s="30">
        <v>14523</v>
      </c>
      <c r="H36" s="30">
        <v>5023</v>
      </c>
      <c r="I36" s="30">
        <v>20007</v>
      </c>
      <c r="J36" s="31">
        <v>25030</v>
      </c>
      <c r="K36" s="30">
        <v>1589</v>
      </c>
      <c r="L36" s="30">
        <v>10509</v>
      </c>
      <c r="M36" s="31">
        <v>12098</v>
      </c>
      <c r="N36" s="30">
        <v>6612</v>
      </c>
      <c r="O36" s="30">
        <v>30516</v>
      </c>
      <c r="P36" s="31">
        <v>37128</v>
      </c>
      <c r="Q36" s="30">
        <v>927</v>
      </c>
      <c r="R36" s="30">
        <v>2865</v>
      </c>
      <c r="S36" s="31">
        <v>3792</v>
      </c>
      <c r="T36" s="30">
        <v>40920</v>
      </c>
    </row>
    <row r="37" spans="1:20">
      <c r="A37" s="20" t="s">
        <v>118</v>
      </c>
      <c r="B37" s="30">
        <v>4814</v>
      </c>
      <c r="C37" s="30">
        <v>9068</v>
      </c>
      <c r="D37" s="30">
        <v>13882</v>
      </c>
      <c r="E37" s="30">
        <v>11478</v>
      </c>
      <c r="F37" s="30">
        <v>12281</v>
      </c>
      <c r="G37" s="30">
        <v>23759</v>
      </c>
      <c r="H37" s="30">
        <v>16292</v>
      </c>
      <c r="I37" s="30">
        <v>21349</v>
      </c>
      <c r="J37" s="31">
        <v>37641</v>
      </c>
      <c r="K37" s="30">
        <v>7336</v>
      </c>
      <c r="L37" s="30">
        <v>17726</v>
      </c>
      <c r="M37" s="31">
        <v>25062</v>
      </c>
      <c r="N37" s="30">
        <v>23628</v>
      </c>
      <c r="O37" s="30">
        <v>39075</v>
      </c>
      <c r="P37" s="31">
        <v>62703</v>
      </c>
      <c r="Q37" s="30">
        <v>3901</v>
      </c>
      <c r="R37" s="30">
        <v>5377</v>
      </c>
      <c r="S37" s="31">
        <v>9278</v>
      </c>
      <c r="T37" s="30">
        <v>71981</v>
      </c>
    </row>
    <row r="38" spans="1:20">
      <c r="A38" s="28" t="s">
        <v>119</v>
      </c>
      <c r="B38" s="32">
        <v>2105</v>
      </c>
      <c r="C38" s="32">
        <v>3827</v>
      </c>
      <c r="D38" s="32">
        <v>5932</v>
      </c>
      <c r="E38" s="32">
        <v>7188</v>
      </c>
      <c r="F38" s="32">
        <v>3253</v>
      </c>
      <c r="G38" s="32">
        <v>10441</v>
      </c>
      <c r="H38" s="32">
        <v>9293</v>
      </c>
      <c r="I38" s="32">
        <v>7080</v>
      </c>
      <c r="J38" s="33">
        <v>16373</v>
      </c>
      <c r="K38" s="32">
        <v>3446</v>
      </c>
      <c r="L38" s="32">
        <v>6390</v>
      </c>
      <c r="M38" s="33">
        <v>9836</v>
      </c>
      <c r="N38" s="32">
        <v>12739</v>
      </c>
      <c r="O38" s="32">
        <v>13470</v>
      </c>
      <c r="P38" s="33">
        <v>26209</v>
      </c>
      <c r="Q38" s="32">
        <v>3339</v>
      </c>
      <c r="R38" s="32">
        <v>4258</v>
      </c>
      <c r="S38" s="33">
        <v>7597</v>
      </c>
      <c r="T38" s="32">
        <v>33806</v>
      </c>
    </row>
    <row r="39" spans="1:20">
      <c r="A39" s="20" t="s">
        <v>120</v>
      </c>
      <c r="B39" s="30">
        <v>2236</v>
      </c>
      <c r="C39" s="30">
        <v>1098</v>
      </c>
      <c r="D39" s="30">
        <v>3334</v>
      </c>
      <c r="E39" s="30">
        <v>5068</v>
      </c>
      <c r="F39" s="30">
        <v>1532</v>
      </c>
      <c r="G39" s="30">
        <v>6600</v>
      </c>
      <c r="H39" s="30">
        <v>7304</v>
      </c>
      <c r="I39" s="30">
        <v>2630</v>
      </c>
      <c r="J39" s="31">
        <v>9934</v>
      </c>
      <c r="K39" s="30">
        <v>2957</v>
      </c>
      <c r="L39" s="30">
        <v>2613</v>
      </c>
      <c r="M39" s="31">
        <v>5570</v>
      </c>
      <c r="N39" s="30">
        <v>10261</v>
      </c>
      <c r="O39" s="30">
        <v>5243</v>
      </c>
      <c r="P39" s="31">
        <v>15504</v>
      </c>
      <c r="Q39" s="30">
        <v>2493</v>
      </c>
      <c r="R39" s="30">
        <v>1229</v>
      </c>
      <c r="S39" s="31">
        <v>3722</v>
      </c>
      <c r="T39" s="30">
        <v>19226</v>
      </c>
    </row>
    <row r="40" spans="1:20">
      <c r="A40" s="20" t="s">
        <v>121</v>
      </c>
      <c r="B40" s="30">
        <v>4327</v>
      </c>
      <c r="C40" s="30">
        <v>6415</v>
      </c>
      <c r="D40" s="30">
        <v>10742</v>
      </c>
      <c r="E40" s="30">
        <v>7923</v>
      </c>
      <c r="F40" s="30">
        <v>3907</v>
      </c>
      <c r="G40" s="30">
        <v>11830</v>
      </c>
      <c r="H40" s="30">
        <v>12250</v>
      </c>
      <c r="I40" s="30">
        <v>10322</v>
      </c>
      <c r="J40" s="31">
        <v>22572</v>
      </c>
      <c r="K40" s="30">
        <v>4530</v>
      </c>
      <c r="L40" s="30">
        <v>7664</v>
      </c>
      <c r="M40" s="31">
        <v>12194</v>
      </c>
      <c r="N40" s="30">
        <v>16780</v>
      </c>
      <c r="O40" s="30">
        <v>17986</v>
      </c>
      <c r="P40" s="31">
        <v>34766</v>
      </c>
      <c r="Q40" s="30">
        <v>3317</v>
      </c>
      <c r="R40" s="30">
        <v>3488</v>
      </c>
      <c r="S40" s="31">
        <v>6805</v>
      </c>
      <c r="T40" s="30">
        <v>41571</v>
      </c>
    </row>
    <row r="41" spans="1:20">
      <c r="A41" s="20" t="s">
        <v>122</v>
      </c>
      <c r="B41" s="30">
        <v>1490</v>
      </c>
      <c r="C41" s="30">
        <v>142</v>
      </c>
      <c r="D41" s="30">
        <v>1632</v>
      </c>
      <c r="E41" s="30">
        <v>2299</v>
      </c>
      <c r="F41" s="30">
        <v>372</v>
      </c>
      <c r="G41" s="30">
        <v>2671</v>
      </c>
      <c r="H41" s="30">
        <v>3789</v>
      </c>
      <c r="I41" s="30">
        <v>514</v>
      </c>
      <c r="J41" s="31">
        <v>4303</v>
      </c>
      <c r="K41" s="30">
        <v>456</v>
      </c>
      <c r="L41" s="30">
        <v>607</v>
      </c>
      <c r="M41" s="31">
        <v>1063</v>
      </c>
      <c r="N41" s="30">
        <v>4245</v>
      </c>
      <c r="O41" s="30">
        <v>1121</v>
      </c>
      <c r="P41" s="31">
        <v>5366</v>
      </c>
      <c r="Q41" s="30">
        <v>1502</v>
      </c>
      <c r="R41" s="30">
        <v>869</v>
      </c>
      <c r="S41" s="31">
        <v>2371</v>
      </c>
      <c r="T41" s="30">
        <v>7737</v>
      </c>
    </row>
    <row r="42" spans="1:20">
      <c r="A42" s="28" t="s">
        <v>191</v>
      </c>
      <c r="B42" s="32">
        <v>1524</v>
      </c>
      <c r="C42" s="32">
        <v>579</v>
      </c>
      <c r="D42" s="32">
        <v>2103</v>
      </c>
      <c r="E42" s="32">
        <v>3818</v>
      </c>
      <c r="F42" s="32">
        <v>1269</v>
      </c>
      <c r="G42" s="32">
        <v>5087</v>
      </c>
      <c r="H42" s="32">
        <v>5342</v>
      </c>
      <c r="I42" s="32">
        <v>1848</v>
      </c>
      <c r="J42" s="33">
        <v>7190</v>
      </c>
      <c r="K42" s="32">
        <v>1160</v>
      </c>
      <c r="L42" s="32">
        <v>2252</v>
      </c>
      <c r="M42" s="33">
        <v>3412</v>
      </c>
      <c r="N42" s="32">
        <v>6502</v>
      </c>
      <c r="O42" s="32">
        <v>4100</v>
      </c>
      <c r="P42" s="33">
        <v>10602</v>
      </c>
      <c r="Q42" s="32">
        <v>1456</v>
      </c>
      <c r="R42" s="32">
        <v>572</v>
      </c>
      <c r="S42" s="33">
        <v>2028</v>
      </c>
      <c r="T42" s="32">
        <v>12630</v>
      </c>
    </row>
    <row r="43" spans="1:20">
      <c r="A43" s="20" t="s">
        <v>124</v>
      </c>
      <c r="B43" s="30">
        <v>1200</v>
      </c>
      <c r="C43" s="30">
        <v>633</v>
      </c>
      <c r="D43" s="30">
        <v>1833</v>
      </c>
      <c r="E43" s="30">
        <v>1148</v>
      </c>
      <c r="F43" s="30">
        <v>511</v>
      </c>
      <c r="G43" s="30">
        <v>1659</v>
      </c>
      <c r="H43" s="30">
        <v>2348</v>
      </c>
      <c r="I43" s="30">
        <v>1144</v>
      </c>
      <c r="J43" s="31">
        <v>3492</v>
      </c>
      <c r="K43" s="30">
        <v>813</v>
      </c>
      <c r="L43" s="30">
        <v>2395</v>
      </c>
      <c r="M43" s="31">
        <v>3208</v>
      </c>
      <c r="N43" s="30">
        <v>3161</v>
      </c>
      <c r="O43" s="30">
        <v>3539</v>
      </c>
      <c r="P43" s="31">
        <v>6700</v>
      </c>
      <c r="Q43" s="30">
        <v>402</v>
      </c>
      <c r="R43" s="30">
        <v>884</v>
      </c>
      <c r="S43" s="31">
        <v>1286</v>
      </c>
      <c r="T43" s="30">
        <v>7986</v>
      </c>
    </row>
    <row r="44" spans="1:20">
      <c r="A44" s="20" t="s">
        <v>125</v>
      </c>
      <c r="B44" s="30">
        <v>1098</v>
      </c>
      <c r="C44" s="30">
        <v>540</v>
      </c>
      <c r="D44" s="30">
        <v>1638</v>
      </c>
      <c r="E44" s="30">
        <v>1939</v>
      </c>
      <c r="F44" s="30">
        <v>891</v>
      </c>
      <c r="G44" s="30">
        <v>2830</v>
      </c>
      <c r="H44" s="30">
        <v>3037</v>
      </c>
      <c r="I44" s="30">
        <v>1431</v>
      </c>
      <c r="J44" s="31">
        <v>4468</v>
      </c>
      <c r="K44" s="30">
        <v>867</v>
      </c>
      <c r="L44" s="30">
        <v>1289</v>
      </c>
      <c r="M44" s="31">
        <v>2156</v>
      </c>
      <c r="N44" s="30">
        <v>3904</v>
      </c>
      <c r="O44" s="30">
        <v>2720</v>
      </c>
      <c r="P44" s="31">
        <v>6624</v>
      </c>
      <c r="Q44" s="30">
        <v>955</v>
      </c>
      <c r="R44" s="30">
        <v>334</v>
      </c>
      <c r="S44" s="31">
        <v>1289</v>
      </c>
      <c r="T44" s="30">
        <v>7913</v>
      </c>
    </row>
    <row r="45" spans="1:20">
      <c r="A45" s="20" t="s">
        <v>126</v>
      </c>
      <c r="B45" s="30">
        <v>1724</v>
      </c>
      <c r="C45" s="30">
        <v>7794</v>
      </c>
      <c r="D45" s="30">
        <v>9518</v>
      </c>
      <c r="E45" s="30">
        <v>3308</v>
      </c>
      <c r="F45" s="30">
        <v>6480</v>
      </c>
      <c r="G45" s="30">
        <v>9788</v>
      </c>
      <c r="H45" s="30">
        <v>5032</v>
      </c>
      <c r="I45" s="30">
        <v>14274</v>
      </c>
      <c r="J45" s="31">
        <v>19306</v>
      </c>
      <c r="K45" s="30">
        <v>2923</v>
      </c>
      <c r="L45" s="30">
        <v>17464</v>
      </c>
      <c r="M45" s="31">
        <v>20387</v>
      </c>
      <c r="N45" s="30">
        <v>7955</v>
      </c>
      <c r="O45" s="30">
        <v>31738</v>
      </c>
      <c r="P45" s="31">
        <v>39693</v>
      </c>
      <c r="Q45" s="30">
        <v>2586</v>
      </c>
      <c r="R45" s="30">
        <v>13310</v>
      </c>
      <c r="S45" s="31">
        <v>15896</v>
      </c>
      <c r="T45" s="30">
        <v>55589</v>
      </c>
    </row>
    <row r="46" spans="1:20">
      <c r="A46" s="28" t="s">
        <v>127</v>
      </c>
      <c r="B46" s="32">
        <v>2798</v>
      </c>
      <c r="C46" s="32">
        <v>846</v>
      </c>
      <c r="D46" s="32">
        <v>3644</v>
      </c>
      <c r="E46" s="32">
        <v>2798</v>
      </c>
      <c r="F46" s="32">
        <v>863</v>
      </c>
      <c r="G46" s="32">
        <v>3661</v>
      </c>
      <c r="H46" s="32">
        <v>5596</v>
      </c>
      <c r="I46" s="32">
        <v>1709</v>
      </c>
      <c r="J46" s="33">
        <v>7305</v>
      </c>
      <c r="K46" s="32">
        <v>1262</v>
      </c>
      <c r="L46" s="32">
        <v>2277</v>
      </c>
      <c r="M46" s="33">
        <v>3539</v>
      </c>
      <c r="N46" s="32">
        <v>6858</v>
      </c>
      <c r="O46" s="32">
        <v>3986</v>
      </c>
      <c r="P46" s="33">
        <v>10844</v>
      </c>
      <c r="Q46" s="32">
        <v>1015</v>
      </c>
      <c r="R46" s="32">
        <v>1312</v>
      </c>
      <c r="S46" s="33">
        <v>2327</v>
      </c>
      <c r="T46" s="32">
        <v>13171</v>
      </c>
    </row>
    <row r="47" spans="1:20">
      <c r="A47" s="20" t="s">
        <v>273</v>
      </c>
      <c r="B47" s="30">
        <v>4855</v>
      </c>
      <c r="C47" s="30">
        <v>11969</v>
      </c>
      <c r="D47" s="30">
        <v>16824</v>
      </c>
      <c r="E47" s="30">
        <v>9851</v>
      </c>
      <c r="F47" s="30">
        <v>21192</v>
      </c>
      <c r="G47" s="30">
        <v>31043</v>
      </c>
      <c r="H47" s="30">
        <v>14706</v>
      </c>
      <c r="I47" s="30">
        <v>33161</v>
      </c>
      <c r="J47" s="31">
        <v>47867</v>
      </c>
      <c r="K47" s="30">
        <v>4978</v>
      </c>
      <c r="L47" s="30">
        <v>25561</v>
      </c>
      <c r="M47" s="31">
        <v>30539</v>
      </c>
      <c r="N47" s="30">
        <v>19684</v>
      </c>
      <c r="O47" s="30">
        <v>58722</v>
      </c>
      <c r="P47" s="31">
        <v>78406</v>
      </c>
      <c r="Q47" s="30">
        <v>8270</v>
      </c>
      <c r="R47" s="30">
        <v>8040</v>
      </c>
      <c r="S47" s="31">
        <v>16310</v>
      </c>
      <c r="T47" s="30">
        <v>94716</v>
      </c>
    </row>
    <row r="48" spans="1:20">
      <c r="A48" s="20" t="s">
        <v>274</v>
      </c>
      <c r="B48" s="30">
        <v>4669</v>
      </c>
      <c r="C48" s="30">
        <v>2572</v>
      </c>
      <c r="D48" s="30">
        <v>7241</v>
      </c>
      <c r="E48" s="30">
        <v>8311</v>
      </c>
      <c r="F48" s="30">
        <v>5279</v>
      </c>
      <c r="G48" s="30">
        <v>13590</v>
      </c>
      <c r="H48" s="30">
        <v>12980</v>
      </c>
      <c r="I48" s="30">
        <v>7851</v>
      </c>
      <c r="J48" s="31">
        <v>20831</v>
      </c>
      <c r="K48" s="30">
        <v>9921</v>
      </c>
      <c r="L48" s="30">
        <v>9675</v>
      </c>
      <c r="M48" s="31">
        <v>19596</v>
      </c>
      <c r="N48" s="30">
        <v>22901</v>
      </c>
      <c r="O48" s="30">
        <v>17526</v>
      </c>
      <c r="P48" s="31">
        <v>40427</v>
      </c>
      <c r="Q48" s="30">
        <v>6111</v>
      </c>
      <c r="R48" s="30">
        <v>6328</v>
      </c>
      <c r="S48" s="31">
        <v>12439</v>
      </c>
      <c r="T48" s="30">
        <v>52866</v>
      </c>
    </row>
    <row r="49" spans="1:20">
      <c r="A49" s="20" t="s">
        <v>275</v>
      </c>
      <c r="B49" s="30">
        <v>745</v>
      </c>
      <c r="C49" s="30">
        <v>149</v>
      </c>
      <c r="D49" s="30">
        <v>894</v>
      </c>
      <c r="E49" s="30">
        <v>1738</v>
      </c>
      <c r="F49" s="30">
        <v>425</v>
      </c>
      <c r="G49" s="30">
        <v>2163</v>
      </c>
      <c r="H49" s="30">
        <v>2483</v>
      </c>
      <c r="I49" s="30">
        <v>574</v>
      </c>
      <c r="J49" s="31">
        <v>3057</v>
      </c>
      <c r="K49" s="30">
        <v>742</v>
      </c>
      <c r="L49" s="30">
        <v>605</v>
      </c>
      <c r="M49" s="31">
        <v>1347</v>
      </c>
      <c r="N49" s="30">
        <v>3225</v>
      </c>
      <c r="O49" s="30">
        <v>1179</v>
      </c>
      <c r="P49" s="31">
        <v>4404</v>
      </c>
      <c r="Q49" s="30">
        <v>954</v>
      </c>
      <c r="R49" s="30">
        <v>274</v>
      </c>
      <c r="S49" s="31">
        <v>1228</v>
      </c>
      <c r="T49" s="30">
        <v>5632</v>
      </c>
    </row>
    <row r="50" spans="1:20">
      <c r="A50" s="28" t="s">
        <v>131</v>
      </c>
      <c r="B50" s="32">
        <v>7108</v>
      </c>
      <c r="C50" s="32">
        <v>12342</v>
      </c>
      <c r="D50" s="32">
        <v>19450</v>
      </c>
      <c r="E50" s="32">
        <v>9142</v>
      </c>
      <c r="F50" s="32">
        <v>7693</v>
      </c>
      <c r="G50" s="32">
        <v>16835</v>
      </c>
      <c r="H50" s="32">
        <v>16250</v>
      </c>
      <c r="I50" s="32">
        <v>20035</v>
      </c>
      <c r="J50" s="33">
        <v>36285</v>
      </c>
      <c r="K50" s="32">
        <v>8246</v>
      </c>
      <c r="L50" s="32">
        <v>14140</v>
      </c>
      <c r="M50" s="33">
        <v>22386</v>
      </c>
      <c r="N50" s="32">
        <v>24496</v>
      </c>
      <c r="O50" s="32">
        <v>34175</v>
      </c>
      <c r="P50" s="33">
        <v>58671</v>
      </c>
      <c r="Q50" s="32">
        <v>9005</v>
      </c>
      <c r="R50" s="32">
        <v>9577</v>
      </c>
      <c r="S50" s="33">
        <v>18582</v>
      </c>
      <c r="T50" s="32">
        <v>77253</v>
      </c>
    </row>
    <row r="51" spans="1:20">
      <c r="A51" s="20" t="s">
        <v>192</v>
      </c>
      <c r="B51" s="30">
        <v>3323</v>
      </c>
      <c r="C51" s="30">
        <v>2720</v>
      </c>
      <c r="D51" s="30">
        <v>6043</v>
      </c>
      <c r="E51" s="30">
        <v>5466</v>
      </c>
      <c r="F51" s="30">
        <v>2010</v>
      </c>
      <c r="G51" s="30">
        <v>7476</v>
      </c>
      <c r="H51" s="30">
        <v>8789</v>
      </c>
      <c r="I51" s="30">
        <v>4730</v>
      </c>
      <c r="J51" s="31">
        <v>13519</v>
      </c>
      <c r="K51" s="30">
        <v>3579</v>
      </c>
      <c r="L51" s="30">
        <v>6852</v>
      </c>
      <c r="M51" s="31">
        <v>10431</v>
      </c>
      <c r="N51" s="30">
        <v>12368</v>
      </c>
      <c r="O51" s="30">
        <v>11582</v>
      </c>
      <c r="P51" s="31">
        <v>23950</v>
      </c>
      <c r="Q51" s="30">
        <v>3464</v>
      </c>
      <c r="R51" s="30">
        <v>3419</v>
      </c>
      <c r="S51" s="31">
        <v>6883</v>
      </c>
      <c r="T51" s="30">
        <v>30833</v>
      </c>
    </row>
    <row r="52" spans="1:20">
      <c r="A52" s="20" t="s">
        <v>133</v>
      </c>
      <c r="B52" s="30">
        <v>2879</v>
      </c>
      <c r="C52" s="30">
        <v>2252</v>
      </c>
      <c r="D52" s="30">
        <v>5131</v>
      </c>
      <c r="E52" s="30">
        <v>4975</v>
      </c>
      <c r="F52" s="30">
        <v>2600</v>
      </c>
      <c r="G52" s="30">
        <v>7575</v>
      </c>
      <c r="H52" s="30">
        <v>7854</v>
      </c>
      <c r="I52" s="30">
        <v>4852</v>
      </c>
      <c r="J52" s="31">
        <v>12706</v>
      </c>
      <c r="K52" s="30">
        <v>1861</v>
      </c>
      <c r="L52" s="30">
        <v>4107</v>
      </c>
      <c r="M52" s="31">
        <v>5968</v>
      </c>
      <c r="N52" s="30">
        <v>9715</v>
      </c>
      <c r="O52" s="30">
        <v>8959</v>
      </c>
      <c r="P52" s="31">
        <v>18674</v>
      </c>
      <c r="Q52" s="30">
        <v>2702</v>
      </c>
      <c r="R52" s="30">
        <v>1365</v>
      </c>
      <c r="S52" s="31">
        <v>4067</v>
      </c>
      <c r="T52" s="30">
        <v>22741</v>
      </c>
    </row>
    <row r="53" spans="1:20">
      <c r="A53" s="20" t="s">
        <v>134</v>
      </c>
      <c r="B53" s="30">
        <v>6956</v>
      </c>
      <c r="C53" s="30">
        <v>5739</v>
      </c>
      <c r="D53" s="30">
        <v>12695</v>
      </c>
      <c r="E53" s="30">
        <v>14532</v>
      </c>
      <c r="F53" s="30">
        <v>18652</v>
      </c>
      <c r="G53" s="30">
        <v>33184</v>
      </c>
      <c r="H53" s="30">
        <v>21488</v>
      </c>
      <c r="I53" s="30">
        <v>24391</v>
      </c>
      <c r="J53" s="31">
        <v>45879</v>
      </c>
      <c r="K53" s="30">
        <v>5463</v>
      </c>
      <c r="L53" s="30">
        <v>13037</v>
      </c>
      <c r="M53" s="31">
        <v>18500</v>
      </c>
      <c r="N53" s="30">
        <v>26951</v>
      </c>
      <c r="O53" s="30">
        <v>37428</v>
      </c>
      <c r="P53" s="31">
        <v>64379</v>
      </c>
      <c r="Q53" s="30">
        <v>7858</v>
      </c>
      <c r="R53" s="30">
        <v>5399</v>
      </c>
      <c r="S53" s="31">
        <v>13257</v>
      </c>
      <c r="T53" s="30">
        <v>77636</v>
      </c>
    </row>
    <row r="54" spans="1:20">
      <c r="A54" s="28" t="s">
        <v>276</v>
      </c>
      <c r="B54" s="32">
        <v>153</v>
      </c>
      <c r="C54" s="32">
        <v>829</v>
      </c>
      <c r="D54" s="32">
        <v>982</v>
      </c>
      <c r="E54" s="32">
        <v>325</v>
      </c>
      <c r="F54" s="32">
        <v>1012</v>
      </c>
      <c r="G54" s="32">
        <v>1337</v>
      </c>
      <c r="H54" s="32">
        <v>478</v>
      </c>
      <c r="I54" s="32">
        <v>1841</v>
      </c>
      <c r="J54" s="33">
        <v>2319</v>
      </c>
      <c r="K54" s="32">
        <v>116</v>
      </c>
      <c r="L54" s="32">
        <v>1624</v>
      </c>
      <c r="M54" s="33">
        <v>1740</v>
      </c>
      <c r="N54" s="32">
        <v>594</v>
      </c>
      <c r="O54" s="32">
        <v>3465</v>
      </c>
      <c r="P54" s="33">
        <v>4059</v>
      </c>
      <c r="Q54" s="32">
        <v>351</v>
      </c>
      <c r="R54" s="32">
        <v>1019</v>
      </c>
      <c r="S54" s="33">
        <v>1370</v>
      </c>
      <c r="T54" s="32">
        <v>5429</v>
      </c>
    </row>
    <row r="55" spans="1:20">
      <c r="A55" s="20" t="s">
        <v>277</v>
      </c>
      <c r="B55" s="30">
        <v>4289</v>
      </c>
      <c r="C55" s="30">
        <v>1532</v>
      </c>
      <c r="D55" s="30">
        <v>5821</v>
      </c>
      <c r="E55" s="30">
        <v>7097</v>
      </c>
      <c r="F55" s="30">
        <v>4127</v>
      </c>
      <c r="G55" s="30">
        <v>11224</v>
      </c>
      <c r="H55" s="30">
        <v>11386</v>
      </c>
      <c r="I55" s="30">
        <v>5659</v>
      </c>
      <c r="J55" s="31">
        <v>17045</v>
      </c>
      <c r="K55" s="30">
        <v>4047</v>
      </c>
      <c r="L55" s="30">
        <v>3124</v>
      </c>
      <c r="M55" s="31">
        <v>7171</v>
      </c>
      <c r="N55" s="30">
        <v>15433</v>
      </c>
      <c r="O55" s="30">
        <v>8783</v>
      </c>
      <c r="P55" s="31">
        <v>24216</v>
      </c>
      <c r="Q55" s="30">
        <v>2463</v>
      </c>
      <c r="R55" s="30">
        <v>1571</v>
      </c>
      <c r="S55" s="31">
        <v>4034</v>
      </c>
      <c r="T55" s="30">
        <v>28250</v>
      </c>
    </row>
    <row r="56" spans="1:20">
      <c r="A56" s="20" t="s">
        <v>137</v>
      </c>
      <c r="B56" s="30">
        <v>1227</v>
      </c>
      <c r="C56" s="30">
        <v>170</v>
      </c>
      <c r="D56" s="30">
        <v>1397</v>
      </c>
      <c r="E56" s="30">
        <v>2163</v>
      </c>
      <c r="F56" s="30">
        <v>437</v>
      </c>
      <c r="G56" s="30">
        <v>2600</v>
      </c>
      <c r="H56" s="30">
        <v>3390</v>
      </c>
      <c r="I56" s="30">
        <v>607</v>
      </c>
      <c r="J56" s="31">
        <v>3997</v>
      </c>
      <c r="K56" s="30">
        <v>769</v>
      </c>
      <c r="L56" s="30">
        <v>416</v>
      </c>
      <c r="M56" s="31">
        <v>1185</v>
      </c>
      <c r="N56" s="30">
        <v>4159</v>
      </c>
      <c r="O56" s="30">
        <v>1023</v>
      </c>
      <c r="P56" s="31">
        <v>5182</v>
      </c>
      <c r="Q56" s="30">
        <v>712</v>
      </c>
      <c r="R56" s="30">
        <v>344</v>
      </c>
      <c r="S56" s="31">
        <v>1056</v>
      </c>
      <c r="T56" s="30">
        <v>6238</v>
      </c>
    </row>
    <row r="57" spans="1:20">
      <c r="A57" s="20" t="s">
        <v>139</v>
      </c>
      <c r="B57" s="30">
        <v>5441</v>
      </c>
      <c r="C57" s="30">
        <v>4243</v>
      </c>
      <c r="D57" s="30">
        <v>9684</v>
      </c>
      <c r="E57" s="30">
        <v>7677</v>
      </c>
      <c r="F57" s="30">
        <v>5817</v>
      </c>
      <c r="G57" s="30">
        <v>13494</v>
      </c>
      <c r="H57" s="30">
        <v>13118</v>
      </c>
      <c r="I57" s="30">
        <v>10060</v>
      </c>
      <c r="J57" s="31">
        <v>23178</v>
      </c>
      <c r="K57" s="30">
        <v>2708</v>
      </c>
      <c r="L57" s="30">
        <v>7136</v>
      </c>
      <c r="M57" s="31">
        <v>9844</v>
      </c>
      <c r="N57" s="30">
        <v>15826</v>
      </c>
      <c r="O57" s="30">
        <v>17196</v>
      </c>
      <c r="P57" s="31">
        <v>33022</v>
      </c>
      <c r="Q57" s="30">
        <v>3486</v>
      </c>
      <c r="R57" s="30">
        <v>3013</v>
      </c>
      <c r="S57" s="31">
        <v>6499</v>
      </c>
      <c r="T57" s="30">
        <v>39521</v>
      </c>
    </row>
    <row r="58" spans="1:20">
      <c r="A58" s="28" t="s">
        <v>140</v>
      </c>
      <c r="B58" s="32">
        <v>10673</v>
      </c>
      <c r="C58" s="32">
        <v>22419</v>
      </c>
      <c r="D58" s="32">
        <v>33092</v>
      </c>
      <c r="E58" s="32">
        <v>21065</v>
      </c>
      <c r="F58" s="32">
        <v>16744</v>
      </c>
      <c r="G58" s="32">
        <v>37809</v>
      </c>
      <c r="H58" s="32">
        <v>31738</v>
      </c>
      <c r="I58" s="32">
        <v>39163</v>
      </c>
      <c r="J58" s="33">
        <v>70901</v>
      </c>
      <c r="K58" s="32">
        <v>13480</v>
      </c>
      <c r="L58" s="32">
        <v>24798</v>
      </c>
      <c r="M58" s="33">
        <v>38278</v>
      </c>
      <c r="N58" s="32">
        <v>45218</v>
      </c>
      <c r="O58" s="32">
        <v>63961</v>
      </c>
      <c r="P58" s="33">
        <v>109179</v>
      </c>
      <c r="Q58" s="32">
        <v>6658</v>
      </c>
      <c r="R58" s="32">
        <v>32511</v>
      </c>
      <c r="S58" s="33">
        <v>39169</v>
      </c>
      <c r="T58" s="32">
        <v>148348</v>
      </c>
    </row>
    <row r="59" spans="1:20">
      <c r="A59" s="20" t="s">
        <v>141</v>
      </c>
      <c r="B59" s="30">
        <v>1667</v>
      </c>
      <c r="C59" s="30">
        <v>2025</v>
      </c>
      <c r="D59" s="30">
        <v>3692</v>
      </c>
      <c r="E59" s="30">
        <v>1611</v>
      </c>
      <c r="F59" s="30">
        <v>500</v>
      </c>
      <c r="G59" s="30">
        <v>2111</v>
      </c>
      <c r="H59" s="30">
        <v>3278</v>
      </c>
      <c r="I59" s="30">
        <v>2525</v>
      </c>
      <c r="J59" s="31">
        <v>5803</v>
      </c>
      <c r="K59" s="30">
        <v>685</v>
      </c>
      <c r="L59" s="30">
        <v>3481</v>
      </c>
      <c r="M59" s="31">
        <v>4166</v>
      </c>
      <c r="N59" s="30">
        <v>3963</v>
      </c>
      <c r="O59" s="30">
        <v>6006</v>
      </c>
      <c r="P59" s="31">
        <v>9969</v>
      </c>
      <c r="Q59" s="30">
        <v>731</v>
      </c>
      <c r="R59" s="30">
        <v>1546</v>
      </c>
      <c r="S59" s="31">
        <v>2277</v>
      </c>
      <c r="T59" s="30">
        <v>12246</v>
      </c>
    </row>
    <row r="60" spans="1:20">
      <c r="A60" s="20" t="s">
        <v>142</v>
      </c>
      <c r="B60" s="30">
        <v>852</v>
      </c>
      <c r="C60" s="30">
        <v>118</v>
      </c>
      <c r="D60" s="30">
        <v>970</v>
      </c>
      <c r="E60" s="30">
        <v>1280</v>
      </c>
      <c r="F60" s="30">
        <v>273</v>
      </c>
      <c r="G60" s="30">
        <v>1553</v>
      </c>
      <c r="H60" s="30">
        <v>2132</v>
      </c>
      <c r="I60" s="30">
        <v>391</v>
      </c>
      <c r="J60" s="31">
        <v>2523</v>
      </c>
      <c r="K60" s="30">
        <v>975</v>
      </c>
      <c r="L60" s="30">
        <v>495</v>
      </c>
      <c r="M60" s="31">
        <v>1470</v>
      </c>
      <c r="N60" s="30">
        <v>3107</v>
      </c>
      <c r="O60" s="30">
        <v>886</v>
      </c>
      <c r="P60" s="31">
        <v>3993</v>
      </c>
      <c r="Q60" s="30">
        <v>554</v>
      </c>
      <c r="R60" s="30">
        <v>231</v>
      </c>
      <c r="S60" s="31">
        <v>785</v>
      </c>
      <c r="T60" s="30">
        <v>4778</v>
      </c>
    </row>
    <row r="61" spans="1:20">
      <c r="A61" s="20" t="s">
        <v>143</v>
      </c>
      <c r="B61" s="30">
        <v>5313</v>
      </c>
      <c r="C61" s="30">
        <v>6602</v>
      </c>
      <c r="D61" s="30">
        <v>11915</v>
      </c>
      <c r="E61" s="30">
        <v>9395</v>
      </c>
      <c r="F61" s="30">
        <v>4286</v>
      </c>
      <c r="G61" s="30">
        <v>13681</v>
      </c>
      <c r="H61" s="30">
        <v>14708</v>
      </c>
      <c r="I61" s="30">
        <v>10888</v>
      </c>
      <c r="J61" s="31">
        <v>25596</v>
      </c>
      <c r="K61" s="30">
        <v>5739</v>
      </c>
      <c r="L61" s="30">
        <v>11496</v>
      </c>
      <c r="M61" s="31">
        <v>17235</v>
      </c>
      <c r="N61" s="30">
        <v>20447</v>
      </c>
      <c r="O61" s="30">
        <v>22384</v>
      </c>
      <c r="P61" s="31">
        <v>42831</v>
      </c>
      <c r="Q61" s="30">
        <v>3628</v>
      </c>
      <c r="R61" s="30">
        <v>5267</v>
      </c>
      <c r="S61" s="31">
        <v>8895</v>
      </c>
      <c r="T61" s="30">
        <v>51726</v>
      </c>
    </row>
    <row r="62" spans="1:20">
      <c r="A62" s="28" t="s">
        <v>144</v>
      </c>
      <c r="B62" s="32">
        <v>3052</v>
      </c>
      <c r="C62" s="32">
        <v>6213</v>
      </c>
      <c r="D62" s="32">
        <v>9265</v>
      </c>
      <c r="E62" s="32">
        <v>5074</v>
      </c>
      <c r="F62" s="32">
        <v>4413</v>
      </c>
      <c r="G62" s="32">
        <v>9487</v>
      </c>
      <c r="H62" s="32">
        <v>8126</v>
      </c>
      <c r="I62" s="32">
        <v>10626</v>
      </c>
      <c r="J62" s="33">
        <v>18752</v>
      </c>
      <c r="K62" s="32">
        <v>4407</v>
      </c>
      <c r="L62" s="32">
        <v>10254</v>
      </c>
      <c r="M62" s="33">
        <v>14661</v>
      </c>
      <c r="N62" s="32">
        <v>12533</v>
      </c>
      <c r="O62" s="32">
        <v>20880</v>
      </c>
      <c r="P62" s="33">
        <v>33413</v>
      </c>
      <c r="Q62" s="32">
        <v>1806</v>
      </c>
      <c r="R62" s="32">
        <v>774</v>
      </c>
      <c r="S62" s="33">
        <v>2580</v>
      </c>
      <c r="T62" s="32">
        <v>35993</v>
      </c>
    </row>
    <row r="63" spans="1:20">
      <c r="A63" s="20" t="s">
        <v>278</v>
      </c>
      <c r="B63" s="30">
        <v>1797</v>
      </c>
      <c r="C63" s="30">
        <v>788</v>
      </c>
      <c r="D63" s="30">
        <v>2585</v>
      </c>
      <c r="E63" s="30">
        <v>3190</v>
      </c>
      <c r="F63" s="30">
        <v>950</v>
      </c>
      <c r="G63" s="30">
        <v>4140</v>
      </c>
      <c r="H63" s="30">
        <v>4987</v>
      </c>
      <c r="I63" s="30">
        <v>1738</v>
      </c>
      <c r="J63" s="31">
        <v>6725</v>
      </c>
      <c r="K63" s="30">
        <v>3439</v>
      </c>
      <c r="L63" s="30">
        <v>1624</v>
      </c>
      <c r="M63" s="31">
        <v>5063</v>
      </c>
      <c r="N63" s="30">
        <v>8426</v>
      </c>
      <c r="O63" s="30">
        <v>3362</v>
      </c>
      <c r="P63" s="31">
        <v>11788</v>
      </c>
      <c r="Q63" s="30">
        <v>1100</v>
      </c>
      <c r="R63" s="30">
        <v>293</v>
      </c>
      <c r="S63" s="31">
        <v>1393</v>
      </c>
      <c r="T63" s="30">
        <v>13181</v>
      </c>
    </row>
    <row r="64" spans="1:20">
      <c r="A64" s="20" t="s">
        <v>146</v>
      </c>
      <c r="B64" s="30">
        <v>2728</v>
      </c>
      <c r="C64" s="30">
        <v>2018</v>
      </c>
      <c r="D64" s="30">
        <v>4746</v>
      </c>
      <c r="E64" s="30">
        <v>10619</v>
      </c>
      <c r="F64" s="30">
        <v>5032</v>
      </c>
      <c r="G64" s="30">
        <v>15651</v>
      </c>
      <c r="H64" s="30">
        <v>13347</v>
      </c>
      <c r="I64" s="30">
        <v>7050</v>
      </c>
      <c r="J64" s="31">
        <v>20397</v>
      </c>
      <c r="K64" s="30">
        <v>3436</v>
      </c>
      <c r="L64" s="30">
        <v>6190</v>
      </c>
      <c r="M64" s="31">
        <v>9626</v>
      </c>
      <c r="N64" s="30">
        <v>16783</v>
      </c>
      <c r="O64" s="30">
        <v>13240</v>
      </c>
      <c r="P64" s="31">
        <v>30023</v>
      </c>
      <c r="Q64" s="30">
        <v>3147</v>
      </c>
      <c r="R64" s="30">
        <v>5258</v>
      </c>
      <c r="S64" s="31">
        <v>8405</v>
      </c>
      <c r="T64" s="30">
        <v>38428</v>
      </c>
    </row>
    <row r="65" spans="1:42" ht="15" thickBot="1">
      <c r="A65" s="20" t="s">
        <v>147</v>
      </c>
      <c r="B65" s="30">
        <v>1430</v>
      </c>
      <c r="C65" s="30">
        <v>145</v>
      </c>
      <c r="D65" s="30">
        <v>1575</v>
      </c>
      <c r="E65" s="30">
        <v>1438</v>
      </c>
      <c r="F65" s="30">
        <v>407</v>
      </c>
      <c r="G65" s="30">
        <v>1845</v>
      </c>
      <c r="H65" s="30">
        <v>2868</v>
      </c>
      <c r="I65" s="30">
        <v>552</v>
      </c>
      <c r="J65" s="31">
        <v>3420</v>
      </c>
      <c r="K65" s="30">
        <v>409</v>
      </c>
      <c r="L65" s="30">
        <v>603</v>
      </c>
      <c r="M65" s="31">
        <v>1012</v>
      </c>
      <c r="N65" s="30">
        <v>3277</v>
      </c>
      <c r="O65" s="30">
        <v>1155</v>
      </c>
      <c r="P65" s="31">
        <v>4432</v>
      </c>
      <c r="Q65" s="30">
        <v>774</v>
      </c>
      <c r="R65" s="30">
        <v>167</v>
      </c>
      <c r="S65" s="31">
        <v>941</v>
      </c>
      <c r="T65" s="30">
        <v>5373</v>
      </c>
    </row>
    <row r="66" spans="1:42" ht="15" thickTop="1">
      <c r="A66" s="47" t="s">
        <v>148</v>
      </c>
      <c r="B66" s="34">
        <f t="shared" ref="B66:T66" si="0">SUM(B15:B65)</f>
        <v>159498</v>
      </c>
      <c r="C66" s="34">
        <f t="shared" si="0"/>
        <v>232017</v>
      </c>
      <c r="D66" s="34">
        <f t="shared" si="0"/>
        <v>391515</v>
      </c>
      <c r="E66" s="34">
        <f t="shared" si="0"/>
        <v>286046</v>
      </c>
      <c r="F66" s="34">
        <f t="shared" si="0"/>
        <v>252125</v>
      </c>
      <c r="G66" s="34">
        <f t="shared" si="0"/>
        <v>538171</v>
      </c>
      <c r="H66" s="34">
        <f t="shared" si="0"/>
        <v>445544</v>
      </c>
      <c r="I66" s="34">
        <f t="shared" si="0"/>
        <v>484142</v>
      </c>
      <c r="J66" s="35">
        <f t="shared" si="0"/>
        <v>929686</v>
      </c>
      <c r="K66" s="34">
        <f t="shared" si="0"/>
        <v>157451</v>
      </c>
      <c r="L66" s="34">
        <f t="shared" si="0"/>
        <v>396640</v>
      </c>
      <c r="M66" s="35">
        <f t="shared" si="0"/>
        <v>554091</v>
      </c>
      <c r="N66" s="34">
        <f t="shared" si="0"/>
        <v>602995</v>
      </c>
      <c r="O66" s="34">
        <f t="shared" si="0"/>
        <v>880782</v>
      </c>
      <c r="P66" s="35">
        <f t="shared" si="0"/>
        <v>1483777</v>
      </c>
      <c r="Q66" s="34">
        <f t="shared" si="0"/>
        <v>144785</v>
      </c>
      <c r="R66" s="34">
        <f t="shared" si="0"/>
        <v>206310</v>
      </c>
      <c r="S66" s="35">
        <f t="shared" si="0"/>
        <v>351095</v>
      </c>
      <c r="T66" s="34">
        <f t="shared" si="0"/>
        <v>1834872</v>
      </c>
    </row>
    <row r="67" spans="1:42">
      <c r="A67" s="28" t="s">
        <v>149</v>
      </c>
      <c r="B67" s="32">
        <v>702</v>
      </c>
      <c r="C67" s="32">
        <v>2099</v>
      </c>
      <c r="D67" s="32">
        <v>2801</v>
      </c>
      <c r="E67" s="32">
        <v>816</v>
      </c>
      <c r="F67" s="32">
        <v>1564</v>
      </c>
      <c r="G67" s="32">
        <v>2380</v>
      </c>
      <c r="H67" s="32">
        <v>1518</v>
      </c>
      <c r="I67" s="32">
        <v>3663</v>
      </c>
      <c r="J67" s="33">
        <v>5181</v>
      </c>
      <c r="K67" s="32">
        <v>796</v>
      </c>
      <c r="L67" s="32">
        <v>2615</v>
      </c>
      <c r="M67" s="33">
        <v>3411</v>
      </c>
      <c r="N67" s="32">
        <v>2314</v>
      </c>
      <c r="O67" s="32">
        <v>6278</v>
      </c>
      <c r="P67" s="33">
        <v>8592</v>
      </c>
      <c r="Q67" s="32">
        <v>997</v>
      </c>
      <c r="R67" s="32">
        <v>1376</v>
      </c>
      <c r="S67" s="33">
        <v>2373</v>
      </c>
      <c r="T67" s="32">
        <v>10965</v>
      </c>
    </row>
    <row r="68" spans="1:42">
      <c r="A68" s="48" t="s">
        <v>150</v>
      </c>
      <c r="B68" s="32">
        <f t="shared" ref="B68:T68" si="1">B67+B66</f>
        <v>160200</v>
      </c>
      <c r="C68" s="32">
        <f t="shared" si="1"/>
        <v>234116</v>
      </c>
      <c r="D68" s="32">
        <f t="shared" si="1"/>
        <v>394316</v>
      </c>
      <c r="E68" s="32">
        <f t="shared" si="1"/>
        <v>286862</v>
      </c>
      <c r="F68" s="32">
        <f t="shared" si="1"/>
        <v>253689</v>
      </c>
      <c r="G68" s="32">
        <f t="shared" si="1"/>
        <v>540551</v>
      </c>
      <c r="H68" s="32">
        <f t="shared" si="1"/>
        <v>447062</v>
      </c>
      <c r="I68" s="32">
        <f t="shared" si="1"/>
        <v>487805</v>
      </c>
      <c r="J68" s="33">
        <f t="shared" si="1"/>
        <v>934867</v>
      </c>
      <c r="K68" s="32">
        <f t="shared" si="1"/>
        <v>158247</v>
      </c>
      <c r="L68" s="32">
        <f t="shared" si="1"/>
        <v>399255</v>
      </c>
      <c r="M68" s="33">
        <f t="shared" si="1"/>
        <v>557502</v>
      </c>
      <c r="N68" s="32">
        <f t="shared" si="1"/>
        <v>605309</v>
      </c>
      <c r="O68" s="32">
        <f t="shared" si="1"/>
        <v>887060</v>
      </c>
      <c r="P68" s="33">
        <f t="shared" si="1"/>
        <v>1492369</v>
      </c>
      <c r="Q68" s="32">
        <f t="shared" si="1"/>
        <v>145782</v>
      </c>
      <c r="R68" s="32">
        <f t="shared" si="1"/>
        <v>207686</v>
      </c>
      <c r="S68" s="33">
        <f t="shared" si="1"/>
        <v>353468</v>
      </c>
      <c r="T68" s="32">
        <f t="shared" si="1"/>
        <v>1845837</v>
      </c>
    </row>
    <row r="69" spans="1:42">
      <c r="A69" s="48" t="s">
        <v>284</v>
      </c>
      <c r="B69" s="36">
        <f t="shared" ref="B69:T69" si="2">ROUND(+B68/$T68*100,1)</f>
        <v>8.6999999999999993</v>
      </c>
      <c r="C69" s="36">
        <f t="shared" si="2"/>
        <v>12.7</v>
      </c>
      <c r="D69" s="36">
        <f t="shared" si="2"/>
        <v>21.4</v>
      </c>
      <c r="E69" s="36">
        <f t="shared" si="2"/>
        <v>15.5</v>
      </c>
      <c r="F69" s="36">
        <f t="shared" si="2"/>
        <v>13.7</v>
      </c>
      <c r="G69" s="36">
        <f t="shared" si="2"/>
        <v>29.3</v>
      </c>
      <c r="H69" s="36">
        <f t="shared" si="2"/>
        <v>24.2</v>
      </c>
      <c r="I69" s="36">
        <f t="shared" si="2"/>
        <v>26.4</v>
      </c>
      <c r="J69" s="37">
        <f t="shared" si="2"/>
        <v>50.6</v>
      </c>
      <c r="K69" s="36">
        <f t="shared" si="2"/>
        <v>8.6</v>
      </c>
      <c r="L69" s="36">
        <f t="shared" si="2"/>
        <v>21.6</v>
      </c>
      <c r="M69" s="37">
        <f t="shared" si="2"/>
        <v>30.2</v>
      </c>
      <c r="N69" s="36">
        <f t="shared" si="2"/>
        <v>32.799999999999997</v>
      </c>
      <c r="O69" s="36">
        <f t="shared" si="2"/>
        <v>48.1</v>
      </c>
      <c r="P69" s="37">
        <f t="shared" si="2"/>
        <v>80.900000000000006</v>
      </c>
      <c r="Q69" s="36">
        <f t="shared" si="2"/>
        <v>7.9</v>
      </c>
      <c r="R69" s="36">
        <f t="shared" si="2"/>
        <v>11.3</v>
      </c>
      <c r="S69" s="37">
        <f t="shared" si="2"/>
        <v>19.100000000000001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7.5" customWidth="1"/>
  </cols>
  <sheetData>
    <row r="2" spans="1:20">
      <c r="A2" s="14"/>
    </row>
    <row r="8" spans="1:20" ht="30.75">
      <c r="A8" s="15" t="s">
        <v>297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3069</v>
      </c>
      <c r="C15" s="30">
        <v>2693</v>
      </c>
      <c r="D15" s="30">
        <v>5762</v>
      </c>
      <c r="E15" s="30">
        <v>6544</v>
      </c>
      <c r="F15" s="30">
        <v>4851</v>
      </c>
      <c r="G15" s="30">
        <v>11395</v>
      </c>
      <c r="H15" s="30">
        <v>9613</v>
      </c>
      <c r="I15" s="30">
        <v>7544</v>
      </c>
      <c r="J15" s="31">
        <v>17157</v>
      </c>
      <c r="K15" s="30">
        <v>3876</v>
      </c>
      <c r="L15" s="30">
        <v>5938</v>
      </c>
      <c r="M15" s="31">
        <v>9814</v>
      </c>
      <c r="N15" s="30">
        <v>13489</v>
      </c>
      <c r="O15" s="30">
        <v>13482</v>
      </c>
      <c r="P15" s="31">
        <v>26971</v>
      </c>
      <c r="Q15" s="30">
        <v>3964</v>
      </c>
      <c r="R15" s="30">
        <v>4156</v>
      </c>
      <c r="S15" s="31">
        <v>8120</v>
      </c>
      <c r="T15" s="30">
        <v>35091</v>
      </c>
    </row>
    <row r="16" spans="1:20">
      <c r="A16" s="20" t="s">
        <v>97</v>
      </c>
      <c r="B16" s="30">
        <v>704</v>
      </c>
      <c r="C16" s="30">
        <v>442</v>
      </c>
      <c r="D16" s="30">
        <v>1146</v>
      </c>
      <c r="E16" s="30">
        <v>406</v>
      </c>
      <c r="F16" s="30">
        <v>177</v>
      </c>
      <c r="G16" s="30">
        <v>583</v>
      </c>
      <c r="H16" s="30">
        <v>1110</v>
      </c>
      <c r="I16" s="30">
        <v>619</v>
      </c>
      <c r="J16" s="31">
        <v>1729</v>
      </c>
      <c r="K16" s="30">
        <v>444</v>
      </c>
      <c r="L16" s="30">
        <v>675</v>
      </c>
      <c r="M16" s="31">
        <v>1119</v>
      </c>
      <c r="N16" s="30">
        <v>1554</v>
      </c>
      <c r="O16" s="30">
        <v>1294</v>
      </c>
      <c r="P16" s="31">
        <v>2848</v>
      </c>
      <c r="Q16" s="30">
        <v>625</v>
      </c>
      <c r="R16" s="30">
        <v>537</v>
      </c>
      <c r="S16" s="31">
        <v>1162</v>
      </c>
      <c r="T16" s="30">
        <v>4010</v>
      </c>
    </row>
    <row r="17" spans="1:20">
      <c r="A17" s="20" t="s">
        <v>98</v>
      </c>
      <c r="B17" s="30">
        <v>4058</v>
      </c>
      <c r="C17" s="30">
        <v>1763</v>
      </c>
      <c r="D17" s="30">
        <v>5821</v>
      </c>
      <c r="E17" s="30">
        <v>3280</v>
      </c>
      <c r="F17" s="30">
        <v>1242</v>
      </c>
      <c r="G17" s="30">
        <v>4522</v>
      </c>
      <c r="H17" s="30">
        <v>7338</v>
      </c>
      <c r="I17" s="30">
        <v>3005</v>
      </c>
      <c r="J17" s="31">
        <v>10343</v>
      </c>
      <c r="K17" s="30">
        <v>1528</v>
      </c>
      <c r="L17" s="30">
        <v>5433</v>
      </c>
      <c r="M17" s="31">
        <v>6961</v>
      </c>
      <c r="N17" s="30">
        <v>8866</v>
      </c>
      <c r="O17" s="30">
        <v>8438</v>
      </c>
      <c r="P17" s="31">
        <v>17304</v>
      </c>
      <c r="Q17" s="30">
        <v>2318</v>
      </c>
      <c r="R17" s="30">
        <v>1958</v>
      </c>
      <c r="S17" s="31">
        <v>4276</v>
      </c>
      <c r="T17" s="30">
        <v>21580</v>
      </c>
    </row>
    <row r="18" spans="1:20">
      <c r="A18" s="28" t="s">
        <v>99</v>
      </c>
      <c r="B18" s="32">
        <v>2101</v>
      </c>
      <c r="C18" s="32">
        <v>1279</v>
      </c>
      <c r="D18" s="32">
        <v>3380</v>
      </c>
      <c r="E18" s="32">
        <v>4701</v>
      </c>
      <c r="F18" s="32">
        <v>1726</v>
      </c>
      <c r="G18" s="32">
        <v>6427</v>
      </c>
      <c r="H18" s="32">
        <v>6802</v>
      </c>
      <c r="I18" s="32">
        <v>3005</v>
      </c>
      <c r="J18" s="33">
        <v>9807</v>
      </c>
      <c r="K18" s="32">
        <v>1452</v>
      </c>
      <c r="L18" s="32">
        <v>1654</v>
      </c>
      <c r="M18" s="33">
        <v>3106</v>
      </c>
      <c r="N18" s="32">
        <v>8254</v>
      </c>
      <c r="O18" s="32">
        <v>4659</v>
      </c>
      <c r="P18" s="33">
        <v>12913</v>
      </c>
      <c r="Q18" s="32">
        <v>2846</v>
      </c>
      <c r="R18" s="32">
        <v>1353</v>
      </c>
      <c r="S18" s="33">
        <v>4199</v>
      </c>
      <c r="T18" s="32">
        <v>17112</v>
      </c>
    </row>
    <row r="19" spans="1:20">
      <c r="A19" s="20" t="s">
        <v>100</v>
      </c>
      <c r="B19" s="30">
        <v>9898</v>
      </c>
      <c r="C19" s="30">
        <v>39382</v>
      </c>
      <c r="D19" s="30">
        <v>49280</v>
      </c>
      <c r="E19" s="30">
        <v>19016</v>
      </c>
      <c r="F19" s="30">
        <v>28079</v>
      </c>
      <c r="G19" s="30">
        <v>47095</v>
      </c>
      <c r="H19" s="30">
        <v>28914</v>
      </c>
      <c r="I19" s="30">
        <v>67461</v>
      </c>
      <c r="J19" s="31">
        <v>96375</v>
      </c>
      <c r="K19" s="30">
        <v>7369</v>
      </c>
      <c r="L19" s="30">
        <v>64578</v>
      </c>
      <c r="M19" s="31">
        <v>71947</v>
      </c>
      <c r="N19" s="30">
        <v>36283</v>
      </c>
      <c r="O19" s="30">
        <v>132039</v>
      </c>
      <c r="P19" s="31">
        <v>168322</v>
      </c>
      <c r="Q19" s="30">
        <v>9900</v>
      </c>
      <c r="R19" s="30">
        <v>29378</v>
      </c>
      <c r="S19" s="31">
        <v>39278</v>
      </c>
      <c r="T19" s="30">
        <v>207600</v>
      </c>
    </row>
    <row r="20" spans="1:20">
      <c r="A20" s="20" t="s">
        <v>101</v>
      </c>
      <c r="B20" s="30">
        <v>2788</v>
      </c>
      <c r="C20" s="30">
        <v>3169</v>
      </c>
      <c r="D20" s="30">
        <v>5957</v>
      </c>
      <c r="E20" s="30">
        <v>3805</v>
      </c>
      <c r="F20" s="30">
        <v>3179</v>
      </c>
      <c r="G20" s="30">
        <v>6984</v>
      </c>
      <c r="H20" s="30">
        <v>6593</v>
      </c>
      <c r="I20" s="30">
        <v>6348</v>
      </c>
      <c r="J20" s="31">
        <v>12941</v>
      </c>
      <c r="K20" s="30">
        <v>1146</v>
      </c>
      <c r="L20" s="30">
        <v>6050</v>
      </c>
      <c r="M20" s="31">
        <v>7196</v>
      </c>
      <c r="N20" s="30">
        <v>7739</v>
      </c>
      <c r="O20" s="30">
        <v>12398</v>
      </c>
      <c r="P20" s="31">
        <v>20137</v>
      </c>
      <c r="Q20" s="30">
        <v>2360</v>
      </c>
      <c r="R20" s="30">
        <v>3649</v>
      </c>
      <c r="S20" s="31">
        <v>6009</v>
      </c>
      <c r="T20" s="30">
        <v>26146</v>
      </c>
    </row>
    <row r="21" spans="1:20">
      <c r="A21" s="20" t="s">
        <v>102</v>
      </c>
      <c r="B21" s="30">
        <v>1167</v>
      </c>
      <c r="C21" s="30">
        <v>5556</v>
      </c>
      <c r="D21" s="30">
        <v>6723</v>
      </c>
      <c r="E21" s="30">
        <v>1885</v>
      </c>
      <c r="F21" s="30">
        <v>3822</v>
      </c>
      <c r="G21" s="30">
        <v>5707</v>
      </c>
      <c r="H21" s="30">
        <v>3052</v>
      </c>
      <c r="I21" s="30">
        <v>9378</v>
      </c>
      <c r="J21" s="31">
        <v>12430</v>
      </c>
      <c r="K21" s="30">
        <v>1136</v>
      </c>
      <c r="L21" s="30">
        <v>5180</v>
      </c>
      <c r="M21" s="31">
        <v>6316</v>
      </c>
      <c r="N21" s="30">
        <v>4188</v>
      </c>
      <c r="O21" s="30">
        <v>14558</v>
      </c>
      <c r="P21" s="31">
        <v>18746</v>
      </c>
      <c r="Q21" s="30">
        <v>1231</v>
      </c>
      <c r="R21" s="30">
        <v>2413</v>
      </c>
      <c r="S21" s="31">
        <v>3644</v>
      </c>
      <c r="T21" s="30">
        <v>22390</v>
      </c>
    </row>
    <row r="22" spans="1:20">
      <c r="A22" s="28" t="s">
        <v>103</v>
      </c>
      <c r="B22" s="32">
        <v>0</v>
      </c>
      <c r="C22" s="32">
        <v>782</v>
      </c>
      <c r="D22" s="32">
        <v>782</v>
      </c>
      <c r="E22" s="32">
        <v>1447</v>
      </c>
      <c r="F22" s="32">
        <v>791</v>
      </c>
      <c r="G22" s="32">
        <v>2238</v>
      </c>
      <c r="H22" s="32">
        <v>1447</v>
      </c>
      <c r="I22" s="32">
        <v>1573</v>
      </c>
      <c r="J22" s="33">
        <v>3020</v>
      </c>
      <c r="K22" s="32">
        <v>517</v>
      </c>
      <c r="L22" s="32">
        <v>934</v>
      </c>
      <c r="M22" s="33">
        <v>1451</v>
      </c>
      <c r="N22" s="32">
        <v>1964</v>
      </c>
      <c r="O22" s="32">
        <v>2507</v>
      </c>
      <c r="P22" s="33">
        <v>4471</v>
      </c>
      <c r="Q22" s="32">
        <v>468</v>
      </c>
      <c r="R22" s="32">
        <v>426</v>
      </c>
      <c r="S22" s="33">
        <v>894</v>
      </c>
      <c r="T22" s="32">
        <v>5365</v>
      </c>
    </row>
    <row r="23" spans="1:20">
      <c r="A23" s="20" t="s">
        <v>190</v>
      </c>
      <c r="B23" s="30">
        <v>0</v>
      </c>
      <c r="C23" s="30">
        <v>381</v>
      </c>
      <c r="D23" s="30">
        <v>381</v>
      </c>
      <c r="E23" s="30">
        <v>0</v>
      </c>
      <c r="F23" s="30">
        <v>1729</v>
      </c>
      <c r="G23" s="30">
        <v>1729</v>
      </c>
      <c r="H23" s="30">
        <v>0</v>
      </c>
      <c r="I23" s="30">
        <v>2110</v>
      </c>
      <c r="J23" s="31">
        <v>2110</v>
      </c>
      <c r="K23" s="30">
        <v>0</v>
      </c>
      <c r="L23" s="30">
        <v>740</v>
      </c>
      <c r="M23" s="31">
        <v>740</v>
      </c>
      <c r="N23" s="30">
        <v>0</v>
      </c>
      <c r="O23" s="30">
        <v>2850</v>
      </c>
      <c r="P23" s="31">
        <v>2850</v>
      </c>
      <c r="Q23" s="30">
        <v>0</v>
      </c>
      <c r="R23" s="30">
        <v>373</v>
      </c>
      <c r="S23" s="31">
        <v>373</v>
      </c>
      <c r="T23" s="30">
        <v>3223</v>
      </c>
    </row>
    <row r="24" spans="1:20">
      <c r="A24" s="20" t="s">
        <v>105</v>
      </c>
      <c r="B24" s="30">
        <v>6752</v>
      </c>
      <c r="C24" s="30">
        <v>8156</v>
      </c>
      <c r="D24" s="30">
        <v>14908</v>
      </c>
      <c r="E24" s="30">
        <v>12708</v>
      </c>
      <c r="F24" s="30">
        <v>16580</v>
      </c>
      <c r="G24" s="30">
        <v>29288</v>
      </c>
      <c r="H24" s="30">
        <v>19460</v>
      </c>
      <c r="I24" s="30">
        <v>24736</v>
      </c>
      <c r="J24" s="31">
        <v>44196</v>
      </c>
      <c r="K24" s="30">
        <v>2674</v>
      </c>
      <c r="L24" s="30">
        <v>20305</v>
      </c>
      <c r="M24" s="31">
        <v>22979</v>
      </c>
      <c r="N24" s="30">
        <v>22134</v>
      </c>
      <c r="O24" s="30">
        <v>45041</v>
      </c>
      <c r="P24" s="31">
        <v>67175</v>
      </c>
      <c r="Q24" s="30">
        <v>6504</v>
      </c>
      <c r="R24" s="30">
        <v>14377</v>
      </c>
      <c r="S24" s="31">
        <v>20881</v>
      </c>
      <c r="T24" s="30">
        <v>88056</v>
      </c>
    </row>
    <row r="25" spans="1:20">
      <c r="A25" s="20" t="s">
        <v>106</v>
      </c>
      <c r="B25" s="30">
        <v>7328</v>
      </c>
      <c r="C25" s="30">
        <v>7792</v>
      </c>
      <c r="D25" s="30">
        <v>15120</v>
      </c>
      <c r="E25" s="30">
        <v>9948</v>
      </c>
      <c r="F25" s="30">
        <v>7951</v>
      </c>
      <c r="G25" s="30">
        <v>17899</v>
      </c>
      <c r="H25" s="30">
        <v>17276</v>
      </c>
      <c r="I25" s="30">
        <v>15743</v>
      </c>
      <c r="J25" s="31">
        <v>33019</v>
      </c>
      <c r="K25" s="30">
        <v>5280</v>
      </c>
      <c r="L25" s="30">
        <v>8170</v>
      </c>
      <c r="M25" s="31">
        <v>13450</v>
      </c>
      <c r="N25" s="30">
        <v>22556</v>
      </c>
      <c r="O25" s="30">
        <v>23913</v>
      </c>
      <c r="P25" s="31">
        <v>46469</v>
      </c>
      <c r="Q25" s="30">
        <v>2939</v>
      </c>
      <c r="R25" s="30">
        <v>4305</v>
      </c>
      <c r="S25" s="31">
        <v>7244</v>
      </c>
      <c r="T25" s="30">
        <v>53713</v>
      </c>
    </row>
    <row r="26" spans="1:20">
      <c r="A26" s="28" t="s">
        <v>107</v>
      </c>
      <c r="B26" s="32">
        <v>69</v>
      </c>
      <c r="C26" s="32">
        <v>877</v>
      </c>
      <c r="D26" s="32">
        <v>946</v>
      </c>
      <c r="E26" s="32">
        <v>901</v>
      </c>
      <c r="F26" s="32">
        <v>1360</v>
      </c>
      <c r="G26" s="32">
        <v>2261</v>
      </c>
      <c r="H26" s="32">
        <v>970</v>
      </c>
      <c r="I26" s="32">
        <v>2237</v>
      </c>
      <c r="J26" s="33">
        <v>3207</v>
      </c>
      <c r="K26" s="32">
        <v>383</v>
      </c>
      <c r="L26" s="32">
        <v>1232</v>
      </c>
      <c r="M26" s="33">
        <v>1615</v>
      </c>
      <c r="N26" s="32">
        <v>1353</v>
      </c>
      <c r="O26" s="32">
        <v>3469</v>
      </c>
      <c r="P26" s="33">
        <v>4822</v>
      </c>
      <c r="Q26" s="32">
        <v>917</v>
      </c>
      <c r="R26" s="32">
        <v>1023</v>
      </c>
      <c r="S26" s="33">
        <v>1940</v>
      </c>
      <c r="T26" s="32">
        <v>6762</v>
      </c>
    </row>
    <row r="27" spans="1:20">
      <c r="A27" s="20" t="s">
        <v>108</v>
      </c>
      <c r="B27" s="30">
        <v>1183</v>
      </c>
      <c r="C27" s="30">
        <v>393</v>
      </c>
      <c r="D27" s="30">
        <v>1576</v>
      </c>
      <c r="E27" s="30">
        <v>1736</v>
      </c>
      <c r="F27" s="30">
        <v>163</v>
      </c>
      <c r="G27" s="30">
        <v>1899</v>
      </c>
      <c r="H27" s="30">
        <v>2919</v>
      </c>
      <c r="I27" s="30">
        <v>556</v>
      </c>
      <c r="J27" s="31">
        <v>3475</v>
      </c>
      <c r="K27" s="30">
        <v>1131</v>
      </c>
      <c r="L27" s="30">
        <v>1456</v>
      </c>
      <c r="M27" s="31">
        <v>2587</v>
      </c>
      <c r="N27" s="30">
        <v>4050</v>
      </c>
      <c r="O27" s="30">
        <v>2012</v>
      </c>
      <c r="P27" s="31">
        <v>6062</v>
      </c>
      <c r="Q27" s="30">
        <v>1366</v>
      </c>
      <c r="R27" s="30">
        <v>282</v>
      </c>
      <c r="S27" s="31">
        <v>1648</v>
      </c>
      <c r="T27" s="30">
        <v>7710</v>
      </c>
    </row>
    <row r="28" spans="1:20">
      <c r="A28" s="20" t="s">
        <v>109</v>
      </c>
      <c r="B28" s="30">
        <v>5538</v>
      </c>
      <c r="C28" s="30">
        <v>10102</v>
      </c>
      <c r="D28" s="30">
        <v>15640</v>
      </c>
      <c r="E28" s="30">
        <v>8392</v>
      </c>
      <c r="F28" s="30">
        <v>11750</v>
      </c>
      <c r="G28" s="30">
        <v>20142</v>
      </c>
      <c r="H28" s="30">
        <v>13930</v>
      </c>
      <c r="I28" s="30">
        <v>21852</v>
      </c>
      <c r="J28" s="31">
        <v>35782</v>
      </c>
      <c r="K28" s="30">
        <v>4210</v>
      </c>
      <c r="L28" s="30">
        <v>19449</v>
      </c>
      <c r="M28" s="31">
        <v>23659</v>
      </c>
      <c r="N28" s="30">
        <v>18140</v>
      </c>
      <c r="O28" s="30">
        <v>41301</v>
      </c>
      <c r="P28" s="31">
        <v>59441</v>
      </c>
      <c r="Q28" s="30">
        <v>4142</v>
      </c>
      <c r="R28" s="30">
        <v>7261</v>
      </c>
      <c r="S28" s="31">
        <v>11403</v>
      </c>
      <c r="T28" s="30">
        <v>70844</v>
      </c>
    </row>
    <row r="29" spans="1:20">
      <c r="A29" s="20" t="s">
        <v>110</v>
      </c>
      <c r="B29" s="30">
        <v>4462</v>
      </c>
      <c r="C29" s="30">
        <v>3801</v>
      </c>
      <c r="D29" s="30">
        <v>8263</v>
      </c>
      <c r="E29" s="30">
        <v>6184</v>
      </c>
      <c r="F29" s="30">
        <v>3571</v>
      </c>
      <c r="G29" s="30">
        <v>9755</v>
      </c>
      <c r="H29" s="30">
        <v>10646</v>
      </c>
      <c r="I29" s="30">
        <v>7372</v>
      </c>
      <c r="J29" s="31">
        <v>18018</v>
      </c>
      <c r="K29" s="30">
        <v>6703</v>
      </c>
      <c r="L29" s="30">
        <v>8740</v>
      </c>
      <c r="M29" s="31">
        <v>15443</v>
      </c>
      <c r="N29" s="30">
        <v>17349</v>
      </c>
      <c r="O29" s="30">
        <v>16112</v>
      </c>
      <c r="P29" s="31">
        <v>33461</v>
      </c>
      <c r="Q29" s="30">
        <v>3609</v>
      </c>
      <c r="R29" s="30">
        <v>3712</v>
      </c>
      <c r="S29" s="31">
        <v>7321</v>
      </c>
      <c r="T29" s="30">
        <v>40782</v>
      </c>
    </row>
    <row r="30" spans="1:20">
      <c r="A30" s="28" t="s">
        <v>111</v>
      </c>
      <c r="B30" s="32">
        <v>2515</v>
      </c>
      <c r="C30" s="32">
        <v>1005</v>
      </c>
      <c r="D30" s="32">
        <v>3520</v>
      </c>
      <c r="E30" s="32">
        <v>5853</v>
      </c>
      <c r="F30" s="32">
        <v>2216</v>
      </c>
      <c r="G30" s="32">
        <v>8069</v>
      </c>
      <c r="H30" s="32">
        <v>8368</v>
      </c>
      <c r="I30" s="32">
        <v>3221</v>
      </c>
      <c r="J30" s="33">
        <v>11589</v>
      </c>
      <c r="K30" s="32">
        <v>2279</v>
      </c>
      <c r="L30" s="32">
        <v>2952</v>
      </c>
      <c r="M30" s="33">
        <v>5231</v>
      </c>
      <c r="N30" s="32">
        <v>10647</v>
      </c>
      <c r="O30" s="32">
        <v>6173</v>
      </c>
      <c r="P30" s="33">
        <v>16820</v>
      </c>
      <c r="Q30" s="32">
        <v>2242</v>
      </c>
      <c r="R30" s="32">
        <v>1129</v>
      </c>
      <c r="S30" s="33">
        <v>3371</v>
      </c>
      <c r="T30" s="32">
        <v>20191</v>
      </c>
    </row>
    <row r="31" spans="1:20">
      <c r="A31" s="20" t="s">
        <v>112</v>
      </c>
      <c r="B31" s="30">
        <v>1834</v>
      </c>
      <c r="C31" s="30">
        <v>1534</v>
      </c>
      <c r="D31" s="30">
        <v>3368</v>
      </c>
      <c r="E31" s="30">
        <v>5133</v>
      </c>
      <c r="F31" s="30">
        <v>1439</v>
      </c>
      <c r="G31" s="30">
        <v>6572</v>
      </c>
      <c r="H31" s="30">
        <v>6967</v>
      </c>
      <c r="I31" s="30">
        <v>2973</v>
      </c>
      <c r="J31" s="31">
        <v>9940</v>
      </c>
      <c r="K31" s="30">
        <v>2304</v>
      </c>
      <c r="L31" s="30">
        <v>3034</v>
      </c>
      <c r="M31" s="31">
        <v>5338</v>
      </c>
      <c r="N31" s="30">
        <v>9271</v>
      </c>
      <c r="O31" s="30">
        <v>6007</v>
      </c>
      <c r="P31" s="31">
        <v>15278</v>
      </c>
      <c r="Q31" s="30">
        <v>1552</v>
      </c>
      <c r="R31" s="30">
        <v>2445</v>
      </c>
      <c r="S31" s="31">
        <v>3997</v>
      </c>
      <c r="T31" s="30">
        <v>19275</v>
      </c>
    </row>
    <row r="32" spans="1:20">
      <c r="A32" s="20" t="s">
        <v>113</v>
      </c>
      <c r="B32" s="30">
        <v>3880</v>
      </c>
      <c r="C32" s="30">
        <v>2517</v>
      </c>
      <c r="D32" s="30">
        <v>6397</v>
      </c>
      <c r="E32" s="30">
        <v>5004</v>
      </c>
      <c r="F32" s="30">
        <v>2755</v>
      </c>
      <c r="G32" s="30">
        <v>7759</v>
      </c>
      <c r="H32" s="30">
        <v>8884</v>
      </c>
      <c r="I32" s="30">
        <v>5272</v>
      </c>
      <c r="J32" s="31">
        <v>14156</v>
      </c>
      <c r="K32" s="30">
        <v>4285</v>
      </c>
      <c r="L32" s="30">
        <v>4723</v>
      </c>
      <c r="M32" s="31">
        <v>9008</v>
      </c>
      <c r="N32" s="30">
        <v>13169</v>
      </c>
      <c r="O32" s="30">
        <v>9995</v>
      </c>
      <c r="P32" s="31">
        <v>23164</v>
      </c>
      <c r="Q32" s="30">
        <v>3530</v>
      </c>
      <c r="R32" s="30">
        <v>1826</v>
      </c>
      <c r="S32" s="31">
        <v>5356</v>
      </c>
      <c r="T32" s="30">
        <v>28520</v>
      </c>
    </row>
    <row r="33" spans="1:20">
      <c r="A33" s="20" t="s">
        <v>114</v>
      </c>
      <c r="B33" s="30">
        <v>4362</v>
      </c>
      <c r="C33" s="30">
        <v>3290</v>
      </c>
      <c r="D33" s="30">
        <v>7652</v>
      </c>
      <c r="E33" s="30">
        <v>5249</v>
      </c>
      <c r="F33" s="30">
        <v>4185</v>
      </c>
      <c r="G33" s="30">
        <v>9434</v>
      </c>
      <c r="H33" s="30">
        <v>9611</v>
      </c>
      <c r="I33" s="30">
        <v>7475</v>
      </c>
      <c r="J33" s="31">
        <v>17086</v>
      </c>
      <c r="K33" s="30">
        <v>5515</v>
      </c>
      <c r="L33" s="30">
        <v>5147</v>
      </c>
      <c r="M33" s="31">
        <v>10662</v>
      </c>
      <c r="N33" s="30">
        <v>15126</v>
      </c>
      <c r="O33" s="30">
        <v>12622</v>
      </c>
      <c r="P33" s="31">
        <v>27748</v>
      </c>
      <c r="Q33" s="30">
        <v>3293</v>
      </c>
      <c r="R33" s="30">
        <v>2324</v>
      </c>
      <c r="S33" s="31">
        <v>5617</v>
      </c>
      <c r="T33" s="30">
        <v>33365</v>
      </c>
    </row>
    <row r="34" spans="1:20">
      <c r="A34" s="28" t="s">
        <v>115</v>
      </c>
      <c r="B34" s="32">
        <v>1132</v>
      </c>
      <c r="C34" s="32">
        <v>271</v>
      </c>
      <c r="D34" s="32">
        <v>1403</v>
      </c>
      <c r="E34" s="32">
        <v>2514</v>
      </c>
      <c r="F34" s="32">
        <v>756</v>
      </c>
      <c r="G34" s="32">
        <v>3270</v>
      </c>
      <c r="H34" s="32">
        <v>3646</v>
      </c>
      <c r="I34" s="32">
        <v>1027</v>
      </c>
      <c r="J34" s="33">
        <v>4673</v>
      </c>
      <c r="K34" s="32">
        <v>1572</v>
      </c>
      <c r="L34" s="32">
        <v>1238</v>
      </c>
      <c r="M34" s="33">
        <v>2810</v>
      </c>
      <c r="N34" s="32">
        <v>5218</v>
      </c>
      <c r="O34" s="32">
        <v>2265</v>
      </c>
      <c r="P34" s="33">
        <v>7483</v>
      </c>
      <c r="Q34" s="32">
        <v>1508</v>
      </c>
      <c r="R34" s="32">
        <v>286</v>
      </c>
      <c r="S34" s="33">
        <v>1794</v>
      </c>
      <c r="T34" s="32">
        <v>9277</v>
      </c>
    </row>
    <row r="35" spans="1:20">
      <c r="A35" s="20" t="s">
        <v>116</v>
      </c>
      <c r="B35" s="30">
        <v>2031</v>
      </c>
      <c r="C35" s="30">
        <v>6419</v>
      </c>
      <c r="D35" s="30">
        <v>8450</v>
      </c>
      <c r="E35" s="30">
        <v>5217</v>
      </c>
      <c r="F35" s="30">
        <v>4754</v>
      </c>
      <c r="G35" s="30">
        <v>9971</v>
      </c>
      <c r="H35" s="30">
        <v>7248</v>
      </c>
      <c r="I35" s="30">
        <v>11173</v>
      </c>
      <c r="J35" s="31">
        <v>18421</v>
      </c>
      <c r="K35" s="30">
        <v>1885</v>
      </c>
      <c r="L35" s="30">
        <v>9047</v>
      </c>
      <c r="M35" s="31">
        <v>10932</v>
      </c>
      <c r="N35" s="30">
        <v>9133</v>
      </c>
      <c r="O35" s="30">
        <v>20220</v>
      </c>
      <c r="P35" s="31">
        <v>29353</v>
      </c>
      <c r="Q35" s="30">
        <v>1759</v>
      </c>
      <c r="R35" s="30">
        <v>2225</v>
      </c>
      <c r="S35" s="31">
        <v>3984</v>
      </c>
      <c r="T35" s="30">
        <v>33337</v>
      </c>
    </row>
    <row r="36" spans="1:20">
      <c r="A36" s="20" t="s">
        <v>117</v>
      </c>
      <c r="B36" s="30">
        <v>1667</v>
      </c>
      <c r="C36" s="30">
        <v>8044</v>
      </c>
      <c r="D36" s="30">
        <v>9711</v>
      </c>
      <c r="E36" s="30">
        <v>3112</v>
      </c>
      <c r="F36" s="30">
        <v>10450</v>
      </c>
      <c r="G36" s="30">
        <v>13562</v>
      </c>
      <c r="H36" s="30">
        <v>4779</v>
      </c>
      <c r="I36" s="30">
        <v>18494</v>
      </c>
      <c r="J36" s="31">
        <v>23273</v>
      </c>
      <c r="K36" s="30">
        <v>1592</v>
      </c>
      <c r="L36" s="30">
        <v>10941</v>
      </c>
      <c r="M36" s="31">
        <v>12533</v>
      </c>
      <c r="N36" s="30">
        <v>6371</v>
      </c>
      <c r="O36" s="30">
        <v>29435</v>
      </c>
      <c r="P36" s="31">
        <v>35806</v>
      </c>
      <c r="Q36" s="30">
        <v>920</v>
      </c>
      <c r="R36" s="30">
        <v>2970</v>
      </c>
      <c r="S36" s="31">
        <v>3890</v>
      </c>
      <c r="T36" s="30">
        <v>39696</v>
      </c>
    </row>
    <row r="37" spans="1:20">
      <c r="A37" s="20" t="s">
        <v>118</v>
      </c>
      <c r="B37" s="30">
        <v>4750</v>
      </c>
      <c r="C37" s="30">
        <v>8136</v>
      </c>
      <c r="D37" s="30">
        <v>12886</v>
      </c>
      <c r="E37" s="30">
        <v>9268</v>
      </c>
      <c r="F37" s="30">
        <v>10523</v>
      </c>
      <c r="G37" s="30">
        <v>19791</v>
      </c>
      <c r="H37" s="30">
        <v>14018</v>
      </c>
      <c r="I37" s="30">
        <v>18659</v>
      </c>
      <c r="J37" s="31">
        <v>32677</v>
      </c>
      <c r="K37" s="30">
        <v>8698</v>
      </c>
      <c r="L37" s="30">
        <v>15590</v>
      </c>
      <c r="M37" s="31">
        <v>24288</v>
      </c>
      <c r="N37" s="30">
        <v>22716</v>
      </c>
      <c r="O37" s="30">
        <v>34249</v>
      </c>
      <c r="P37" s="31">
        <v>56965</v>
      </c>
      <c r="Q37" s="30">
        <v>4001</v>
      </c>
      <c r="R37" s="30">
        <v>6436</v>
      </c>
      <c r="S37" s="31">
        <v>10437</v>
      </c>
      <c r="T37" s="30">
        <v>67402</v>
      </c>
    </row>
    <row r="38" spans="1:20">
      <c r="A38" s="28" t="s">
        <v>119</v>
      </c>
      <c r="B38" s="32">
        <v>1957</v>
      </c>
      <c r="C38" s="32">
        <v>3351</v>
      </c>
      <c r="D38" s="32">
        <v>5308</v>
      </c>
      <c r="E38" s="32">
        <v>7258</v>
      </c>
      <c r="F38" s="32">
        <v>2973</v>
      </c>
      <c r="G38" s="32">
        <v>10231</v>
      </c>
      <c r="H38" s="32">
        <v>9215</v>
      </c>
      <c r="I38" s="32">
        <v>6324</v>
      </c>
      <c r="J38" s="33">
        <v>15539</v>
      </c>
      <c r="K38" s="32">
        <v>3395</v>
      </c>
      <c r="L38" s="32">
        <v>6150</v>
      </c>
      <c r="M38" s="33">
        <v>9545</v>
      </c>
      <c r="N38" s="32">
        <v>12610</v>
      </c>
      <c r="O38" s="32">
        <v>12474</v>
      </c>
      <c r="P38" s="33">
        <v>25084</v>
      </c>
      <c r="Q38" s="32">
        <v>3536</v>
      </c>
      <c r="R38" s="32">
        <v>4068</v>
      </c>
      <c r="S38" s="33">
        <v>7604</v>
      </c>
      <c r="T38" s="32">
        <v>32688</v>
      </c>
    </row>
    <row r="39" spans="1:20">
      <c r="A39" s="20" t="s">
        <v>120</v>
      </c>
      <c r="B39" s="30">
        <v>2150</v>
      </c>
      <c r="C39" s="30">
        <v>1069</v>
      </c>
      <c r="D39" s="30">
        <v>3219</v>
      </c>
      <c r="E39" s="30">
        <v>5436</v>
      </c>
      <c r="F39" s="30">
        <v>1548</v>
      </c>
      <c r="G39" s="30">
        <v>6984</v>
      </c>
      <c r="H39" s="30">
        <v>7586</v>
      </c>
      <c r="I39" s="30">
        <v>2617</v>
      </c>
      <c r="J39" s="31">
        <v>10203</v>
      </c>
      <c r="K39" s="30">
        <v>3126</v>
      </c>
      <c r="L39" s="30">
        <v>2663</v>
      </c>
      <c r="M39" s="31">
        <v>5789</v>
      </c>
      <c r="N39" s="30">
        <v>10712</v>
      </c>
      <c r="O39" s="30">
        <v>5280</v>
      </c>
      <c r="P39" s="31">
        <v>15992</v>
      </c>
      <c r="Q39" s="30">
        <v>1642</v>
      </c>
      <c r="R39" s="30">
        <v>1533</v>
      </c>
      <c r="S39" s="31">
        <v>3175</v>
      </c>
      <c r="T39" s="30">
        <v>19167</v>
      </c>
    </row>
    <row r="40" spans="1:20">
      <c r="A40" s="20" t="s">
        <v>121</v>
      </c>
      <c r="B40" s="30">
        <v>4023</v>
      </c>
      <c r="C40" s="30">
        <v>6120</v>
      </c>
      <c r="D40" s="30">
        <v>10143</v>
      </c>
      <c r="E40" s="30">
        <v>7251</v>
      </c>
      <c r="F40" s="30">
        <v>3677</v>
      </c>
      <c r="G40" s="30">
        <v>10928</v>
      </c>
      <c r="H40" s="30">
        <v>11274</v>
      </c>
      <c r="I40" s="30">
        <v>9797</v>
      </c>
      <c r="J40" s="31">
        <v>21071</v>
      </c>
      <c r="K40" s="30">
        <v>4477</v>
      </c>
      <c r="L40" s="30">
        <v>7397</v>
      </c>
      <c r="M40" s="31">
        <v>11874</v>
      </c>
      <c r="N40" s="30">
        <v>15751</v>
      </c>
      <c r="O40" s="30">
        <v>17194</v>
      </c>
      <c r="P40" s="31">
        <v>32945</v>
      </c>
      <c r="Q40" s="30">
        <v>3016</v>
      </c>
      <c r="R40" s="30">
        <v>3323</v>
      </c>
      <c r="S40" s="31">
        <v>6339</v>
      </c>
      <c r="T40" s="30">
        <v>39284</v>
      </c>
    </row>
    <row r="41" spans="1:20">
      <c r="A41" s="20" t="s">
        <v>122</v>
      </c>
      <c r="B41" s="30">
        <v>1452</v>
      </c>
      <c r="C41" s="30">
        <v>140</v>
      </c>
      <c r="D41" s="30">
        <v>1592</v>
      </c>
      <c r="E41" s="30">
        <v>2270</v>
      </c>
      <c r="F41" s="30">
        <v>369</v>
      </c>
      <c r="G41" s="30">
        <v>2639</v>
      </c>
      <c r="H41" s="30">
        <v>3722</v>
      </c>
      <c r="I41" s="30">
        <v>509</v>
      </c>
      <c r="J41" s="31">
        <v>4231</v>
      </c>
      <c r="K41" s="30">
        <v>480</v>
      </c>
      <c r="L41" s="30">
        <v>576</v>
      </c>
      <c r="M41" s="31">
        <v>1056</v>
      </c>
      <c r="N41" s="30">
        <v>4202</v>
      </c>
      <c r="O41" s="30">
        <v>1085</v>
      </c>
      <c r="P41" s="31">
        <v>5287</v>
      </c>
      <c r="Q41" s="30">
        <v>1211</v>
      </c>
      <c r="R41" s="30">
        <v>870</v>
      </c>
      <c r="S41" s="31">
        <v>2081</v>
      </c>
      <c r="T41" s="30">
        <v>7368</v>
      </c>
    </row>
    <row r="42" spans="1:20">
      <c r="A42" s="28" t="s">
        <v>191</v>
      </c>
      <c r="B42" s="32">
        <v>1495</v>
      </c>
      <c r="C42" s="32">
        <v>528</v>
      </c>
      <c r="D42" s="32">
        <v>2023</v>
      </c>
      <c r="E42" s="32">
        <v>3749</v>
      </c>
      <c r="F42" s="32">
        <v>1179</v>
      </c>
      <c r="G42" s="32">
        <v>4928</v>
      </c>
      <c r="H42" s="32">
        <v>5244</v>
      </c>
      <c r="I42" s="32">
        <v>1707</v>
      </c>
      <c r="J42" s="33">
        <v>6951</v>
      </c>
      <c r="K42" s="32">
        <v>1138</v>
      </c>
      <c r="L42" s="32">
        <v>2107</v>
      </c>
      <c r="M42" s="33">
        <v>3245</v>
      </c>
      <c r="N42" s="32">
        <v>6382</v>
      </c>
      <c r="O42" s="32">
        <v>3814</v>
      </c>
      <c r="P42" s="33">
        <v>10196</v>
      </c>
      <c r="Q42" s="32">
        <v>1355</v>
      </c>
      <c r="R42" s="32">
        <v>503</v>
      </c>
      <c r="S42" s="33">
        <v>1858</v>
      </c>
      <c r="T42" s="32">
        <v>12054</v>
      </c>
    </row>
    <row r="43" spans="1:20">
      <c r="A43" s="20" t="s">
        <v>124</v>
      </c>
      <c r="B43" s="30">
        <v>1169</v>
      </c>
      <c r="C43" s="30">
        <v>544</v>
      </c>
      <c r="D43" s="30">
        <v>1713</v>
      </c>
      <c r="E43" s="30">
        <v>1041</v>
      </c>
      <c r="F43" s="30">
        <v>473</v>
      </c>
      <c r="G43" s="30">
        <v>1514</v>
      </c>
      <c r="H43" s="30">
        <v>2210</v>
      </c>
      <c r="I43" s="30">
        <v>1017</v>
      </c>
      <c r="J43" s="31">
        <v>3227</v>
      </c>
      <c r="K43" s="30">
        <v>753</v>
      </c>
      <c r="L43" s="30">
        <v>2315</v>
      </c>
      <c r="M43" s="31">
        <v>3068</v>
      </c>
      <c r="N43" s="30">
        <v>2963</v>
      </c>
      <c r="O43" s="30">
        <v>3332</v>
      </c>
      <c r="P43" s="31">
        <v>6295</v>
      </c>
      <c r="Q43" s="30">
        <v>407</v>
      </c>
      <c r="R43" s="30">
        <v>864</v>
      </c>
      <c r="S43" s="31">
        <v>1271</v>
      </c>
      <c r="T43" s="30">
        <v>7566</v>
      </c>
    </row>
    <row r="44" spans="1:20">
      <c r="A44" s="20" t="s">
        <v>125</v>
      </c>
      <c r="B44" s="30">
        <v>971</v>
      </c>
      <c r="C44" s="30">
        <v>492</v>
      </c>
      <c r="D44" s="30">
        <v>1463</v>
      </c>
      <c r="E44" s="30">
        <v>1850</v>
      </c>
      <c r="F44" s="30">
        <v>865</v>
      </c>
      <c r="G44" s="30">
        <v>2715</v>
      </c>
      <c r="H44" s="30">
        <v>2821</v>
      </c>
      <c r="I44" s="30">
        <v>1357</v>
      </c>
      <c r="J44" s="31">
        <v>4178</v>
      </c>
      <c r="K44" s="30">
        <v>867</v>
      </c>
      <c r="L44" s="30">
        <v>1248</v>
      </c>
      <c r="M44" s="31">
        <v>2115</v>
      </c>
      <c r="N44" s="30">
        <v>3688</v>
      </c>
      <c r="O44" s="30">
        <v>2605</v>
      </c>
      <c r="P44" s="31">
        <v>6293</v>
      </c>
      <c r="Q44" s="30">
        <v>903</v>
      </c>
      <c r="R44" s="30">
        <v>342</v>
      </c>
      <c r="S44" s="31">
        <v>1245</v>
      </c>
      <c r="T44" s="30">
        <v>7538</v>
      </c>
    </row>
    <row r="45" spans="1:20">
      <c r="A45" s="20" t="s">
        <v>126</v>
      </c>
      <c r="B45" s="30">
        <v>1574</v>
      </c>
      <c r="C45" s="30">
        <v>6630</v>
      </c>
      <c r="D45" s="30">
        <v>8204</v>
      </c>
      <c r="E45" s="30">
        <v>2998</v>
      </c>
      <c r="F45" s="30">
        <v>8064</v>
      </c>
      <c r="G45" s="30">
        <v>11062</v>
      </c>
      <c r="H45" s="30">
        <v>4572</v>
      </c>
      <c r="I45" s="30">
        <v>14694</v>
      </c>
      <c r="J45" s="31">
        <v>19266</v>
      </c>
      <c r="K45" s="30">
        <v>2740</v>
      </c>
      <c r="L45" s="30">
        <v>15002</v>
      </c>
      <c r="M45" s="31">
        <v>17742</v>
      </c>
      <c r="N45" s="30">
        <v>7312</v>
      </c>
      <c r="O45" s="30">
        <v>29696</v>
      </c>
      <c r="P45" s="31">
        <v>37008</v>
      </c>
      <c r="Q45" s="30">
        <v>2921</v>
      </c>
      <c r="R45" s="30">
        <v>12761</v>
      </c>
      <c r="S45" s="31">
        <v>15682</v>
      </c>
      <c r="T45" s="30">
        <v>52690</v>
      </c>
    </row>
    <row r="46" spans="1:20">
      <c r="A46" s="28" t="s">
        <v>127</v>
      </c>
      <c r="B46" s="32">
        <v>2618</v>
      </c>
      <c r="C46" s="32">
        <v>772</v>
      </c>
      <c r="D46" s="32">
        <v>3390</v>
      </c>
      <c r="E46" s="32">
        <v>2655</v>
      </c>
      <c r="F46" s="32">
        <v>1040</v>
      </c>
      <c r="G46" s="32">
        <v>3695</v>
      </c>
      <c r="H46" s="32">
        <v>5273</v>
      </c>
      <c r="I46" s="32">
        <v>1812</v>
      </c>
      <c r="J46" s="33">
        <v>7085</v>
      </c>
      <c r="K46" s="32">
        <v>1188</v>
      </c>
      <c r="L46" s="32">
        <v>2539</v>
      </c>
      <c r="M46" s="33">
        <v>3727</v>
      </c>
      <c r="N46" s="32">
        <v>6461</v>
      </c>
      <c r="O46" s="32">
        <v>4351</v>
      </c>
      <c r="P46" s="33">
        <v>10812</v>
      </c>
      <c r="Q46" s="32">
        <v>1060</v>
      </c>
      <c r="R46" s="32">
        <v>1397</v>
      </c>
      <c r="S46" s="33">
        <v>2457</v>
      </c>
      <c r="T46" s="32">
        <v>13269</v>
      </c>
    </row>
    <row r="47" spans="1:20">
      <c r="A47" s="20" t="s">
        <v>273</v>
      </c>
      <c r="B47" s="30">
        <v>4476</v>
      </c>
      <c r="C47" s="30">
        <v>11346</v>
      </c>
      <c r="D47" s="30">
        <v>15822</v>
      </c>
      <c r="E47" s="30">
        <v>9604</v>
      </c>
      <c r="F47" s="30">
        <v>20826</v>
      </c>
      <c r="G47" s="30">
        <v>30430</v>
      </c>
      <c r="H47" s="30">
        <v>14080</v>
      </c>
      <c r="I47" s="30">
        <v>32172</v>
      </c>
      <c r="J47" s="31">
        <v>46252</v>
      </c>
      <c r="K47" s="30">
        <v>4426</v>
      </c>
      <c r="L47" s="30">
        <v>24548</v>
      </c>
      <c r="M47" s="31">
        <v>28974</v>
      </c>
      <c r="N47" s="30">
        <v>18506</v>
      </c>
      <c r="O47" s="30">
        <v>56720</v>
      </c>
      <c r="P47" s="31">
        <v>75226</v>
      </c>
      <c r="Q47" s="30">
        <v>7922</v>
      </c>
      <c r="R47" s="30">
        <v>7370</v>
      </c>
      <c r="S47" s="31">
        <v>15292</v>
      </c>
      <c r="T47" s="30">
        <v>90518</v>
      </c>
    </row>
    <row r="48" spans="1:20">
      <c r="A48" s="20" t="s">
        <v>274</v>
      </c>
      <c r="B48" s="30">
        <v>4228</v>
      </c>
      <c r="C48" s="30">
        <v>2367</v>
      </c>
      <c r="D48" s="30">
        <v>6595</v>
      </c>
      <c r="E48" s="30">
        <v>7900</v>
      </c>
      <c r="F48" s="30">
        <v>4312</v>
      </c>
      <c r="G48" s="30">
        <v>12212</v>
      </c>
      <c r="H48" s="30">
        <v>12128</v>
      </c>
      <c r="I48" s="30">
        <v>6679</v>
      </c>
      <c r="J48" s="31">
        <v>18807</v>
      </c>
      <c r="K48" s="30">
        <v>9633</v>
      </c>
      <c r="L48" s="30">
        <v>7987</v>
      </c>
      <c r="M48" s="31">
        <v>17620</v>
      </c>
      <c r="N48" s="30">
        <v>21761</v>
      </c>
      <c r="O48" s="30">
        <v>14666</v>
      </c>
      <c r="P48" s="31">
        <v>36427</v>
      </c>
      <c r="Q48" s="30">
        <v>5937</v>
      </c>
      <c r="R48" s="30">
        <v>7559</v>
      </c>
      <c r="S48" s="31">
        <v>13496</v>
      </c>
      <c r="T48" s="30">
        <v>49923</v>
      </c>
    </row>
    <row r="49" spans="1:20">
      <c r="A49" s="20" t="s">
        <v>275</v>
      </c>
      <c r="B49" s="30">
        <v>737</v>
      </c>
      <c r="C49" s="30">
        <v>144</v>
      </c>
      <c r="D49" s="30">
        <v>881</v>
      </c>
      <c r="E49" s="30">
        <v>1719</v>
      </c>
      <c r="F49" s="30">
        <v>389</v>
      </c>
      <c r="G49" s="30">
        <v>2108</v>
      </c>
      <c r="H49" s="30">
        <v>2456</v>
      </c>
      <c r="I49" s="30">
        <v>533</v>
      </c>
      <c r="J49" s="31">
        <v>2989</v>
      </c>
      <c r="K49" s="30">
        <v>665</v>
      </c>
      <c r="L49" s="30">
        <v>543</v>
      </c>
      <c r="M49" s="31">
        <v>1208</v>
      </c>
      <c r="N49" s="30">
        <v>3121</v>
      </c>
      <c r="O49" s="30">
        <v>1076</v>
      </c>
      <c r="P49" s="31">
        <v>4197</v>
      </c>
      <c r="Q49" s="30">
        <v>1031</v>
      </c>
      <c r="R49" s="30">
        <v>351</v>
      </c>
      <c r="S49" s="31">
        <v>1382</v>
      </c>
      <c r="T49" s="30">
        <v>5579</v>
      </c>
    </row>
    <row r="50" spans="1:20">
      <c r="A50" s="28" t="s">
        <v>131</v>
      </c>
      <c r="B50" s="32">
        <v>7096</v>
      </c>
      <c r="C50" s="32">
        <v>12071</v>
      </c>
      <c r="D50" s="32">
        <v>19167</v>
      </c>
      <c r="E50" s="32">
        <v>8808</v>
      </c>
      <c r="F50" s="32">
        <v>7343</v>
      </c>
      <c r="G50" s="32">
        <v>16151</v>
      </c>
      <c r="H50" s="32">
        <v>15904</v>
      </c>
      <c r="I50" s="32">
        <v>19414</v>
      </c>
      <c r="J50" s="33">
        <v>35318</v>
      </c>
      <c r="K50" s="32">
        <v>7277</v>
      </c>
      <c r="L50" s="32">
        <v>13182</v>
      </c>
      <c r="M50" s="33">
        <v>20459</v>
      </c>
      <c r="N50" s="32">
        <v>23181</v>
      </c>
      <c r="O50" s="32">
        <v>32596</v>
      </c>
      <c r="P50" s="33">
        <v>55777</v>
      </c>
      <c r="Q50" s="32">
        <v>9712</v>
      </c>
      <c r="R50" s="32">
        <v>10060</v>
      </c>
      <c r="S50" s="33">
        <v>19772</v>
      </c>
      <c r="T50" s="32">
        <v>75549</v>
      </c>
    </row>
    <row r="51" spans="1:20">
      <c r="A51" s="20" t="s">
        <v>192</v>
      </c>
      <c r="B51" s="30">
        <v>3069</v>
      </c>
      <c r="C51" s="30">
        <v>2842</v>
      </c>
      <c r="D51" s="30">
        <v>5911</v>
      </c>
      <c r="E51" s="30">
        <v>5454</v>
      </c>
      <c r="F51" s="30">
        <v>2036</v>
      </c>
      <c r="G51" s="30">
        <v>7490</v>
      </c>
      <c r="H51" s="30">
        <v>8523</v>
      </c>
      <c r="I51" s="30">
        <v>4878</v>
      </c>
      <c r="J51" s="31">
        <v>13401</v>
      </c>
      <c r="K51" s="30">
        <v>3541</v>
      </c>
      <c r="L51" s="30">
        <v>7191</v>
      </c>
      <c r="M51" s="31">
        <v>10732</v>
      </c>
      <c r="N51" s="30">
        <v>12064</v>
      </c>
      <c r="O51" s="30">
        <v>12069</v>
      </c>
      <c r="P51" s="31">
        <v>24133</v>
      </c>
      <c r="Q51" s="30">
        <v>3536</v>
      </c>
      <c r="R51" s="30">
        <v>3512</v>
      </c>
      <c r="S51" s="31">
        <v>7048</v>
      </c>
      <c r="T51" s="30">
        <v>31181</v>
      </c>
    </row>
    <row r="52" spans="1:20">
      <c r="A52" s="20" t="s">
        <v>133</v>
      </c>
      <c r="B52" s="30">
        <v>2773</v>
      </c>
      <c r="C52" s="30">
        <v>2080</v>
      </c>
      <c r="D52" s="30">
        <v>4853</v>
      </c>
      <c r="E52" s="30">
        <v>4660</v>
      </c>
      <c r="F52" s="30">
        <v>2432</v>
      </c>
      <c r="G52" s="30">
        <v>7092</v>
      </c>
      <c r="H52" s="30">
        <v>7433</v>
      </c>
      <c r="I52" s="30">
        <v>4512</v>
      </c>
      <c r="J52" s="31">
        <v>11945</v>
      </c>
      <c r="K52" s="30">
        <v>1749</v>
      </c>
      <c r="L52" s="30">
        <v>3937</v>
      </c>
      <c r="M52" s="31">
        <v>5686</v>
      </c>
      <c r="N52" s="30">
        <v>9182</v>
      </c>
      <c r="O52" s="30">
        <v>8449</v>
      </c>
      <c r="P52" s="31">
        <v>17631</v>
      </c>
      <c r="Q52" s="30">
        <v>2551</v>
      </c>
      <c r="R52" s="30">
        <v>1276</v>
      </c>
      <c r="S52" s="31">
        <v>3827</v>
      </c>
      <c r="T52" s="30">
        <v>21458</v>
      </c>
    </row>
    <row r="53" spans="1:20">
      <c r="A53" s="20" t="s">
        <v>134</v>
      </c>
      <c r="B53" s="30">
        <v>6699</v>
      </c>
      <c r="C53" s="30">
        <v>5517</v>
      </c>
      <c r="D53" s="30">
        <v>12216</v>
      </c>
      <c r="E53" s="30">
        <v>14087</v>
      </c>
      <c r="F53" s="30">
        <v>18004</v>
      </c>
      <c r="G53" s="30">
        <v>32091</v>
      </c>
      <c r="H53" s="30">
        <v>20786</v>
      </c>
      <c r="I53" s="30">
        <v>23521</v>
      </c>
      <c r="J53" s="31">
        <v>44307</v>
      </c>
      <c r="K53" s="30">
        <v>5293</v>
      </c>
      <c r="L53" s="30">
        <v>12649</v>
      </c>
      <c r="M53" s="31">
        <v>17942</v>
      </c>
      <c r="N53" s="30">
        <v>26079</v>
      </c>
      <c r="O53" s="30">
        <v>36170</v>
      </c>
      <c r="P53" s="31">
        <v>62249</v>
      </c>
      <c r="Q53" s="30">
        <v>7780</v>
      </c>
      <c r="R53" s="30">
        <v>5399</v>
      </c>
      <c r="S53" s="31">
        <v>13179</v>
      </c>
      <c r="T53" s="30">
        <v>75428</v>
      </c>
    </row>
    <row r="54" spans="1:20">
      <c r="A54" s="28" t="s">
        <v>276</v>
      </c>
      <c r="B54" s="32">
        <v>142</v>
      </c>
      <c r="C54" s="32">
        <v>775</v>
      </c>
      <c r="D54" s="32">
        <v>917</v>
      </c>
      <c r="E54" s="32">
        <v>325</v>
      </c>
      <c r="F54" s="32">
        <v>1230</v>
      </c>
      <c r="G54" s="32">
        <v>1555</v>
      </c>
      <c r="H54" s="32">
        <v>467</v>
      </c>
      <c r="I54" s="32">
        <v>2005</v>
      </c>
      <c r="J54" s="33">
        <v>2472</v>
      </c>
      <c r="K54" s="32">
        <v>118</v>
      </c>
      <c r="L54" s="32">
        <v>1892</v>
      </c>
      <c r="M54" s="33">
        <v>2010</v>
      </c>
      <c r="N54" s="32">
        <v>585</v>
      </c>
      <c r="O54" s="32">
        <v>3897</v>
      </c>
      <c r="P54" s="33">
        <v>4482</v>
      </c>
      <c r="Q54" s="32">
        <v>342</v>
      </c>
      <c r="R54" s="32">
        <v>999</v>
      </c>
      <c r="S54" s="33">
        <v>1341</v>
      </c>
      <c r="T54" s="32">
        <v>5823</v>
      </c>
    </row>
    <row r="55" spans="1:20">
      <c r="A55" s="20" t="s">
        <v>277</v>
      </c>
      <c r="B55" s="30">
        <v>3804</v>
      </c>
      <c r="C55" s="30">
        <v>1495</v>
      </c>
      <c r="D55" s="30">
        <v>5299</v>
      </c>
      <c r="E55" s="30">
        <v>6617</v>
      </c>
      <c r="F55" s="30">
        <v>3666</v>
      </c>
      <c r="G55" s="30">
        <v>10283</v>
      </c>
      <c r="H55" s="30">
        <v>10421</v>
      </c>
      <c r="I55" s="30">
        <v>5161</v>
      </c>
      <c r="J55" s="31">
        <v>15582</v>
      </c>
      <c r="K55" s="30">
        <v>4014</v>
      </c>
      <c r="L55" s="30">
        <v>3182</v>
      </c>
      <c r="M55" s="31">
        <v>7196</v>
      </c>
      <c r="N55" s="30">
        <v>14435</v>
      </c>
      <c r="O55" s="30">
        <v>8343</v>
      </c>
      <c r="P55" s="31">
        <v>22778</v>
      </c>
      <c r="Q55" s="30">
        <v>2389</v>
      </c>
      <c r="R55" s="30">
        <v>1510</v>
      </c>
      <c r="S55" s="31">
        <v>3899</v>
      </c>
      <c r="T55" s="30">
        <v>26677</v>
      </c>
    </row>
    <row r="56" spans="1:20">
      <c r="A56" s="20" t="s">
        <v>137</v>
      </c>
      <c r="B56" s="30">
        <v>1196</v>
      </c>
      <c r="C56" s="30">
        <v>152</v>
      </c>
      <c r="D56" s="30">
        <v>1348</v>
      </c>
      <c r="E56" s="30">
        <v>2240</v>
      </c>
      <c r="F56" s="30">
        <v>413</v>
      </c>
      <c r="G56" s="30">
        <v>2653</v>
      </c>
      <c r="H56" s="30">
        <v>3436</v>
      </c>
      <c r="I56" s="30">
        <v>565</v>
      </c>
      <c r="J56" s="31">
        <v>4001</v>
      </c>
      <c r="K56" s="30">
        <v>794</v>
      </c>
      <c r="L56" s="30">
        <v>467</v>
      </c>
      <c r="M56" s="31">
        <v>1261</v>
      </c>
      <c r="N56" s="30">
        <v>4230</v>
      </c>
      <c r="O56" s="30">
        <v>1032</v>
      </c>
      <c r="P56" s="31">
        <v>5262</v>
      </c>
      <c r="Q56" s="30">
        <v>702</v>
      </c>
      <c r="R56" s="30">
        <v>313</v>
      </c>
      <c r="S56" s="31">
        <v>1015</v>
      </c>
      <c r="T56" s="30">
        <v>6277</v>
      </c>
    </row>
    <row r="57" spans="1:20">
      <c r="A57" s="20" t="s">
        <v>139</v>
      </c>
      <c r="B57" s="30">
        <v>4780</v>
      </c>
      <c r="C57" s="30">
        <v>3877</v>
      </c>
      <c r="D57" s="30">
        <v>8657</v>
      </c>
      <c r="E57" s="30">
        <v>6984</v>
      </c>
      <c r="F57" s="30">
        <v>4784</v>
      </c>
      <c r="G57" s="30">
        <v>11768</v>
      </c>
      <c r="H57" s="30">
        <v>11764</v>
      </c>
      <c r="I57" s="30">
        <v>8661</v>
      </c>
      <c r="J57" s="31">
        <v>20425</v>
      </c>
      <c r="K57" s="30">
        <v>2470</v>
      </c>
      <c r="L57" s="30">
        <v>7237</v>
      </c>
      <c r="M57" s="31">
        <v>9707</v>
      </c>
      <c r="N57" s="30">
        <v>14234</v>
      </c>
      <c r="O57" s="30">
        <v>15898</v>
      </c>
      <c r="P57" s="31">
        <v>30132</v>
      </c>
      <c r="Q57" s="30">
        <v>3400</v>
      </c>
      <c r="R57" s="30">
        <v>2775</v>
      </c>
      <c r="S57" s="31">
        <v>6175</v>
      </c>
      <c r="T57" s="30">
        <v>36307</v>
      </c>
    </row>
    <row r="58" spans="1:20">
      <c r="A58" s="28" t="s">
        <v>140</v>
      </c>
      <c r="B58" s="32">
        <v>10850</v>
      </c>
      <c r="C58" s="32">
        <v>20303</v>
      </c>
      <c r="D58" s="32">
        <v>31153</v>
      </c>
      <c r="E58" s="32">
        <v>21701</v>
      </c>
      <c r="F58" s="32">
        <v>15480</v>
      </c>
      <c r="G58" s="32">
        <v>37181</v>
      </c>
      <c r="H58" s="32">
        <v>32551</v>
      </c>
      <c r="I58" s="32">
        <v>35783</v>
      </c>
      <c r="J58" s="33">
        <v>68334</v>
      </c>
      <c r="K58" s="32">
        <v>13524</v>
      </c>
      <c r="L58" s="32">
        <v>23844</v>
      </c>
      <c r="M58" s="33">
        <v>37368</v>
      </c>
      <c r="N58" s="32">
        <v>46075</v>
      </c>
      <c r="O58" s="32">
        <v>59627</v>
      </c>
      <c r="P58" s="33">
        <v>105702</v>
      </c>
      <c r="Q58" s="32">
        <v>7103</v>
      </c>
      <c r="R58" s="32">
        <v>30458</v>
      </c>
      <c r="S58" s="33">
        <v>37561</v>
      </c>
      <c r="T58" s="32">
        <v>143263</v>
      </c>
    </row>
    <row r="59" spans="1:20">
      <c r="A59" s="20" t="s">
        <v>141</v>
      </c>
      <c r="B59" s="30">
        <v>1594</v>
      </c>
      <c r="C59" s="30">
        <v>1955</v>
      </c>
      <c r="D59" s="30">
        <v>3549</v>
      </c>
      <c r="E59" s="30">
        <v>1604</v>
      </c>
      <c r="F59" s="30">
        <v>488</v>
      </c>
      <c r="G59" s="30">
        <v>2092</v>
      </c>
      <c r="H59" s="30">
        <v>3198</v>
      </c>
      <c r="I59" s="30">
        <v>2443</v>
      </c>
      <c r="J59" s="31">
        <v>5641</v>
      </c>
      <c r="K59" s="30">
        <v>690</v>
      </c>
      <c r="L59" s="30">
        <v>3348</v>
      </c>
      <c r="M59" s="31">
        <v>4038</v>
      </c>
      <c r="N59" s="30">
        <v>3888</v>
      </c>
      <c r="O59" s="30">
        <v>5791</v>
      </c>
      <c r="P59" s="31">
        <v>9679</v>
      </c>
      <c r="Q59" s="30">
        <v>826</v>
      </c>
      <c r="R59" s="30">
        <v>1532</v>
      </c>
      <c r="S59" s="31">
        <v>2358</v>
      </c>
      <c r="T59" s="30">
        <v>12037</v>
      </c>
    </row>
    <row r="60" spans="1:20">
      <c r="A60" s="20" t="s">
        <v>142</v>
      </c>
      <c r="B60" s="30">
        <v>799</v>
      </c>
      <c r="C60" s="30">
        <v>103</v>
      </c>
      <c r="D60" s="30">
        <v>902</v>
      </c>
      <c r="E60" s="30">
        <v>1267</v>
      </c>
      <c r="F60" s="30">
        <v>257</v>
      </c>
      <c r="G60" s="30">
        <v>1524</v>
      </c>
      <c r="H60" s="30">
        <v>2066</v>
      </c>
      <c r="I60" s="30">
        <v>360</v>
      </c>
      <c r="J60" s="31">
        <v>2426</v>
      </c>
      <c r="K60" s="30">
        <v>927</v>
      </c>
      <c r="L60" s="30">
        <v>542</v>
      </c>
      <c r="M60" s="31">
        <v>1469</v>
      </c>
      <c r="N60" s="30">
        <v>2993</v>
      </c>
      <c r="O60" s="30">
        <v>902</v>
      </c>
      <c r="P60" s="31">
        <v>3895</v>
      </c>
      <c r="Q60" s="30">
        <v>571</v>
      </c>
      <c r="R60" s="30">
        <v>222</v>
      </c>
      <c r="S60" s="31">
        <v>793</v>
      </c>
      <c r="T60" s="30">
        <v>4688</v>
      </c>
    </row>
    <row r="61" spans="1:20">
      <c r="A61" s="20" t="s">
        <v>143</v>
      </c>
      <c r="B61" s="30">
        <v>5153</v>
      </c>
      <c r="C61" s="30">
        <v>5038</v>
      </c>
      <c r="D61" s="30">
        <v>10191</v>
      </c>
      <c r="E61" s="30">
        <v>9175</v>
      </c>
      <c r="F61" s="30">
        <v>4436</v>
      </c>
      <c r="G61" s="30">
        <v>13611</v>
      </c>
      <c r="H61" s="30">
        <v>14328</v>
      </c>
      <c r="I61" s="30">
        <v>9474</v>
      </c>
      <c r="J61" s="31">
        <v>23802</v>
      </c>
      <c r="K61" s="30">
        <v>4993</v>
      </c>
      <c r="L61" s="30">
        <v>10612</v>
      </c>
      <c r="M61" s="31">
        <v>15605</v>
      </c>
      <c r="N61" s="30">
        <v>19321</v>
      </c>
      <c r="O61" s="30">
        <v>20086</v>
      </c>
      <c r="P61" s="31">
        <v>39407</v>
      </c>
      <c r="Q61" s="30">
        <v>3601</v>
      </c>
      <c r="R61" s="30">
        <v>4920</v>
      </c>
      <c r="S61" s="31">
        <v>8521</v>
      </c>
      <c r="T61" s="30">
        <v>47928</v>
      </c>
    </row>
    <row r="62" spans="1:20">
      <c r="A62" s="28" t="s">
        <v>144</v>
      </c>
      <c r="B62" s="32">
        <v>2625</v>
      </c>
      <c r="C62" s="32">
        <v>5903</v>
      </c>
      <c r="D62" s="32">
        <v>8528</v>
      </c>
      <c r="E62" s="32">
        <v>4990</v>
      </c>
      <c r="F62" s="32">
        <v>4088</v>
      </c>
      <c r="G62" s="32">
        <v>9078</v>
      </c>
      <c r="H62" s="32">
        <v>7615</v>
      </c>
      <c r="I62" s="32">
        <v>9991</v>
      </c>
      <c r="J62" s="33">
        <v>17606</v>
      </c>
      <c r="K62" s="32">
        <v>4250</v>
      </c>
      <c r="L62" s="32">
        <v>9958</v>
      </c>
      <c r="M62" s="33">
        <v>14208</v>
      </c>
      <c r="N62" s="32">
        <v>11865</v>
      </c>
      <c r="O62" s="32">
        <v>19949</v>
      </c>
      <c r="P62" s="33">
        <v>31814</v>
      </c>
      <c r="Q62" s="32">
        <v>1821</v>
      </c>
      <c r="R62" s="32">
        <v>740</v>
      </c>
      <c r="S62" s="33">
        <v>2561</v>
      </c>
      <c r="T62" s="32">
        <v>34375</v>
      </c>
    </row>
    <row r="63" spans="1:20">
      <c r="A63" s="20" t="s">
        <v>278</v>
      </c>
      <c r="B63" s="30">
        <v>1652</v>
      </c>
      <c r="C63" s="30">
        <v>756</v>
      </c>
      <c r="D63" s="30">
        <v>2408</v>
      </c>
      <c r="E63" s="30">
        <v>2980</v>
      </c>
      <c r="F63" s="30">
        <v>893</v>
      </c>
      <c r="G63" s="30">
        <v>3873</v>
      </c>
      <c r="H63" s="30">
        <v>4632</v>
      </c>
      <c r="I63" s="30">
        <v>1649</v>
      </c>
      <c r="J63" s="31">
        <v>6281</v>
      </c>
      <c r="K63" s="30">
        <v>3392</v>
      </c>
      <c r="L63" s="30">
        <v>1618</v>
      </c>
      <c r="M63" s="31">
        <v>5010</v>
      </c>
      <c r="N63" s="30">
        <v>8024</v>
      </c>
      <c r="O63" s="30">
        <v>3267</v>
      </c>
      <c r="P63" s="31">
        <v>11291</v>
      </c>
      <c r="Q63" s="30">
        <v>1085</v>
      </c>
      <c r="R63" s="30">
        <v>288</v>
      </c>
      <c r="S63" s="31">
        <v>1373</v>
      </c>
      <c r="T63" s="30">
        <v>12664</v>
      </c>
    </row>
    <row r="64" spans="1:20">
      <c r="A64" s="20" t="s">
        <v>146</v>
      </c>
      <c r="B64" s="30">
        <v>2583</v>
      </c>
      <c r="C64" s="30">
        <v>1890</v>
      </c>
      <c r="D64" s="30">
        <v>4473</v>
      </c>
      <c r="E64" s="30">
        <v>9913</v>
      </c>
      <c r="F64" s="30">
        <v>4760</v>
      </c>
      <c r="G64" s="30">
        <v>14673</v>
      </c>
      <c r="H64" s="30">
        <v>12496</v>
      </c>
      <c r="I64" s="30">
        <v>6650</v>
      </c>
      <c r="J64" s="31">
        <v>19146</v>
      </c>
      <c r="K64" s="30">
        <v>3831</v>
      </c>
      <c r="L64" s="30">
        <v>6009</v>
      </c>
      <c r="M64" s="31">
        <v>9840</v>
      </c>
      <c r="N64" s="30">
        <v>16327</v>
      </c>
      <c r="O64" s="30">
        <v>12659</v>
      </c>
      <c r="P64" s="31">
        <v>28986</v>
      </c>
      <c r="Q64" s="30">
        <v>2754</v>
      </c>
      <c r="R64" s="30">
        <v>4939</v>
      </c>
      <c r="S64" s="31">
        <v>7693</v>
      </c>
      <c r="T64" s="30">
        <v>36679</v>
      </c>
    </row>
    <row r="65" spans="1:42" ht="15" thickBot="1">
      <c r="A65" s="20" t="s">
        <v>147</v>
      </c>
      <c r="B65" s="30">
        <v>1404</v>
      </c>
      <c r="C65" s="30">
        <v>144</v>
      </c>
      <c r="D65" s="30">
        <v>1548</v>
      </c>
      <c r="E65" s="30">
        <v>1499</v>
      </c>
      <c r="F65" s="30">
        <v>420</v>
      </c>
      <c r="G65" s="30">
        <v>1919</v>
      </c>
      <c r="H65" s="30">
        <v>2903</v>
      </c>
      <c r="I65" s="30">
        <v>564</v>
      </c>
      <c r="J65" s="31">
        <v>3467</v>
      </c>
      <c r="K65" s="30">
        <v>429</v>
      </c>
      <c r="L65" s="30">
        <v>586</v>
      </c>
      <c r="M65" s="31">
        <v>1015</v>
      </c>
      <c r="N65" s="30">
        <v>3332</v>
      </c>
      <c r="O65" s="30">
        <v>1150</v>
      </c>
      <c r="P65" s="31">
        <v>4482</v>
      </c>
      <c r="Q65" s="30">
        <v>766</v>
      </c>
      <c r="R65" s="30">
        <v>153</v>
      </c>
      <c r="S65" s="31">
        <v>919</v>
      </c>
      <c r="T65" s="30">
        <v>5401</v>
      </c>
    </row>
    <row r="66" spans="1:42" ht="15" thickTop="1">
      <c r="A66" s="47" t="s">
        <v>148</v>
      </c>
      <c r="B66" s="34">
        <f t="shared" ref="B66:T66" si="0">SUM(B15:B65)</f>
        <v>154357</v>
      </c>
      <c r="C66" s="34">
        <f t="shared" si="0"/>
        <v>216188</v>
      </c>
      <c r="D66" s="34">
        <f t="shared" si="0"/>
        <v>370545</v>
      </c>
      <c r="E66" s="34">
        <f t="shared" si="0"/>
        <v>278338</v>
      </c>
      <c r="F66" s="34">
        <f t="shared" si="0"/>
        <v>240494</v>
      </c>
      <c r="G66" s="34">
        <f t="shared" si="0"/>
        <v>518832</v>
      </c>
      <c r="H66" s="34">
        <f t="shared" si="0"/>
        <v>432695</v>
      </c>
      <c r="I66" s="34">
        <f t="shared" si="0"/>
        <v>456682</v>
      </c>
      <c r="J66" s="35">
        <f t="shared" si="0"/>
        <v>889377</v>
      </c>
      <c r="K66" s="34">
        <f t="shared" si="0"/>
        <v>156159</v>
      </c>
      <c r="L66" s="34">
        <f t="shared" si="0"/>
        <v>382535</v>
      </c>
      <c r="M66" s="35">
        <f t="shared" si="0"/>
        <v>538694</v>
      </c>
      <c r="N66" s="34">
        <f t="shared" si="0"/>
        <v>588854</v>
      </c>
      <c r="O66" s="34">
        <f t="shared" si="0"/>
        <v>839217</v>
      </c>
      <c r="P66" s="35">
        <f t="shared" si="0"/>
        <v>1428071</v>
      </c>
      <c r="Q66" s="34">
        <f t="shared" si="0"/>
        <v>141874</v>
      </c>
      <c r="R66" s="34">
        <f t="shared" si="0"/>
        <v>204881</v>
      </c>
      <c r="S66" s="35">
        <f t="shared" si="0"/>
        <v>346755</v>
      </c>
      <c r="T66" s="34">
        <f t="shared" si="0"/>
        <v>1774826</v>
      </c>
    </row>
    <row r="67" spans="1:42">
      <c r="A67" s="28" t="s">
        <v>149</v>
      </c>
      <c r="B67" s="32">
        <v>688</v>
      </c>
      <c r="C67" s="32">
        <v>2002</v>
      </c>
      <c r="D67" s="32">
        <v>2690</v>
      </c>
      <c r="E67" s="32">
        <v>728</v>
      </c>
      <c r="F67" s="32">
        <v>1532</v>
      </c>
      <c r="G67" s="32">
        <v>2260</v>
      </c>
      <c r="H67" s="32">
        <v>1416</v>
      </c>
      <c r="I67" s="32">
        <v>3534</v>
      </c>
      <c r="J67" s="33">
        <v>4950</v>
      </c>
      <c r="K67" s="32">
        <v>746</v>
      </c>
      <c r="L67" s="32">
        <v>2544</v>
      </c>
      <c r="M67" s="33">
        <v>3290</v>
      </c>
      <c r="N67" s="32">
        <v>2162</v>
      </c>
      <c r="O67" s="32">
        <v>6078</v>
      </c>
      <c r="P67" s="33">
        <v>8240</v>
      </c>
      <c r="Q67" s="32">
        <v>924</v>
      </c>
      <c r="R67" s="32">
        <v>1296</v>
      </c>
      <c r="S67" s="33">
        <v>2220</v>
      </c>
      <c r="T67" s="32">
        <v>10460</v>
      </c>
    </row>
    <row r="68" spans="1:42">
      <c r="A68" s="48" t="s">
        <v>150</v>
      </c>
      <c r="B68" s="32">
        <f t="shared" ref="B68:T68" si="1">B67+B66</f>
        <v>155045</v>
      </c>
      <c r="C68" s="32">
        <f t="shared" si="1"/>
        <v>218190</v>
      </c>
      <c r="D68" s="32">
        <f t="shared" si="1"/>
        <v>373235</v>
      </c>
      <c r="E68" s="32">
        <f t="shared" si="1"/>
        <v>279066</v>
      </c>
      <c r="F68" s="32">
        <f t="shared" si="1"/>
        <v>242026</v>
      </c>
      <c r="G68" s="32">
        <f t="shared" si="1"/>
        <v>521092</v>
      </c>
      <c r="H68" s="32">
        <f t="shared" si="1"/>
        <v>434111</v>
      </c>
      <c r="I68" s="32">
        <f t="shared" si="1"/>
        <v>460216</v>
      </c>
      <c r="J68" s="33">
        <f t="shared" si="1"/>
        <v>894327</v>
      </c>
      <c r="K68" s="32">
        <f t="shared" si="1"/>
        <v>156905</v>
      </c>
      <c r="L68" s="32">
        <f t="shared" si="1"/>
        <v>385079</v>
      </c>
      <c r="M68" s="33">
        <f t="shared" si="1"/>
        <v>541984</v>
      </c>
      <c r="N68" s="32">
        <f t="shared" si="1"/>
        <v>591016</v>
      </c>
      <c r="O68" s="32">
        <f t="shared" si="1"/>
        <v>845295</v>
      </c>
      <c r="P68" s="33">
        <f t="shared" si="1"/>
        <v>1436311</v>
      </c>
      <c r="Q68" s="32">
        <f t="shared" si="1"/>
        <v>142798</v>
      </c>
      <c r="R68" s="32">
        <f t="shared" si="1"/>
        <v>206177</v>
      </c>
      <c r="S68" s="33">
        <f t="shared" si="1"/>
        <v>348975</v>
      </c>
      <c r="T68" s="32">
        <f t="shared" si="1"/>
        <v>1785286</v>
      </c>
    </row>
    <row r="69" spans="1:42">
      <c r="A69" s="48" t="s">
        <v>284</v>
      </c>
      <c r="B69" s="36">
        <f t="shared" ref="B69:T69" si="2">ROUND(+B68/$T68*100,1)</f>
        <v>8.6999999999999993</v>
      </c>
      <c r="C69" s="36">
        <f t="shared" si="2"/>
        <v>12.2</v>
      </c>
      <c r="D69" s="36">
        <f t="shared" si="2"/>
        <v>20.9</v>
      </c>
      <c r="E69" s="36">
        <f t="shared" si="2"/>
        <v>15.6</v>
      </c>
      <c r="F69" s="36">
        <f t="shared" si="2"/>
        <v>13.6</v>
      </c>
      <c r="G69" s="36">
        <f t="shared" si="2"/>
        <v>29.2</v>
      </c>
      <c r="H69" s="36">
        <f t="shared" si="2"/>
        <v>24.3</v>
      </c>
      <c r="I69" s="36">
        <f t="shared" si="2"/>
        <v>25.8</v>
      </c>
      <c r="J69" s="37">
        <f t="shared" si="2"/>
        <v>50.1</v>
      </c>
      <c r="K69" s="36">
        <f t="shared" si="2"/>
        <v>8.8000000000000007</v>
      </c>
      <c r="L69" s="36">
        <f t="shared" si="2"/>
        <v>21.6</v>
      </c>
      <c r="M69" s="37">
        <f t="shared" si="2"/>
        <v>30.4</v>
      </c>
      <c r="N69" s="36">
        <f t="shared" si="2"/>
        <v>33.1</v>
      </c>
      <c r="O69" s="36">
        <f t="shared" si="2"/>
        <v>47.3</v>
      </c>
      <c r="P69" s="37">
        <f t="shared" si="2"/>
        <v>80.5</v>
      </c>
      <c r="Q69" s="36">
        <f t="shared" si="2"/>
        <v>8</v>
      </c>
      <c r="R69" s="36">
        <f t="shared" si="2"/>
        <v>11.5</v>
      </c>
      <c r="S69" s="37">
        <f t="shared" si="2"/>
        <v>19.5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6.75" customWidth="1"/>
  </cols>
  <sheetData>
    <row r="2" spans="1:20">
      <c r="A2" s="14"/>
    </row>
    <row r="8" spans="1:20" ht="30.75">
      <c r="A8" s="15" t="s">
        <v>298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2983</v>
      </c>
      <c r="C15" s="30">
        <v>2381</v>
      </c>
      <c r="D15" s="30">
        <v>5364</v>
      </c>
      <c r="E15" s="30">
        <v>6509</v>
      </c>
      <c r="F15" s="30">
        <v>3729</v>
      </c>
      <c r="G15" s="30">
        <v>10238</v>
      </c>
      <c r="H15" s="30">
        <v>9492</v>
      </c>
      <c r="I15" s="30">
        <v>6110</v>
      </c>
      <c r="J15" s="31">
        <v>15602</v>
      </c>
      <c r="K15" s="30">
        <v>3830</v>
      </c>
      <c r="L15" s="30">
        <v>5273</v>
      </c>
      <c r="M15" s="31">
        <v>9103</v>
      </c>
      <c r="N15" s="30">
        <v>13322</v>
      </c>
      <c r="O15" s="30">
        <v>11383</v>
      </c>
      <c r="P15" s="31">
        <v>24705</v>
      </c>
      <c r="Q15" s="30">
        <v>3894</v>
      </c>
      <c r="R15" s="30">
        <v>4362</v>
      </c>
      <c r="S15" s="31">
        <v>8256</v>
      </c>
      <c r="T15" s="30">
        <v>32961</v>
      </c>
    </row>
    <row r="16" spans="1:20">
      <c r="A16" s="20" t="s">
        <v>97</v>
      </c>
      <c r="B16" s="30">
        <v>675</v>
      </c>
      <c r="C16" s="30">
        <v>427</v>
      </c>
      <c r="D16" s="30">
        <v>1102</v>
      </c>
      <c r="E16" s="30">
        <v>400</v>
      </c>
      <c r="F16" s="30">
        <v>80</v>
      </c>
      <c r="G16" s="30">
        <v>480</v>
      </c>
      <c r="H16" s="30">
        <v>1075</v>
      </c>
      <c r="I16" s="30">
        <v>507</v>
      </c>
      <c r="J16" s="31">
        <v>1582</v>
      </c>
      <c r="K16" s="30">
        <v>529</v>
      </c>
      <c r="L16" s="30">
        <v>640</v>
      </c>
      <c r="M16" s="31">
        <v>1169</v>
      </c>
      <c r="N16" s="30">
        <v>1604</v>
      </c>
      <c r="O16" s="30">
        <v>1147</v>
      </c>
      <c r="P16" s="31">
        <v>2751</v>
      </c>
      <c r="Q16" s="30">
        <v>461</v>
      </c>
      <c r="R16" s="30">
        <v>638</v>
      </c>
      <c r="S16" s="31">
        <v>1099</v>
      </c>
      <c r="T16" s="30">
        <v>3850</v>
      </c>
    </row>
    <row r="17" spans="1:20">
      <c r="A17" s="20" t="s">
        <v>98</v>
      </c>
      <c r="B17" s="30">
        <v>3284</v>
      </c>
      <c r="C17" s="30">
        <v>1258</v>
      </c>
      <c r="D17" s="30">
        <v>4542</v>
      </c>
      <c r="E17" s="30">
        <v>3322</v>
      </c>
      <c r="F17" s="30">
        <v>1212</v>
      </c>
      <c r="G17" s="30">
        <v>4534</v>
      </c>
      <c r="H17" s="30">
        <v>6606</v>
      </c>
      <c r="I17" s="30">
        <v>2470</v>
      </c>
      <c r="J17" s="31">
        <v>9076</v>
      </c>
      <c r="K17" s="30">
        <v>1602</v>
      </c>
      <c r="L17" s="30">
        <v>5533</v>
      </c>
      <c r="M17" s="31">
        <v>7135</v>
      </c>
      <c r="N17" s="30">
        <v>8208</v>
      </c>
      <c r="O17" s="30">
        <v>8003</v>
      </c>
      <c r="P17" s="31">
        <v>16211</v>
      </c>
      <c r="Q17" s="30">
        <v>2587</v>
      </c>
      <c r="R17" s="30">
        <v>2131</v>
      </c>
      <c r="S17" s="31">
        <v>4718</v>
      </c>
      <c r="T17" s="30">
        <v>20929</v>
      </c>
    </row>
    <row r="18" spans="1:20">
      <c r="A18" s="28" t="s">
        <v>99</v>
      </c>
      <c r="B18" s="32">
        <v>1995</v>
      </c>
      <c r="C18" s="32">
        <v>1091</v>
      </c>
      <c r="D18" s="32">
        <v>3086</v>
      </c>
      <c r="E18" s="32">
        <v>4634</v>
      </c>
      <c r="F18" s="32">
        <v>1661</v>
      </c>
      <c r="G18" s="32">
        <v>6295</v>
      </c>
      <c r="H18" s="32">
        <v>6629</v>
      </c>
      <c r="I18" s="32">
        <v>2752</v>
      </c>
      <c r="J18" s="33">
        <v>9381</v>
      </c>
      <c r="K18" s="32">
        <v>1427</v>
      </c>
      <c r="L18" s="32">
        <v>1581</v>
      </c>
      <c r="M18" s="33">
        <v>3008</v>
      </c>
      <c r="N18" s="32">
        <v>8056</v>
      </c>
      <c r="O18" s="32">
        <v>4333</v>
      </c>
      <c r="P18" s="33">
        <v>12389</v>
      </c>
      <c r="Q18" s="32">
        <v>2880</v>
      </c>
      <c r="R18" s="32">
        <v>1352</v>
      </c>
      <c r="S18" s="33">
        <v>4232</v>
      </c>
      <c r="T18" s="32">
        <v>16621</v>
      </c>
    </row>
    <row r="19" spans="1:20">
      <c r="A19" s="20" t="s">
        <v>100</v>
      </c>
      <c r="B19" s="30">
        <v>9666</v>
      </c>
      <c r="C19" s="30">
        <v>36699</v>
      </c>
      <c r="D19" s="30">
        <v>46365</v>
      </c>
      <c r="E19" s="30">
        <v>18752</v>
      </c>
      <c r="F19" s="30">
        <v>26069</v>
      </c>
      <c r="G19" s="30">
        <v>44821</v>
      </c>
      <c r="H19" s="30">
        <v>28418</v>
      </c>
      <c r="I19" s="30">
        <v>62768</v>
      </c>
      <c r="J19" s="31">
        <v>91186</v>
      </c>
      <c r="K19" s="30">
        <v>6682</v>
      </c>
      <c r="L19" s="30">
        <v>64257</v>
      </c>
      <c r="M19" s="31">
        <v>70939</v>
      </c>
      <c r="N19" s="30">
        <v>35100</v>
      </c>
      <c r="O19" s="30">
        <v>127025</v>
      </c>
      <c r="P19" s="31">
        <v>162125</v>
      </c>
      <c r="Q19" s="30">
        <v>9461</v>
      </c>
      <c r="R19" s="30">
        <v>24951</v>
      </c>
      <c r="S19" s="31">
        <v>34412</v>
      </c>
      <c r="T19" s="30">
        <v>196537</v>
      </c>
    </row>
    <row r="20" spans="1:20">
      <c r="A20" s="20" t="s">
        <v>101</v>
      </c>
      <c r="B20" s="30">
        <v>2899</v>
      </c>
      <c r="C20" s="30">
        <v>2841</v>
      </c>
      <c r="D20" s="30">
        <v>5740</v>
      </c>
      <c r="E20" s="30">
        <v>3801</v>
      </c>
      <c r="F20" s="30">
        <v>3318</v>
      </c>
      <c r="G20" s="30">
        <v>7119</v>
      </c>
      <c r="H20" s="30">
        <v>6700</v>
      </c>
      <c r="I20" s="30">
        <v>6159</v>
      </c>
      <c r="J20" s="31">
        <v>12859</v>
      </c>
      <c r="K20" s="30">
        <v>1111</v>
      </c>
      <c r="L20" s="30">
        <v>5482</v>
      </c>
      <c r="M20" s="31">
        <v>6593</v>
      </c>
      <c r="N20" s="30">
        <v>7811</v>
      </c>
      <c r="O20" s="30">
        <v>11641</v>
      </c>
      <c r="P20" s="31">
        <v>19452</v>
      </c>
      <c r="Q20" s="30">
        <v>2687</v>
      </c>
      <c r="R20" s="30">
        <v>4011</v>
      </c>
      <c r="S20" s="31">
        <v>6698</v>
      </c>
      <c r="T20" s="30">
        <v>26150</v>
      </c>
    </row>
    <row r="21" spans="1:20">
      <c r="A21" s="20" t="s">
        <v>102</v>
      </c>
      <c r="B21" s="30">
        <v>1057</v>
      </c>
      <c r="C21" s="30">
        <v>5156</v>
      </c>
      <c r="D21" s="30">
        <v>6213</v>
      </c>
      <c r="E21" s="30">
        <v>1741</v>
      </c>
      <c r="F21" s="30">
        <v>3770</v>
      </c>
      <c r="G21" s="30">
        <v>5511</v>
      </c>
      <c r="H21" s="30">
        <v>2798</v>
      </c>
      <c r="I21" s="30">
        <v>8926</v>
      </c>
      <c r="J21" s="31">
        <v>11724</v>
      </c>
      <c r="K21" s="30">
        <v>1052</v>
      </c>
      <c r="L21" s="30">
        <v>5196</v>
      </c>
      <c r="M21" s="31">
        <v>6248</v>
      </c>
      <c r="N21" s="30">
        <v>3850</v>
      </c>
      <c r="O21" s="30">
        <v>14122</v>
      </c>
      <c r="P21" s="31">
        <v>17972</v>
      </c>
      <c r="Q21" s="30">
        <v>1139</v>
      </c>
      <c r="R21" s="30">
        <v>1965</v>
      </c>
      <c r="S21" s="31">
        <v>3104</v>
      </c>
      <c r="T21" s="30">
        <v>21076</v>
      </c>
    </row>
    <row r="22" spans="1:20">
      <c r="A22" s="28" t="s">
        <v>103</v>
      </c>
      <c r="B22" s="32">
        <v>0</v>
      </c>
      <c r="C22" s="32">
        <v>753</v>
      </c>
      <c r="D22" s="32">
        <v>753</v>
      </c>
      <c r="E22" s="32">
        <v>1382</v>
      </c>
      <c r="F22" s="32">
        <v>770</v>
      </c>
      <c r="G22" s="32">
        <v>2152</v>
      </c>
      <c r="H22" s="32">
        <v>1382</v>
      </c>
      <c r="I22" s="32">
        <v>1523</v>
      </c>
      <c r="J22" s="33">
        <v>2905</v>
      </c>
      <c r="K22" s="32">
        <v>485</v>
      </c>
      <c r="L22" s="32">
        <v>903</v>
      </c>
      <c r="M22" s="33">
        <v>1388</v>
      </c>
      <c r="N22" s="32">
        <v>1867</v>
      </c>
      <c r="O22" s="32">
        <v>2426</v>
      </c>
      <c r="P22" s="33">
        <v>4293</v>
      </c>
      <c r="Q22" s="32">
        <v>444</v>
      </c>
      <c r="R22" s="32">
        <v>401</v>
      </c>
      <c r="S22" s="33">
        <v>845</v>
      </c>
      <c r="T22" s="32">
        <v>5138</v>
      </c>
    </row>
    <row r="23" spans="1:20">
      <c r="A23" s="20" t="s">
        <v>190</v>
      </c>
      <c r="B23" s="30">
        <v>0</v>
      </c>
      <c r="C23" s="30">
        <v>363</v>
      </c>
      <c r="D23" s="30">
        <v>363</v>
      </c>
      <c r="E23" s="30">
        <v>0</v>
      </c>
      <c r="F23" s="30">
        <v>1672</v>
      </c>
      <c r="G23" s="30">
        <v>1672</v>
      </c>
      <c r="H23" s="30">
        <v>0</v>
      </c>
      <c r="I23" s="30">
        <v>2035</v>
      </c>
      <c r="J23" s="31">
        <v>2035</v>
      </c>
      <c r="K23" s="30">
        <v>0</v>
      </c>
      <c r="L23" s="30">
        <v>780</v>
      </c>
      <c r="M23" s="31">
        <v>780</v>
      </c>
      <c r="N23" s="30">
        <v>0</v>
      </c>
      <c r="O23" s="30">
        <v>2815</v>
      </c>
      <c r="P23" s="31">
        <v>2815</v>
      </c>
      <c r="Q23" s="30">
        <v>0</v>
      </c>
      <c r="R23" s="30">
        <v>399</v>
      </c>
      <c r="S23" s="31">
        <v>399</v>
      </c>
      <c r="T23" s="30">
        <v>3214</v>
      </c>
    </row>
    <row r="24" spans="1:20">
      <c r="A24" s="20" t="s">
        <v>105</v>
      </c>
      <c r="B24" s="30">
        <v>6289</v>
      </c>
      <c r="C24" s="30">
        <v>7910</v>
      </c>
      <c r="D24" s="30">
        <v>14199</v>
      </c>
      <c r="E24" s="30">
        <v>12980</v>
      </c>
      <c r="F24" s="30">
        <v>14864</v>
      </c>
      <c r="G24" s="30">
        <v>27844</v>
      </c>
      <c r="H24" s="30">
        <v>19269</v>
      </c>
      <c r="I24" s="30">
        <v>22774</v>
      </c>
      <c r="J24" s="31">
        <v>42043</v>
      </c>
      <c r="K24" s="30">
        <v>2761</v>
      </c>
      <c r="L24" s="30">
        <v>18407</v>
      </c>
      <c r="M24" s="31">
        <v>21168</v>
      </c>
      <c r="N24" s="30">
        <v>22030</v>
      </c>
      <c r="O24" s="30">
        <v>41181</v>
      </c>
      <c r="P24" s="31">
        <v>63211</v>
      </c>
      <c r="Q24" s="30">
        <v>5959</v>
      </c>
      <c r="R24" s="30">
        <v>16305</v>
      </c>
      <c r="S24" s="31">
        <v>22264</v>
      </c>
      <c r="T24" s="30">
        <v>85475</v>
      </c>
    </row>
    <row r="25" spans="1:20">
      <c r="A25" s="20" t="s">
        <v>106</v>
      </c>
      <c r="B25" s="30">
        <v>7293</v>
      </c>
      <c r="C25" s="30">
        <v>7130</v>
      </c>
      <c r="D25" s="30">
        <v>14423</v>
      </c>
      <c r="E25" s="30">
        <v>9586</v>
      </c>
      <c r="F25" s="30">
        <v>7251</v>
      </c>
      <c r="G25" s="30">
        <v>16837</v>
      </c>
      <c r="H25" s="30">
        <v>16879</v>
      </c>
      <c r="I25" s="30">
        <v>14381</v>
      </c>
      <c r="J25" s="31">
        <v>31260</v>
      </c>
      <c r="K25" s="30">
        <v>5172</v>
      </c>
      <c r="L25" s="30">
        <v>7353</v>
      </c>
      <c r="M25" s="31">
        <v>12525</v>
      </c>
      <c r="N25" s="30">
        <v>22051</v>
      </c>
      <c r="O25" s="30">
        <v>21734</v>
      </c>
      <c r="P25" s="31">
        <v>43785</v>
      </c>
      <c r="Q25" s="30">
        <v>2779</v>
      </c>
      <c r="R25" s="30">
        <v>3922</v>
      </c>
      <c r="S25" s="31">
        <v>6701</v>
      </c>
      <c r="T25" s="30">
        <v>50486</v>
      </c>
    </row>
    <row r="26" spans="1:20">
      <c r="A26" s="28" t="s">
        <v>107</v>
      </c>
      <c r="B26" s="32">
        <v>67</v>
      </c>
      <c r="C26" s="32">
        <v>830</v>
      </c>
      <c r="D26" s="32">
        <v>897</v>
      </c>
      <c r="E26" s="32">
        <v>937</v>
      </c>
      <c r="F26" s="32">
        <v>1337</v>
      </c>
      <c r="G26" s="32">
        <v>2274</v>
      </c>
      <c r="H26" s="32">
        <v>1004</v>
      </c>
      <c r="I26" s="32">
        <v>2167</v>
      </c>
      <c r="J26" s="33">
        <v>3171</v>
      </c>
      <c r="K26" s="32">
        <v>343</v>
      </c>
      <c r="L26" s="32">
        <v>1330</v>
      </c>
      <c r="M26" s="33">
        <v>1673</v>
      </c>
      <c r="N26" s="32">
        <v>1347</v>
      </c>
      <c r="O26" s="32">
        <v>3497</v>
      </c>
      <c r="P26" s="33">
        <v>4844</v>
      </c>
      <c r="Q26" s="32">
        <v>626</v>
      </c>
      <c r="R26" s="32">
        <v>1035</v>
      </c>
      <c r="S26" s="33">
        <v>1661</v>
      </c>
      <c r="T26" s="32">
        <v>6505</v>
      </c>
    </row>
    <row r="27" spans="1:20">
      <c r="A27" s="20" t="s">
        <v>108</v>
      </c>
      <c r="B27" s="30">
        <v>1164</v>
      </c>
      <c r="C27" s="30">
        <v>381</v>
      </c>
      <c r="D27" s="30">
        <v>1545</v>
      </c>
      <c r="E27" s="30">
        <v>1698</v>
      </c>
      <c r="F27" s="30">
        <v>200</v>
      </c>
      <c r="G27" s="30">
        <v>1898</v>
      </c>
      <c r="H27" s="30">
        <v>2862</v>
      </c>
      <c r="I27" s="30">
        <v>581</v>
      </c>
      <c r="J27" s="31">
        <v>3443</v>
      </c>
      <c r="K27" s="30">
        <v>1279</v>
      </c>
      <c r="L27" s="30">
        <v>1435</v>
      </c>
      <c r="M27" s="31">
        <v>2714</v>
      </c>
      <c r="N27" s="30">
        <v>4141</v>
      </c>
      <c r="O27" s="30">
        <v>2016</v>
      </c>
      <c r="P27" s="31">
        <v>6157</v>
      </c>
      <c r="Q27" s="30">
        <v>1435</v>
      </c>
      <c r="R27" s="30">
        <v>176</v>
      </c>
      <c r="S27" s="31">
        <v>1611</v>
      </c>
      <c r="T27" s="30">
        <v>7768</v>
      </c>
    </row>
    <row r="28" spans="1:20">
      <c r="A28" s="20" t="s">
        <v>109</v>
      </c>
      <c r="B28" s="30">
        <v>5358</v>
      </c>
      <c r="C28" s="30">
        <v>9448</v>
      </c>
      <c r="D28" s="30">
        <v>14806</v>
      </c>
      <c r="E28" s="30">
        <v>8451</v>
      </c>
      <c r="F28" s="30">
        <v>10994</v>
      </c>
      <c r="G28" s="30">
        <v>19445</v>
      </c>
      <c r="H28" s="30">
        <v>13809</v>
      </c>
      <c r="I28" s="30">
        <v>20442</v>
      </c>
      <c r="J28" s="31">
        <v>34251</v>
      </c>
      <c r="K28" s="30">
        <v>3431</v>
      </c>
      <c r="L28" s="30">
        <v>20333</v>
      </c>
      <c r="M28" s="31">
        <v>23764</v>
      </c>
      <c r="N28" s="30">
        <v>17240</v>
      </c>
      <c r="O28" s="30">
        <v>40775</v>
      </c>
      <c r="P28" s="31">
        <v>58015</v>
      </c>
      <c r="Q28" s="30">
        <v>4966</v>
      </c>
      <c r="R28" s="30">
        <v>6929</v>
      </c>
      <c r="S28" s="31">
        <v>11895</v>
      </c>
      <c r="T28" s="30">
        <v>69910</v>
      </c>
    </row>
    <row r="29" spans="1:20">
      <c r="A29" s="20" t="s">
        <v>110</v>
      </c>
      <c r="B29" s="30">
        <v>4179</v>
      </c>
      <c r="C29" s="30">
        <v>3648</v>
      </c>
      <c r="D29" s="30">
        <v>7827</v>
      </c>
      <c r="E29" s="30">
        <v>7541</v>
      </c>
      <c r="F29" s="30">
        <v>4863</v>
      </c>
      <c r="G29" s="30">
        <v>12404</v>
      </c>
      <c r="H29" s="30">
        <v>11720</v>
      </c>
      <c r="I29" s="30">
        <v>8511</v>
      </c>
      <c r="J29" s="31">
        <v>20231</v>
      </c>
      <c r="K29" s="30">
        <v>5720</v>
      </c>
      <c r="L29" s="30">
        <v>7993</v>
      </c>
      <c r="M29" s="31">
        <v>13713</v>
      </c>
      <c r="N29" s="30">
        <v>17440</v>
      </c>
      <c r="O29" s="30">
        <v>16504</v>
      </c>
      <c r="P29" s="31">
        <v>33944</v>
      </c>
      <c r="Q29" s="30">
        <v>3580</v>
      </c>
      <c r="R29" s="30">
        <v>3550</v>
      </c>
      <c r="S29" s="31">
        <v>7130</v>
      </c>
      <c r="T29" s="30">
        <v>41074</v>
      </c>
    </row>
    <row r="30" spans="1:20">
      <c r="A30" s="28" t="s">
        <v>111</v>
      </c>
      <c r="B30" s="32">
        <v>2494</v>
      </c>
      <c r="C30" s="32">
        <v>981</v>
      </c>
      <c r="D30" s="32">
        <v>3475</v>
      </c>
      <c r="E30" s="32">
        <v>6133</v>
      </c>
      <c r="F30" s="32">
        <v>2773</v>
      </c>
      <c r="G30" s="32">
        <v>8906</v>
      </c>
      <c r="H30" s="32">
        <v>8627</v>
      </c>
      <c r="I30" s="32">
        <v>3754</v>
      </c>
      <c r="J30" s="33">
        <v>12381</v>
      </c>
      <c r="K30" s="32">
        <v>2384</v>
      </c>
      <c r="L30" s="32">
        <v>2453</v>
      </c>
      <c r="M30" s="33">
        <v>4837</v>
      </c>
      <c r="N30" s="32">
        <v>11011</v>
      </c>
      <c r="O30" s="32">
        <v>6207</v>
      </c>
      <c r="P30" s="33">
        <v>17218</v>
      </c>
      <c r="Q30" s="32">
        <v>2170</v>
      </c>
      <c r="R30" s="32">
        <v>1109</v>
      </c>
      <c r="S30" s="33">
        <v>3279</v>
      </c>
      <c r="T30" s="32">
        <v>20497</v>
      </c>
    </row>
    <row r="31" spans="1:20">
      <c r="A31" s="20" t="s">
        <v>112</v>
      </c>
      <c r="B31" s="30">
        <v>1808</v>
      </c>
      <c r="C31" s="30">
        <v>1411</v>
      </c>
      <c r="D31" s="30">
        <v>3219</v>
      </c>
      <c r="E31" s="30">
        <v>4984</v>
      </c>
      <c r="F31" s="30">
        <v>1435</v>
      </c>
      <c r="G31" s="30">
        <v>6419</v>
      </c>
      <c r="H31" s="30">
        <v>6792</v>
      </c>
      <c r="I31" s="30">
        <v>2846</v>
      </c>
      <c r="J31" s="31">
        <v>9638</v>
      </c>
      <c r="K31" s="30">
        <v>2271</v>
      </c>
      <c r="L31" s="30">
        <v>2878</v>
      </c>
      <c r="M31" s="31">
        <v>5149</v>
      </c>
      <c r="N31" s="30">
        <v>9063</v>
      </c>
      <c r="O31" s="30">
        <v>5724</v>
      </c>
      <c r="P31" s="31">
        <v>14787</v>
      </c>
      <c r="Q31" s="30">
        <v>1555</v>
      </c>
      <c r="R31" s="30">
        <v>2375</v>
      </c>
      <c r="S31" s="31">
        <v>3930</v>
      </c>
      <c r="T31" s="30">
        <v>18717</v>
      </c>
    </row>
    <row r="32" spans="1:20">
      <c r="A32" s="20" t="s">
        <v>113</v>
      </c>
      <c r="B32" s="30">
        <v>3923</v>
      </c>
      <c r="C32" s="30">
        <v>2651</v>
      </c>
      <c r="D32" s="30">
        <v>6574</v>
      </c>
      <c r="E32" s="30">
        <v>4925</v>
      </c>
      <c r="F32" s="30">
        <v>2705</v>
      </c>
      <c r="G32" s="30">
        <v>7630</v>
      </c>
      <c r="H32" s="30">
        <v>8848</v>
      </c>
      <c r="I32" s="30">
        <v>5356</v>
      </c>
      <c r="J32" s="31">
        <v>14204</v>
      </c>
      <c r="K32" s="30">
        <v>4134</v>
      </c>
      <c r="L32" s="30">
        <v>4603</v>
      </c>
      <c r="M32" s="31">
        <v>8737</v>
      </c>
      <c r="N32" s="30">
        <v>12982</v>
      </c>
      <c r="O32" s="30">
        <v>9959</v>
      </c>
      <c r="P32" s="31">
        <v>22941</v>
      </c>
      <c r="Q32" s="30">
        <v>3469</v>
      </c>
      <c r="R32" s="30">
        <v>1541</v>
      </c>
      <c r="S32" s="31">
        <v>5010</v>
      </c>
      <c r="T32" s="30">
        <v>27951</v>
      </c>
    </row>
    <row r="33" spans="1:20">
      <c r="A33" s="20" t="s">
        <v>114</v>
      </c>
      <c r="B33" s="30">
        <v>4267</v>
      </c>
      <c r="C33" s="30">
        <v>3364</v>
      </c>
      <c r="D33" s="30">
        <v>7631</v>
      </c>
      <c r="E33" s="30">
        <v>5660</v>
      </c>
      <c r="F33" s="30">
        <v>3756</v>
      </c>
      <c r="G33" s="30">
        <v>9416</v>
      </c>
      <c r="H33" s="30">
        <v>9927</v>
      </c>
      <c r="I33" s="30">
        <v>7120</v>
      </c>
      <c r="J33" s="31">
        <v>17047</v>
      </c>
      <c r="K33" s="30">
        <v>5390</v>
      </c>
      <c r="L33" s="30">
        <v>4996</v>
      </c>
      <c r="M33" s="31">
        <v>10386</v>
      </c>
      <c r="N33" s="30">
        <v>15317</v>
      </c>
      <c r="O33" s="30">
        <v>12116</v>
      </c>
      <c r="P33" s="31">
        <v>27433</v>
      </c>
      <c r="Q33" s="30">
        <v>3001</v>
      </c>
      <c r="R33" s="30">
        <v>2201</v>
      </c>
      <c r="S33" s="31">
        <v>5202</v>
      </c>
      <c r="T33" s="30">
        <v>32635</v>
      </c>
    </row>
    <row r="34" spans="1:20">
      <c r="A34" s="28" t="s">
        <v>115</v>
      </c>
      <c r="B34" s="32">
        <v>1053</v>
      </c>
      <c r="C34" s="32">
        <v>243</v>
      </c>
      <c r="D34" s="32">
        <v>1296</v>
      </c>
      <c r="E34" s="32">
        <v>2376</v>
      </c>
      <c r="F34" s="32">
        <v>745</v>
      </c>
      <c r="G34" s="32">
        <v>3121</v>
      </c>
      <c r="H34" s="32">
        <v>3429</v>
      </c>
      <c r="I34" s="32">
        <v>988</v>
      </c>
      <c r="J34" s="33">
        <v>4417</v>
      </c>
      <c r="K34" s="32">
        <v>1302</v>
      </c>
      <c r="L34" s="32">
        <v>1060</v>
      </c>
      <c r="M34" s="33">
        <v>2362</v>
      </c>
      <c r="N34" s="32">
        <v>4731</v>
      </c>
      <c r="O34" s="32">
        <v>2048</v>
      </c>
      <c r="P34" s="33">
        <v>6779</v>
      </c>
      <c r="Q34" s="32">
        <v>1486</v>
      </c>
      <c r="R34" s="32">
        <v>390</v>
      </c>
      <c r="S34" s="33">
        <v>1876</v>
      </c>
      <c r="T34" s="32">
        <v>8655</v>
      </c>
    </row>
    <row r="35" spans="1:20">
      <c r="A35" s="20" t="s">
        <v>116</v>
      </c>
      <c r="B35" s="30">
        <v>2054</v>
      </c>
      <c r="C35" s="30">
        <v>5886</v>
      </c>
      <c r="D35" s="30">
        <v>7940</v>
      </c>
      <c r="E35" s="30">
        <v>4781</v>
      </c>
      <c r="F35" s="30">
        <v>4494</v>
      </c>
      <c r="G35" s="30">
        <v>9275</v>
      </c>
      <c r="H35" s="30">
        <v>6835</v>
      </c>
      <c r="I35" s="30">
        <v>10380</v>
      </c>
      <c r="J35" s="31">
        <v>17215</v>
      </c>
      <c r="K35" s="30">
        <v>1935</v>
      </c>
      <c r="L35" s="30">
        <v>8784</v>
      </c>
      <c r="M35" s="31">
        <v>10719</v>
      </c>
      <c r="N35" s="30">
        <v>8770</v>
      </c>
      <c r="O35" s="30">
        <v>19164</v>
      </c>
      <c r="P35" s="31">
        <v>27934</v>
      </c>
      <c r="Q35" s="30">
        <v>1695</v>
      </c>
      <c r="R35" s="30">
        <v>2073</v>
      </c>
      <c r="S35" s="31">
        <v>3768</v>
      </c>
      <c r="T35" s="30">
        <v>31702</v>
      </c>
    </row>
    <row r="36" spans="1:20">
      <c r="A36" s="20" t="s">
        <v>117</v>
      </c>
      <c r="B36" s="30">
        <v>1482</v>
      </c>
      <c r="C36" s="30">
        <v>7614</v>
      </c>
      <c r="D36" s="30">
        <v>9096</v>
      </c>
      <c r="E36" s="30">
        <v>2908</v>
      </c>
      <c r="F36" s="30">
        <v>8396</v>
      </c>
      <c r="G36" s="30">
        <v>11304</v>
      </c>
      <c r="H36" s="30">
        <v>4390</v>
      </c>
      <c r="I36" s="30">
        <v>16010</v>
      </c>
      <c r="J36" s="31">
        <v>20400</v>
      </c>
      <c r="K36" s="30">
        <v>1587</v>
      </c>
      <c r="L36" s="30">
        <v>12645</v>
      </c>
      <c r="M36" s="31">
        <v>14232</v>
      </c>
      <c r="N36" s="30">
        <v>5977</v>
      </c>
      <c r="O36" s="30">
        <v>28655</v>
      </c>
      <c r="P36" s="31">
        <v>34632</v>
      </c>
      <c r="Q36" s="30">
        <v>906</v>
      </c>
      <c r="R36" s="30">
        <v>2999</v>
      </c>
      <c r="S36" s="31">
        <v>3905</v>
      </c>
      <c r="T36" s="30">
        <v>38537</v>
      </c>
    </row>
    <row r="37" spans="1:20">
      <c r="A37" s="20" t="s">
        <v>118</v>
      </c>
      <c r="B37" s="30">
        <v>4103</v>
      </c>
      <c r="C37" s="30">
        <v>7607</v>
      </c>
      <c r="D37" s="30">
        <v>11710</v>
      </c>
      <c r="E37" s="30">
        <v>8810</v>
      </c>
      <c r="F37" s="30">
        <v>10176</v>
      </c>
      <c r="G37" s="30">
        <v>18986</v>
      </c>
      <c r="H37" s="30">
        <v>12913</v>
      </c>
      <c r="I37" s="30">
        <v>17783</v>
      </c>
      <c r="J37" s="31">
        <v>30696</v>
      </c>
      <c r="K37" s="30">
        <v>8791</v>
      </c>
      <c r="L37" s="30">
        <v>18566</v>
      </c>
      <c r="M37" s="31">
        <v>27357</v>
      </c>
      <c r="N37" s="30">
        <v>21704</v>
      </c>
      <c r="O37" s="30">
        <v>36349</v>
      </c>
      <c r="P37" s="31">
        <v>58053</v>
      </c>
      <c r="Q37" s="30">
        <v>2901</v>
      </c>
      <c r="R37" s="30">
        <v>2659</v>
      </c>
      <c r="S37" s="31">
        <v>5560</v>
      </c>
      <c r="T37" s="30">
        <v>63613</v>
      </c>
    </row>
    <row r="38" spans="1:20">
      <c r="A38" s="28" t="s">
        <v>119</v>
      </c>
      <c r="B38" s="32">
        <v>1943</v>
      </c>
      <c r="C38" s="32">
        <v>3305</v>
      </c>
      <c r="D38" s="32">
        <v>5248</v>
      </c>
      <c r="E38" s="32">
        <v>7511</v>
      </c>
      <c r="F38" s="32">
        <v>2693</v>
      </c>
      <c r="G38" s="32">
        <v>10204</v>
      </c>
      <c r="H38" s="32">
        <v>9454</v>
      </c>
      <c r="I38" s="32">
        <v>5998</v>
      </c>
      <c r="J38" s="33">
        <v>15452</v>
      </c>
      <c r="K38" s="32">
        <v>3324</v>
      </c>
      <c r="L38" s="32">
        <v>5772</v>
      </c>
      <c r="M38" s="33">
        <v>9096</v>
      </c>
      <c r="N38" s="32">
        <v>12778</v>
      </c>
      <c r="O38" s="32">
        <v>11770</v>
      </c>
      <c r="P38" s="33">
        <v>24548</v>
      </c>
      <c r="Q38" s="32">
        <v>3442</v>
      </c>
      <c r="R38" s="32">
        <v>3913</v>
      </c>
      <c r="S38" s="33">
        <v>7355</v>
      </c>
      <c r="T38" s="32">
        <v>31903</v>
      </c>
    </row>
    <row r="39" spans="1:20">
      <c r="A39" s="20" t="s">
        <v>120</v>
      </c>
      <c r="B39" s="30">
        <v>2121</v>
      </c>
      <c r="C39" s="30">
        <v>997</v>
      </c>
      <c r="D39" s="30">
        <v>3118</v>
      </c>
      <c r="E39" s="30">
        <v>5219</v>
      </c>
      <c r="F39" s="30">
        <v>1693</v>
      </c>
      <c r="G39" s="30">
        <v>6912</v>
      </c>
      <c r="H39" s="30">
        <v>7340</v>
      </c>
      <c r="I39" s="30">
        <v>2690</v>
      </c>
      <c r="J39" s="31">
        <v>10030</v>
      </c>
      <c r="K39" s="30">
        <v>3030</v>
      </c>
      <c r="L39" s="30">
        <v>2391</v>
      </c>
      <c r="M39" s="31">
        <v>5421</v>
      </c>
      <c r="N39" s="30">
        <v>10370</v>
      </c>
      <c r="O39" s="30">
        <v>5081</v>
      </c>
      <c r="P39" s="31">
        <v>15451</v>
      </c>
      <c r="Q39" s="30">
        <v>1486</v>
      </c>
      <c r="R39" s="30">
        <v>1505</v>
      </c>
      <c r="S39" s="31">
        <v>2991</v>
      </c>
      <c r="T39" s="30">
        <v>18442</v>
      </c>
    </row>
    <row r="40" spans="1:20">
      <c r="A40" s="20" t="s">
        <v>121</v>
      </c>
      <c r="B40" s="30">
        <v>3900</v>
      </c>
      <c r="C40" s="30">
        <v>5933</v>
      </c>
      <c r="D40" s="30">
        <v>9833</v>
      </c>
      <c r="E40" s="30">
        <v>7250</v>
      </c>
      <c r="F40" s="30">
        <v>3504</v>
      </c>
      <c r="G40" s="30">
        <v>10754</v>
      </c>
      <c r="H40" s="30">
        <v>11150</v>
      </c>
      <c r="I40" s="30">
        <v>9437</v>
      </c>
      <c r="J40" s="31">
        <v>20587</v>
      </c>
      <c r="K40" s="30">
        <v>4673</v>
      </c>
      <c r="L40" s="30">
        <v>7121</v>
      </c>
      <c r="M40" s="31">
        <v>11794</v>
      </c>
      <c r="N40" s="30">
        <v>15823</v>
      </c>
      <c r="O40" s="30">
        <v>16558</v>
      </c>
      <c r="P40" s="31">
        <v>32381</v>
      </c>
      <c r="Q40" s="30">
        <v>2923</v>
      </c>
      <c r="R40" s="30">
        <v>3231</v>
      </c>
      <c r="S40" s="31">
        <v>6154</v>
      </c>
      <c r="T40" s="30">
        <v>38535</v>
      </c>
    </row>
    <row r="41" spans="1:20">
      <c r="A41" s="20" t="s">
        <v>122</v>
      </c>
      <c r="B41" s="30">
        <v>1389</v>
      </c>
      <c r="C41" s="30">
        <v>140</v>
      </c>
      <c r="D41" s="30">
        <v>1529</v>
      </c>
      <c r="E41" s="30">
        <v>2233</v>
      </c>
      <c r="F41" s="30">
        <v>428</v>
      </c>
      <c r="G41" s="30">
        <v>2661</v>
      </c>
      <c r="H41" s="30">
        <v>3622</v>
      </c>
      <c r="I41" s="30">
        <v>568</v>
      </c>
      <c r="J41" s="31">
        <v>4190</v>
      </c>
      <c r="K41" s="30">
        <v>468</v>
      </c>
      <c r="L41" s="30">
        <v>624</v>
      </c>
      <c r="M41" s="31">
        <v>1092</v>
      </c>
      <c r="N41" s="30">
        <v>4090</v>
      </c>
      <c r="O41" s="30">
        <v>1192</v>
      </c>
      <c r="P41" s="31">
        <v>5282</v>
      </c>
      <c r="Q41" s="30">
        <v>1206</v>
      </c>
      <c r="R41" s="30">
        <v>898</v>
      </c>
      <c r="S41" s="31">
        <v>2104</v>
      </c>
      <c r="T41" s="30">
        <v>7386</v>
      </c>
    </row>
    <row r="42" spans="1:20">
      <c r="A42" s="28" t="s">
        <v>191</v>
      </c>
      <c r="B42" s="32">
        <v>1474</v>
      </c>
      <c r="C42" s="32">
        <v>524</v>
      </c>
      <c r="D42" s="32">
        <v>1998</v>
      </c>
      <c r="E42" s="32">
        <v>3675</v>
      </c>
      <c r="F42" s="32">
        <v>1302</v>
      </c>
      <c r="G42" s="32">
        <v>4977</v>
      </c>
      <c r="H42" s="32">
        <v>5149</v>
      </c>
      <c r="I42" s="32">
        <v>1826</v>
      </c>
      <c r="J42" s="33">
        <v>6975</v>
      </c>
      <c r="K42" s="32">
        <v>1127</v>
      </c>
      <c r="L42" s="32">
        <v>1930</v>
      </c>
      <c r="M42" s="33">
        <v>3057</v>
      </c>
      <c r="N42" s="32">
        <v>6276</v>
      </c>
      <c r="O42" s="32">
        <v>3756</v>
      </c>
      <c r="P42" s="33">
        <v>10032</v>
      </c>
      <c r="Q42" s="32">
        <v>1408</v>
      </c>
      <c r="R42" s="32">
        <v>528</v>
      </c>
      <c r="S42" s="33">
        <v>1936</v>
      </c>
      <c r="T42" s="32">
        <v>11968</v>
      </c>
    </row>
    <row r="43" spans="1:20">
      <c r="A43" s="20" t="s">
        <v>124</v>
      </c>
      <c r="B43" s="30">
        <v>1144</v>
      </c>
      <c r="C43" s="30">
        <v>468</v>
      </c>
      <c r="D43" s="30">
        <v>1612</v>
      </c>
      <c r="E43" s="30">
        <v>1042</v>
      </c>
      <c r="F43" s="30">
        <v>462</v>
      </c>
      <c r="G43" s="30">
        <v>1504</v>
      </c>
      <c r="H43" s="30">
        <v>2186</v>
      </c>
      <c r="I43" s="30">
        <v>930</v>
      </c>
      <c r="J43" s="31">
        <v>3116</v>
      </c>
      <c r="K43" s="30">
        <v>698</v>
      </c>
      <c r="L43" s="30">
        <v>2235</v>
      </c>
      <c r="M43" s="31">
        <v>2933</v>
      </c>
      <c r="N43" s="30">
        <v>2884</v>
      </c>
      <c r="O43" s="30">
        <v>3165</v>
      </c>
      <c r="P43" s="31">
        <v>6049</v>
      </c>
      <c r="Q43" s="30">
        <v>419</v>
      </c>
      <c r="R43" s="30">
        <v>864</v>
      </c>
      <c r="S43" s="31">
        <v>1283</v>
      </c>
      <c r="T43" s="30">
        <v>7332</v>
      </c>
    </row>
    <row r="44" spans="1:20">
      <c r="A44" s="20" t="s">
        <v>125</v>
      </c>
      <c r="B44" s="30">
        <v>884</v>
      </c>
      <c r="C44" s="30">
        <v>448</v>
      </c>
      <c r="D44" s="30">
        <v>1332</v>
      </c>
      <c r="E44" s="30">
        <v>1831</v>
      </c>
      <c r="F44" s="30">
        <v>851</v>
      </c>
      <c r="G44" s="30">
        <v>2682</v>
      </c>
      <c r="H44" s="30">
        <v>2715</v>
      </c>
      <c r="I44" s="30">
        <v>1299</v>
      </c>
      <c r="J44" s="31">
        <v>4014</v>
      </c>
      <c r="K44" s="30">
        <v>870</v>
      </c>
      <c r="L44" s="30">
        <v>1247</v>
      </c>
      <c r="M44" s="31">
        <v>2117</v>
      </c>
      <c r="N44" s="30">
        <v>3585</v>
      </c>
      <c r="O44" s="30">
        <v>2546</v>
      </c>
      <c r="P44" s="31">
        <v>6131</v>
      </c>
      <c r="Q44" s="30">
        <v>835</v>
      </c>
      <c r="R44" s="30">
        <v>328</v>
      </c>
      <c r="S44" s="31">
        <v>1163</v>
      </c>
      <c r="T44" s="30">
        <v>7294</v>
      </c>
    </row>
    <row r="45" spans="1:20">
      <c r="A45" s="20" t="s">
        <v>126</v>
      </c>
      <c r="B45" s="30">
        <v>1367</v>
      </c>
      <c r="C45" s="30">
        <v>6786</v>
      </c>
      <c r="D45" s="30">
        <v>8153</v>
      </c>
      <c r="E45" s="30">
        <v>2923</v>
      </c>
      <c r="F45" s="30">
        <v>8052</v>
      </c>
      <c r="G45" s="30">
        <v>10975</v>
      </c>
      <c r="H45" s="30">
        <v>4290</v>
      </c>
      <c r="I45" s="30">
        <v>14838</v>
      </c>
      <c r="J45" s="31">
        <v>19128</v>
      </c>
      <c r="K45" s="30">
        <v>2494</v>
      </c>
      <c r="L45" s="30">
        <v>15060</v>
      </c>
      <c r="M45" s="31">
        <v>17554</v>
      </c>
      <c r="N45" s="30">
        <v>6784</v>
      </c>
      <c r="O45" s="30">
        <v>29898</v>
      </c>
      <c r="P45" s="31">
        <v>36682</v>
      </c>
      <c r="Q45" s="30">
        <v>2883</v>
      </c>
      <c r="R45" s="30">
        <v>12747</v>
      </c>
      <c r="S45" s="31">
        <v>15630</v>
      </c>
      <c r="T45" s="30">
        <v>52312</v>
      </c>
    </row>
    <row r="46" spans="1:20">
      <c r="A46" s="28" t="s">
        <v>127</v>
      </c>
      <c r="B46" s="32">
        <v>2425</v>
      </c>
      <c r="C46" s="32">
        <v>729</v>
      </c>
      <c r="D46" s="32">
        <v>3154</v>
      </c>
      <c r="E46" s="32">
        <v>2810</v>
      </c>
      <c r="F46" s="32">
        <v>852</v>
      </c>
      <c r="G46" s="32">
        <v>3662</v>
      </c>
      <c r="H46" s="32">
        <v>5235</v>
      </c>
      <c r="I46" s="32">
        <v>1581</v>
      </c>
      <c r="J46" s="33">
        <v>6816</v>
      </c>
      <c r="K46" s="32">
        <v>1178</v>
      </c>
      <c r="L46" s="32">
        <v>2036</v>
      </c>
      <c r="M46" s="33">
        <v>3214</v>
      </c>
      <c r="N46" s="32">
        <v>6413</v>
      </c>
      <c r="O46" s="32">
        <v>3617</v>
      </c>
      <c r="P46" s="33">
        <v>10030</v>
      </c>
      <c r="Q46" s="32">
        <v>951</v>
      </c>
      <c r="R46" s="32">
        <v>1915</v>
      </c>
      <c r="S46" s="33">
        <v>2866</v>
      </c>
      <c r="T46" s="32">
        <v>12896</v>
      </c>
    </row>
    <row r="47" spans="1:20">
      <c r="A47" s="20" t="s">
        <v>273</v>
      </c>
      <c r="B47" s="30">
        <v>4181</v>
      </c>
      <c r="C47" s="30">
        <v>10543</v>
      </c>
      <c r="D47" s="30">
        <v>14724</v>
      </c>
      <c r="E47" s="30">
        <v>9201</v>
      </c>
      <c r="F47" s="30">
        <v>20132</v>
      </c>
      <c r="G47" s="30">
        <v>29333</v>
      </c>
      <c r="H47" s="30">
        <v>13382</v>
      </c>
      <c r="I47" s="30">
        <v>30675</v>
      </c>
      <c r="J47" s="31">
        <v>44057</v>
      </c>
      <c r="K47" s="30">
        <v>4403</v>
      </c>
      <c r="L47" s="30">
        <v>23778</v>
      </c>
      <c r="M47" s="31">
        <v>28181</v>
      </c>
      <c r="N47" s="30">
        <v>17785</v>
      </c>
      <c r="O47" s="30">
        <v>54453</v>
      </c>
      <c r="P47" s="31">
        <v>72238</v>
      </c>
      <c r="Q47" s="30">
        <v>7641</v>
      </c>
      <c r="R47" s="30">
        <v>7389</v>
      </c>
      <c r="S47" s="31">
        <v>15030</v>
      </c>
      <c r="T47" s="30">
        <v>87268</v>
      </c>
    </row>
    <row r="48" spans="1:20">
      <c r="A48" s="20" t="s">
        <v>274</v>
      </c>
      <c r="B48" s="30">
        <v>4112</v>
      </c>
      <c r="C48" s="30">
        <v>2287</v>
      </c>
      <c r="D48" s="30">
        <v>6399</v>
      </c>
      <c r="E48" s="30">
        <v>7821</v>
      </c>
      <c r="F48" s="30">
        <v>4879</v>
      </c>
      <c r="G48" s="30">
        <v>12700</v>
      </c>
      <c r="H48" s="30">
        <v>11933</v>
      </c>
      <c r="I48" s="30">
        <v>7166</v>
      </c>
      <c r="J48" s="31">
        <v>19099</v>
      </c>
      <c r="K48" s="30">
        <v>8657</v>
      </c>
      <c r="L48" s="30">
        <v>8134</v>
      </c>
      <c r="M48" s="31">
        <v>16791</v>
      </c>
      <c r="N48" s="30">
        <v>20590</v>
      </c>
      <c r="O48" s="30">
        <v>15300</v>
      </c>
      <c r="P48" s="31">
        <v>35890</v>
      </c>
      <c r="Q48" s="30">
        <v>6426</v>
      </c>
      <c r="R48" s="30">
        <v>5866</v>
      </c>
      <c r="S48" s="31">
        <v>12292</v>
      </c>
      <c r="T48" s="30">
        <v>48182</v>
      </c>
    </row>
    <row r="49" spans="1:20">
      <c r="A49" s="20" t="s">
        <v>275</v>
      </c>
      <c r="B49" s="30">
        <v>732</v>
      </c>
      <c r="C49" s="30">
        <v>130</v>
      </c>
      <c r="D49" s="30">
        <v>862</v>
      </c>
      <c r="E49" s="30">
        <v>1729</v>
      </c>
      <c r="F49" s="30">
        <v>393</v>
      </c>
      <c r="G49" s="30">
        <v>2122</v>
      </c>
      <c r="H49" s="30">
        <v>2461</v>
      </c>
      <c r="I49" s="30">
        <v>523</v>
      </c>
      <c r="J49" s="31">
        <v>2984</v>
      </c>
      <c r="K49" s="30">
        <v>645</v>
      </c>
      <c r="L49" s="30">
        <v>522</v>
      </c>
      <c r="M49" s="31">
        <v>1167</v>
      </c>
      <c r="N49" s="30">
        <v>3106</v>
      </c>
      <c r="O49" s="30">
        <v>1045</v>
      </c>
      <c r="P49" s="31">
        <v>4151</v>
      </c>
      <c r="Q49" s="30">
        <v>939</v>
      </c>
      <c r="R49" s="30">
        <v>287</v>
      </c>
      <c r="S49" s="31">
        <v>1226</v>
      </c>
      <c r="T49" s="30">
        <v>5377</v>
      </c>
    </row>
    <row r="50" spans="1:20">
      <c r="A50" s="28" t="s">
        <v>131</v>
      </c>
      <c r="B50" s="32">
        <v>7133</v>
      </c>
      <c r="C50" s="32">
        <v>12083</v>
      </c>
      <c r="D50" s="32">
        <v>19216</v>
      </c>
      <c r="E50" s="32">
        <v>8624</v>
      </c>
      <c r="F50" s="32">
        <v>7024</v>
      </c>
      <c r="G50" s="32">
        <v>15648</v>
      </c>
      <c r="H50" s="32">
        <v>15757</v>
      </c>
      <c r="I50" s="32">
        <v>19107</v>
      </c>
      <c r="J50" s="33">
        <v>34864</v>
      </c>
      <c r="K50" s="32">
        <v>7480</v>
      </c>
      <c r="L50" s="32">
        <v>12963</v>
      </c>
      <c r="M50" s="33">
        <v>20443</v>
      </c>
      <c r="N50" s="32">
        <v>23237</v>
      </c>
      <c r="O50" s="32">
        <v>32070</v>
      </c>
      <c r="P50" s="33">
        <v>55307</v>
      </c>
      <c r="Q50" s="32">
        <v>9601</v>
      </c>
      <c r="R50" s="32">
        <v>9987</v>
      </c>
      <c r="S50" s="33">
        <v>19588</v>
      </c>
      <c r="T50" s="32">
        <v>74895</v>
      </c>
    </row>
    <row r="51" spans="1:20">
      <c r="A51" s="20" t="s">
        <v>192</v>
      </c>
      <c r="B51" s="30">
        <v>3049</v>
      </c>
      <c r="C51" s="30">
        <v>2895</v>
      </c>
      <c r="D51" s="30">
        <v>5944</v>
      </c>
      <c r="E51" s="30">
        <v>5363</v>
      </c>
      <c r="F51" s="30">
        <v>2017</v>
      </c>
      <c r="G51" s="30">
        <v>7380</v>
      </c>
      <c r="H51" s="30">
        <v>8412</v>
      </c>
      <c r="I51" s="30">
        <v>4912</v>
      </c>
      <c r="J51" s="31">
        <v>13324</v>
      </c>
      <c r="K51" s="30">
        <v>3358</v>
      </c>
      <c r="L51" s="30">
        <v>7137</v>
      </c>
      <c r="M51" s="31">
        <v>10495</v>
      </c>
      <c r="N51" s="30">
        <v>11770</v>
      </c>
      <c r="O51" s="30">
        <v>12049</v>
      </c>
      <c r="P51" s="31">
        <v>23819</v>
      </c>
      <c r="Q51" s="30">
        <v>3538</v>
      </c>
      <c r="R51" s="30">
        <v>3624</v>
      </c>
      <c r="S51" s="31">
        <v>7162</v>
      </c>
      <c r="T51" s="30">
        <v>30981</v>
      </c>
    </row>
    <row r="52" spans="1:20">
      <c r="A52" s="20" t="s">
        <v>133</v>
      </c>
      <c r="B52" s="30">
        <v>2715</v>
      </c>
      <c r="C52" s="30">
        <v>1955</v>
      </c>
      <c r="D52" s="30">
        <v>4670</v>
      </c>
      <c r="E52" s="30">
        <v>4521</v>
      </c>
      <c r="F52" s="30">
        <v>2356</v>
      </c>
      <c r="G52" s="30">
        <v>6877</v>
      </c>
      <c r="H52" s="30">
        <v>7236</v>
      </c>
      <c r="I52" s="30">
        <v>4311</v>
      </c>
      <c r="J52" s="31">
        <v>11547</v>
      </c>
      <c r="K52" s="30">
        <v>1703</v>
      </c>
      <c r="L52" s="30">
        <v>3831</v>
      </c>
      <c r="M52" s="31">
        <v>5534</v>
      </c>
      <c r="N52" s="30">
        <v>8939</v>
      </c>
      <c r="O52" s="30">
        <v>8142</v>
      </c>
      <c r="P52" s="31">
        <v>17081</v>
      </c>
      <c r="Q52" s="30">
        <v>2616</v>
      </c>
      <c r="R52" s="30">
        <v>1246</v>
      </c>
      <c r="S52" s="31">
        <v>3862</v>
      </c>
      <c r="T52" s="30">
        <v>20943</v>
      </c>
    </row>
    <row r="53" spans="1:20">
      <c r="A53" s="20" t="s">
        <v>134</v>
      </c>
      <c r="B53" s="30">
        <v>6600</v>
      </c>
      <c r="C53" s="30">
        <v>5355</v>
      </c>
      <c r="D53" s="30">
        <v>11955</v>
      </c>
      <c r="E53" s="30">
        <v>14550</v>
      </c>
      <c r="F53" s="30">
        <v>16998</v>
      </c>
      <c r="G53" s="30">
        <v>31548</v>
      </c>
      <c r="H53" s="30">
        <v>21150</v>
      </c>
      <c r="I53" s="30">
        <v>22353</v>
      </c>
      <c r="J53" s="31">
        <v>43503</v>
      </c>
      <c r="K53" s="30">
        <v>5345</v>
      </c>
      <c r="L53" s="30">
        <v>12223</v>
      </c>
      <c r="M53" s="31">
        <v>17568</v>
      </c>
      <c r="N53" s="30">
        <v>26495</v>
      </c>
      <c r="O53" s="30">
        <v>34576</v>
      </c>
      <c r="P53" s="31">
        <v>61071</v>
      </c>
      <c r="Q53" s="30">
        <v>7809</v>
      </c>
      <c r="R53" s="30">
        <v>5414</v>
      </c>
      <c r="S53" s="31">
        <v>13223</v>
      </c>
      <c r="T53" s="30">
        <v>74294</v>
      </c>
    </row>
    <row r="54" spans="1:20">
      <c r="A54" s="28" t="s">
        <v>276</v>
      </c>
      <c r="B54" s="32">
        <v>131</v>
      </c>
      <c r="C54" s="32">
        <v>740</v>
      </c>
      <c r="D54" s="32">
        <v>871</v>
      </c>
      <c r="E54" s="32">
        <v>326</v>
      </c>
      <c r="F54" s="32">
        <v>905</v>
      </c>
      <c r="G54" s="32">
        <v>1231</v>
      </c>
      <c r="H54" s="32">
        <v>457</v>
      </c>
      <c r="I54" s="32">
        <v>1645</v>
      </c>
      <c r="J54" s="33">
        <v>2102</v>
      </c>
      <c r="K54" s="32">
        <v>108</v>
      </c>
      <c r="L54" s="32">
        <v>1761</v>
      </c>
      <c r="M54" s="33">
        <v>1869</v>
      </c>
      <c r="N54" s="32">
        <v>565</v>
      </c>
      <c r="O54" s="32">
        <v>3406</v>
      </c>
      <c r="P54" s="33">
        <v>3971</v>
      </c>
      <c r="Q54" s="32">
        <v>338</v>
      </c>
      <c r="R54" s="32">
        <v>1138</v>
      </c>
      <c r="S54" s="33">
        <v>1476</v>
      </c>
      <c r="T54" s="32">
        <v>5447</v>
      </c>
    </row>
    <row r="55" spans="1:20">
      <c r="A55" s="20" t="s">
        <v>277</v>
      </c>
      <c r="B55" s="30">
        <v>3421</v>
      </c>
      <c r="C55" s="30">
        <v>1250</v>
      </c>
      <c r="D55" s="30">
        <v>4671</v>
      </c>
      <c r="E55" s="30">
        <v>6099</v>
      </c>
      <c r="F55" s="30">
        <v>3250</v>
      </c>
      <c r="G55" s="30">
        <v>9349</v>
      </c>
      <c r="H55" s="30">
        <v>9520</v>
      </c>
      <c r="I55" s="30">
        <v>4500</v>
      </c>
      <c r="J55" s="31">
        <v>14020</v>
      </c>
      <c r="K55" s="30">
        <v>3939</v>
      </c>
      <c r="L55" s="30">
        <v>3021</v>
      </c>
      <c r="M55" s="31">
        <v>6960</v>
      </c>
      <c r="N55" s="30">
        <v>13459</v>
      </c>
      <c r="O55" s="30">
        <v>7521</v>
      </c>
      <c r="P55" s="31">
        <v>20980</v>
      </c>
      <c r="Q55" s="30">
        <v>3227</v>
      </c>
      <c r="R55" s="30">
        <v>1764</v>
      </c>
      <c r="S55" s="31">
        <v>4991</v>
      </c>
      <c r="T55" s="30">
        <v>25971</v>
      </c>
    </row>
    <row r="56" spans="1:20">
      <c r="A56" s="20" t="s">
        <v>137</v>
      </c>
      <c r="B56" s="30">
        <v>1189</v>
      </c>
      <c r="C56" s="30">
        <v>154</v>
      </c>
      <c r="D56" s="30">
        <v>1343</v>
      </c>
      <c r="E56" s="30">
        <v>2386</v>
      </c>
      <c r="F56" s="30">
        <v>413</v>
      </c>
      <c r="G56" s="30">
        <v>2799</v>
      </c>
      <c r="H56" s="30">
        <v>3575</v>
      </c>
      <c r="I56" s="30">
        <v>567</v>
      </c>
      <c r="J56" s="31">
        <v>4142</v>
      </c>
      <c r="K56" s="30">
        <v>831</v>
      </c>
      <c r="L56" s="30">
        <v>440</v>
      </c>
      <c r="M56" s="31">
        <v>1271</v>
      </c>
      <c r="N56" s="30">
        <v>4406</v>
      </c>
      <c r="O56" s="30">
        <v>1007</v>
      </c>
      <c r="P56" s="31">
        <v>5413</v>
      </c>
      <c r="Q56" s="30">
        <v>692</v>
      </c>
      <c r="R56" s="30">
        <v>296</v>
      </c>
      <c r="S56" s="31">
        <v>988</v>
      </c>
      <c r="T56" s="30">
        <v>6401</v>
      </c>
    </row>
    <row r="57" spans="1:20">
      <c r="A57" s="20" t="s">
        <v>139</v>
      </c>
      <c r="B57" s="30">
        <v>5076</v>
      </c>
      <c r="C57" s="30">
        <v>3914</v>
      </c>
      <c r="D57" s="30">
        <v>8990</v>
      </c>
      <c r="E57" s="30">
        <v>6566</v>
      </c>
      <c r="F57" s="30">
        <v>5441</v>
      </c>
      <c r="G57" s="30">
        <v>12007</v>
      </c>
      <c r="H57" s="30">
        <v>11642</v>
      </c>
      <c r="I57" s="30">
        <v>9355</v>
      </c>
      <c r="J57" s="31">
        <v>20997</v>
      </c>
      <c r="K57" s="30">
        <v>1773</v>
      </c>
      <c r="L57" s="30">
        <v>7186</v>
      </c>
      <c r="M57" s="31">
        <v>8959</v>
      </c>
      <c r="N57" s="30">
        <v>13415</v>
      </c>
      <c r="O57" s="30">
        <v>16541</v>
      </c>
      <c r="P57" s="31">
        <v>29956</v>
      </c>
      <c r="Q57" s="30">
        <v>4244</v>
      </c>
      <c r="R57" s="30">
        <v>2323</v>
      </c>
      <c r="S57" s="31">
        <v>6567</v>
      </c>
      <c r="T57" s="30">
        <v>36523</v>
      </c>
    </row>
    <row r="58" spans="1:20">
      <c r="A58" s="28" t="s">
        <v>140</v>
      </c>
      <c r="B58" s="32">
        <v>10802</v>
      </c>
      <c r="C58" s="32">
        <v>18763</v>
      </c>
      <c r="D58" s="32">
        <v>29565</v>
      </c>
      <c r="E58" s="32">
        <v>21700</v>
      </c>
      <c r="F58" s="32">
        <v>15623</v>
      </c>
      <c r="G58" s="32">
        <v>37323</v>
      </c>
      <c r="H58" s="32">
        <v>32502</v>
      </c>
      <c r="I58" s="32">
        <v>34386</v>
      </c>
      <c r="J58" s="33">
        <v>66888</v>
      </c>
      <c r="K58" s="32">
        <v>13222</v>
      </c>
      <c r="L58" s="32">
        <v>22687</v>
      </c>
      <c r="M58" s="33">
        <v>35909</v>
      </c>
      <c r="N58" s="32">
        <v>45724</v>
      </c>
      <c r="O58" s="32">
        <v>57073</v>
      </c>
      <c r="P58" s="33">
        <v>102797</v>
      </c>
      <c r="Q58" s="32">
        <v>7112</v>
      </c>
      <c r="R58" s="32">
        <v>27828</v>
      </c>
      <c r="S58" s="33">
        <v>34940</v>
      </c>
      <c r="T58" s="32">
        <v>137737</v>
      </c>
    </row>
    <row r="59" spans="1:20">
      <c r="A59" s="20" t="s">
        <v>141</v>
      </c>
      <c r="B59" s="30">
        <v>1499</v>
      </c>
      <c r="C59" s="30">
        <v>1801</v>
      </c>
      <c r="D59" s="30">
        <v>3300</v>
      </c>
      <c r="E59" s="30">
        <v>1593</v>
      </c>
      <c r="F59" s="30">
        <v>476</v>
      </c>
      <c r="G59" s="30">
        <v>2069</v>
      </c>
      <c r="H59" s="30">
        <v>3092</v>
      </c>
      <c r="I59" s="30">
        <v>2277</v>
      </c>
      <c r="J59" s="31">
        <v>5369</v>
      </c>
      <c r="K59" s="30">
        <v>691</v>
      </c>
      <c r="L59" s="30">
        <v>3196</v>
      </c>
      <c r="M59" s="31">
        <v>3887</v>
      </c>
      <c r="N59" s="30">
        <v>3783</v>
      </c>
      <c r="O59" s="30">
        <v>5473</v>
      </c>
      <c r="P59" s="31">
        <v>9256</v>
      </c>
      <c r="Q59" s="30">
        <v>860</v>
      </c>
      <c r="R59" s="30">
        <v>1545</v>
      </c>
      <c r="S59" s="31">
        <v>2405</v>
      </c>
      <c r="T59" s="30">
        <v>11661</v>
      </c>
    </row>
    <row r="60" spans="1:20">
      <c r="A60" s="20" t="s">
        <v>142</v>
      </c>
      <c r="B60" s="30">
        <v>748</v>
      </c>
      <c r="C60" s="30">
        <v>102</v>
      </c>
      <c r="D60" s="30">
        <v>850</v>
      </c>
      <c r="E60" s="30">
        <v>1146</v>
      </c>
      <c r="F60" s="30">
        <v>247</v>
      </c>
      <c r="G60" s="30">
        <v>1393</v>
      </c>
      <c r="H60" s="30">
        <v>1894</v>
      </c>
      <c r="I60" s="30">
        <v>349</v>
      </c>
      <c r="J60" s="31">
        <v>2243</v>
      </c>
      <c r="K60" s="30">
        <v>873</v>
      </c>
      <c r="L60" s="30">
        <v>520</v>
      </c>
      <c r="M60" s="31">
        <v>1393</v>
      </c>
      <c r="N60" s="30">
        <v>2767</v>
      </c>
      <c r="O60" s="30">
        <v>869</v>
      </c>
      <c r="P60" s="31">
        <v>3636</v>
      </c>
      <c r="Q60" s="30">
        <v>552</v>
      </c>
      <c r="R60" s="30">
        <v>205</v>
      </c>
      <c r="S60" s="31">
        <v>757</v>
      </c>
      <c r="T60" s="30">
        <v>4393</v>
      </c>
    </row>
    <row r="61" spans="1:20">
      <c r="A61" s="20" t="s">
        <v>143</v>
      </c>
      <c r="B61" s="30">
        <v>4896</v>
      </c>
      <c r="C61" s="30">
        <v>4397</v>
      </c>
      <c r="D61" s="30">
        <v>9293</v>
      </c>
      <c r="E61" s="30">
        <v>9303</v>
      </c>
      <c r="F61" s="30">
        <v>3427</v>
      </c>
      <c r="G61" s="30">
        <v>12730</v>
      </c>
      <c r="H61" s="30">
        <v>14199</v>
      </c>
      <c r="I61" s="30">
        <v>7824</v>
      </c>
      <c r="J61" s="31">
        <v>22023</v>
      </c>
      <c r="K61" s="30">
        <v>4932</v>
      </c>
      <c r="L61" s="30">
        <v>9571</v>
      </c>
      <c r="M61" s="31">
        <v>14503</v>
      </c>
      <c r="N61" s="30">
        <v>19131</v>
      </c>
      <c r="O61" s="30">
        <v>17395</v>
      </c>
      <c r="P61" s="31">
        <v>36526</v>
      </c>
      <c r="Q61" s="30">
        <v>3521</v>
      </c>
      <c r="R61" s="30">
        <v>4480</v>
      </c>
      <c r="S61" s="31">
        <v>8001</v>
      </c>
      <c r="T61" s="30">
        <v>44527</v>
      </c>
    </row>
    <row r="62" spans="1:20">
      <c r="A62" s="28" t="s">
        <v>144</v>
      </c>
      <c r="B62" s="32">
        <v>2653</v>
      </c>
      <c r="C62" s="32">
        <v>5797</v>
      </c>
      <c r="D62" s="32">
        <v>8450</v>
      </c>
      <c r="E62" s="32">
        <v>4992</v>
      </c>
      <c r="F62" s="32">
        <v>4338</v>
      </c>
      <c r="G62" s="32">
        <v>9330</v>
      </c>
      <c r="H62" s="32">
        <v>7645</v>
      </c>
      <c r="I62" s="32">
        <v>10135</v>
      </c>
      <c r="J62" s="33">
        <v>17780</v>
      </c>
      <c r="K62" s="32">
        <v>4267</v>
      </c>
      <c r="L62" s="32">
        <v>9268</v>
      </c>
      <c r="M62" s="33">
        <v>13535</v>
      </c>
      <c r="N62" s="32">
        <v>11912</v>
      </c>
      <c r="O62" s="32">
        <v>19403</v>
      </c>
      <c r="P62" s="33">
        <v>31315</v>
      </c>
      <c r="Q62" s="32">
        <v>2209</v>
      </c>
      <c r="R62" s="32">
        <v>724</v>
      </c>
      <c r="S62" s="33">
        <v>2933</v>
      </c>
      <c r="T62" s="32">
        <v>34248</v>
      </c>
    </row>
    <row r="63" spans="1:20">
      <c r="A63" s="20" t="s">
        <v>278</v>
      </c>
      <c r="B63" s="30">
        <v>1547</v>
      </c>
      <c r="C63" s="30">
        <v>763</v>
      </c>
      <c r="D63" s="30">
        <v>2310</v>
      </c>
      <c r="E63" s="30">
        <v>3040</v>
      </c>
      <c r="F63" s="30">
        <v>901</v>
      </c>
      <c r="G63" s="30">
        <v>3941</v>
      </c>
      <c r="H63" s="30">
        <v>4587</v>
      </c>
      <c r="I63" s="30">
        <v>1664</v>
      </c>
      <c r="J63" s="31">
        <v>6251</v>
      </c>
      <c r="K63" s="30">
        <v>3395</v>
      </c>
      <c r="L63" s="30">
        <v>1637</v>
      </c>
      <c r="M63" s="31">
        <v>5032</v>
      </c>
      <c r="N63" s="30">
        <v>7982</v>
      </c>
      <c r="O63" s="30">
        <v>3301</v>
      </c>
      <c r="P63" s="31">
        <v>11283</v>
      </c>
      <c r="Q63" s="30">
        <v>1098</v>
      </c>
      <c r="R63" s="30">
        <v>290</v>
      </c>
      <c r="S63" s="31">
        <v>1388</v>
      </c>
      <c r="T63" s="30">
        <v>12671</v>
      </c>
    </row>
    <row r="64" spans="1:20">
      <c r="A64" s="20" t="s">
        <v>146</v>
      </c>
      <c r="B64" s="30">
        <v>2552</v>
      </c>
      <c r="C64" s="30">
        <v>1831</v>
      </c>
      <c r="D64" s="30">
        <v>4383</v>
      </c>
      <c r="E64" s="30">
        <v>9478</v>
      </c>
      <c r="F64" s="30">
        <v>4460</v>
      </c>
      <c r="G64" s="30">
        <v>13938</v>
      </c>
      <c r="H64" s="30">
        <v>12030</v>
      </c>
      <c r="I64" s="30">
        <v>6291</v>
      </c>
      <c r="J64" s="31">
        <v>18321</v>
      </c>
      <c r="K64" s="30">
        <v>3707</v>
      </c>
      <c r="L64" s="30">
        <v>5758</v>
      </c>
      <c r="M64" s="31">
        <v>9465</v>
      </c>
      <c r="N64" s="30">
        <v>15737</v>
      </c>
      <c r="O64" s="30">
        <v>12049</v>
      </c>
      <c r="P64" s="31">
        <v>27786</v>
      </c>
      <c r="Q64" s="30">
        <v>2742</v>
      </c>
      <c r="R64" s="30">
        <v>5026</v>
      </c>
      <c r="S64" s="31">
        <v>7768</v>
      </c>
      <c r="T64" s="30">
        <v>35554</v>
      </c>
    </row>
    <row r="65" spans="1:42" ht="15" thickBot="1">
      <c r="A65" s="20" t="s">
        <v>147</v>
      </c>
      <c r="B65" s="30">
        <v>1363</v>
      </c>
      <c r="C65" s="30">
        <v>141</v>
      </c>
      <c r="D65" s="30">
        <v>1504</v>
      </c>
      <c r="E65" s="30">
        <v>1388</v>
      </c>
      <c r="F65" s="30">
        <v>368</v>
      </c>
      <c r="G65" s="30">
        <v>1756</v>
      </c>
      <c r="H65" s="30">
        <v>2751</v>
      </c>
      <c r="I65" s="30">
        <v>509</v>
      </c>
      <c r="J65" s="31">
        <v>3260</v>
      </c>
      <c r="K65" s="30">
        <v>400</v>
      </c>
      <c r="L65" s="30">
        <v>553</v>
      </c>
      <c r="M65" s="31">
        <v>953</v>
      </c>
      <c r="N65" s="30">
        <v>3151</v>
      </c>
      <c r="O65" s="30">
        <v>1062</v>
      </c>
      <c r="P65" s="31">
        <v>4213</v>
      </c>
      <c r="Q65" s="30">
        <v>754</v>
      </c>
      <c r="R65" s="30">
        <v>160</v>
      </c>
      <c r="S65" s="31">
        <v>914</v>
      </c>
      <c r="T65" s="30">
        <v>5127</v>
      </c>
    </row>
    <row r="66" spans="1:42" ht="15" thickTop="1">
      <c r="A66" s="47" t="s">
        <v>148</v>
      </c>
      <c r="B66" s="34">
        <f t="shared" ref="B66:T66" si="0">SUM(B15:B65)</f>
        <v>149139</v>
      </c>
      <c r="C66" s="34">
        <f t="shared" si="0"/>
        <v>204304</v>
      </c>
      <c r="D66" s="34">
        <f t="shared" si="0"/>
        <v>353443</v>
      </c>
      <c r="E66" s="34">
        <f t="shared" si="0"/>
        <v>276631</v>
      </c>
      <c r="F66" s="34">
        <f t="shared" si="0"/>
        <v>229755</v>
      </c>
      <c r="G66" s="34">
        <f t="shared" si="0"/>
        <v>506386</v>
      </c>
      <c r="H66" s="34">
        <f t="shared" si="0"/>
        <v>425770</v>
      </c>
      <c r="I66" s="34">
        <f t="shared" si="0"/>
        <v>434059</v>
      </c>
      <c r="J66" s="35">
        <f t="shared" si="0"/>
        <v>859829</v>
      </c>
      <c r="K66" s="34">
        <f t="shared" si="0"/>
        <v>150809</v>
      </c>
      <c r="L66" s="34">
        <f t="shared" si="0"/>
        <v>375083</v>
      </c>
      <c r="M66" s="35">
        <f t="shared" si="0"/>
        <v>525892</v>
      </c>
      <c r="N66" s="34">
        <f t="shared" si="0"/>
        <v>576579</v>
      </c>
      <c r="O66" s="34">
        <f t="shared" si="0"/>
        <v>809142</v>
      </c>
      <c r="P66" s="35">
        <f t="shared" si="0"/>
        <v>1385721</v>
      </c>
      <c r="Q66" s="34">
        <f t="shared" si="0"/>
        <v>141553</v>
      </c>
      <c r="R66" s="34">
        <f t="shared" si="0"/>
        <v>192995</v>
      </c>
      <c r="S66" s="35">
        <f t="shared" si="0"/>
        <v>334548</v>
      </c>
      <c r="T66" s="34">
        <f t="shared" si="0"/>
        <v>1720269</v>
      </c>
    </row>
    <row r="67" spans="1:42">
      <c r="A67" s="28" t="s">
        <v>149</v>
      </c>
      <c r="B67" s="32">
        <v>825</v>
      </c>
      <c r="C67" s="32">
        <v>1999</v>
      </c>
      <c r="D67" s="32">
        <v>2824</v>
      </c>
      <c r="E67" s="32">
        <v>849</v>
      </c>
      <c r="F67" s="32">
        <v>1379</v>
      </c>
      <c r="G67" s="32">
        <v>2228</v>
      </c>
      <c r="H67" s="32">
        <v>1674</v>
      </c>
      <c r="I67" s="32">
        <v>3378</v>
      </c>
      <c r="J67" s="33">
        <v>5052</v>
      </c>
      <c r="K67" s="32">
        <v>726</v>
      </c>
      <c r="L67" s="32">
        <v>2755</v>
      </c>
      <c r="M67" s="33">
        <v>3481</v>
      </c>
      <c r="N67" s="32">
        <v>2400</v>
      </c>
      <c r="O67" s="32">
        <v>6133</v>
      </c>
      <c r="P67" s="33">
        <v>8533</v>
      </c>
      <c r="Q67" s="32">
        <v>742</v>
      </c>
      <c r="R67" s="32">
        <v>1811</v>
      </c>
      <c r="S67" s="33">
        <v>2553</v>
      </c>
      <c r="T67" s="32">
        <v>11086</v>
      </c>
    </row>
    <row r="68" spans="1:42">
      <c r="A68" s="48" t="s">
        <v>150</v>
      </c>
      <c r="B68" s="32">
        <f t="shared" ref="B68:T68" si="1">B67+B66</f>
        <v>149964</v>
      </c>
      <c r="C68" s="32">
        <f t="shared" si="1"/>
        <v>206303</v>
      </c>
      <c r="D68" s="32">
        <f t="shared" si="1"/>
        <v>356267</v>
      </c>
      <c r="E68" s="32">
        <f t="shared" si="1"/>
        <v>277480</v>
      </c>
      <c r="F68" s="32">
        <f t="shared" si="1"/>
        <v>231134</v>
      </c>
      <c r="G68" s="32">
        <f t="shared" si="1"/>
        <v>508614</v>
      </c>
      <c r="H68" s="32">
        <f t="shared" si="1"/>
        <v>427444</v>
      </c>
      <c r="I68" s="32">
        <f t="shared" si="1"/>
        <v>437437</v>
      </c>
      <c r="J68" s="33">
        <f t="shared" si="1"/>
        <v>864881</v>
      </c>
      <c r="K68" s="32">
        <f t="shared" si="1"/>
        <v>151535</v>
      </c>
      <c r="L68" s="32">
        <f t="shared" si="1"/>
        <v>377838</v>
      </c>
      <c r="M68" s="33">
        <f t="shared" si="1"/>
        <v>529373</v>
      </c>
      <c r="N68" s="32">
        <f t="shared" si="1"/>
        <v>578979</v>
      </c>
      <c r="O68" s="32">
        <f t="shared" si="1"/>
        <v>815275</v>
      </c>
      <c r="P68" s="33">
        <f t="shared" si="1"/>
        <v>1394254</v>
      </c>
      <c r="Q68" s="32">
        <f t="shared" si="1"/>
        <v>142295</v>
      </c>
      <c r="R68" s="32">
        <f t="shared" si="1"/>
        <v>194806</v>
      </c>
      <c r="S68" s="33">
        <f t="shared" si="1"/>
        <v>337101</v>
      </c>
      <c r="T68" s="32">
        <f t="shared" si="1"/>
        <v>1731355</v>
      </c>
    </row>
    <row r="69" spans="1:42">
      <c r="A69" s="48" t="s">
        <v>284</v>
      </c>
      <c r="B69" s="36">
        <f t="shared" ref="B69:T69" si="2">ROUND(+B68/$T68*100,1)</f>
        <v>8.6999999999999993</v>
      </c>
      <c r="C69" s="36">
        <f t="shared" si="2"/>
        <v>11.9</v>
      </c>
      <c r="D69" s="36">
        <f t="shared" si="2"/>
        <v>20.6</v>
      </c>
      <c r="E69" s="36">
        <f t="shared" si="2"/>
        <v>16</v>
      </c>
      <c r="F69" s="36">
        <f t="shared" si="2"/>
        <v>13.3</v>
      </c>
      <c r="G69" s="36">
        <f t="shared" si="2"/>
        <v>29.4</v>
      </c>
      <c r="H69" s="36">
        <f t="shared" si="2"/>
        <v>24.7</v>
      </c>
      <c r="I69" s="36">
        <f t="shared" si="2"/>
        <v>25.3</v>
      </c>
      <c r="J69" s="37">
        <f t="shared" si="2"/>
        <v>50</v>
      </c>
      <c r="K69" s="36">
        <f t="shared" si="2"/>
        <v>8.8000000000000007</v>
      </c>
      <c r="L69" s="36">
        <f t="shared" si="2"/>
        <v>21.8</v>
      </c>
      <c r="M69" s="37">
        <f t="shared" si="2"/>
        <v>30.6</v>
      </c>
      <c r="N69" s="36">
        <f t="shared" si="2"/>
        <v>33.4</v>
      </c>
      <c r="O69" s="36">
        <f t="shared" si="2"/>
        <v>47.1</v>
      </c>
      <c r="P69" s="37">
        <f t="shared" si="2"/>
        <v>80.5</v>
      </c>
      <c r="Q69" s="36">
        <f t="shared" si="2"/>
        <v>8.1999999999999993</v>
      </c>
      <c r="R69" s="36">
        <f t="shared" si="2"/>
        <v>11.3</v>
      </c>
      <c r="S69" s="37">
        <f t="shared" si="2"/>
        <v>19.5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6.125" customWidth="1"/>
  </cols>
  <sheetData>
    <row r="2" spans="1:20">
      <c r="A2" s="14"/>
    </row>
    <row r="8" spans="1:20" ht="30.75">
      <c r="A8" s="15" t="s">
        <v>299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2850</v>
      </c>
      <c r="C15" s="30">
        <v>2112</v>
      </c>
      <c r="D15" s="30">
        <v>4962</v>
      </c>
      <c r="E15" s="30">
        <v>6176</v>
      </c>
      <c r="F15" s="30">
        <v>3394</v>
      </c>
      <c r="G15" s="30">
        <v>9570</v>
      </c>
      <c r="H15" s="30">
        <v>9026</v>
      </c>
      <c r="I15" s="30">
        <v>5506</v>
      </c>
      <c r="J15" s="31">
        <v>14532</v>
      </c>
      <c r="K15" s="30">
        <v>3589</v>
      </c>
      <c r="L15" s="30">
        <v>4889</v>
      </c>
      <c r="M15" s="31">
        <v>8478</v>
      </c>
      <c r="N15" s="30">
        <v>12615</v>
      </c>
      <c r="O15" s="30">
        <v>10395</v>
      </c>
      <c r="P15" s="31">
        <v>23010</v>
      </c>
      <c r="Q15" s="30">
        <v>3800</v>
      </c>
      <c r="R15" s="30">
        <v>4222</v>
      </c>
      <c r="S15" s="31">
        <v>8022</v>
      </c>
      <c r="T15" s="30">
        <v>31032</v>
      </c>
    </row>
    <row r="16" spans="1:20">
      <c r="A16" s="20" t="s">
        <v>97</v>
      </c>
      <c r="B16" s="30">
        <v>765</v>
      </c>
      <c r="C16" s="30">
        <v>215</v>
      </c>
      <c r="D16" s="30">
        <v>980</v>
      </c>
      <c r="E16" s="30">
        <v>372</v>
      </c>
      <c r="F16" s="30">
        <v>77</v>
      </c>
      <c r="G16" s="30">
        <v>449</v>
      </c>
      <c r="H16" s="30">
        <v>1137</v>
      </c>
      <c r="I16" s="30">
        <v>292</v>
      </c>
      <c r="J16" s="31">
        <v>1429</v>
      </c>
      <c r="K16" s="30">
        <v>483</v>
      </c>
      <c r="L16" s="30">
        <v>612</v>
      </c>
      <c r="M16" s="31">
        <v>1095</v>
      </c>
      <c r="N16" s="30">
        <v>1620</v>
      </c>
      <c r="O16" s="30">
        <v>904</v>
      </c>
      <c r="P16" s="31">
        <v>2524</v>
      </c>
      <c r="Q16" s="30">
        <v>497</v>
      </c>
      <c r="R16" s="30">
        <v>337</v>
      </c>
      <c r="S16" s="31">
        <v>834</v>
      </c>
      <c r="T16" s="30">
        <v>3358</v>
      </c>
    </row>
    <row r="17" spans="1:20">
      <c r="A17" s="20" t="s">
        <v>98</v>
      </c>
      <c r="B17" s="30">
        <v>3226</v>
      </c>
      <c r="C17" s="30">
        <v>1236</v>
      </c>
      <c r="D17" s="30">
        <v>4462</v>
      </c>
      <c r="E17" s="30">
        <v>3162</v>
      </c>
      <c r="F17" s="30">
        <v>1145</v>
      </c>
      <c r="G17" s="30">
        <v>4307</v>
      </c>
      <c r="H17" s="30">
        <v>6388</v>
      </c>
      <c r="I17" s="30">
        <v>2381</v>
      </c>
      <c r="J17" s="31">
        <v>8769</v>
      </c>
      <c r="K17" s="30">
        <v>1555</v>
      </c>
      <c r="L17" s="30">
        <v>5221</v>
      </c>
      <c r="M17" s="31">
        <v>6776</v>
      </c>
      <c r="N17" s="30">
        <v>7943</v>
      </c>
      <c r="O17" s="30">
        <v>7602</v>
      </c>
      <c r="P17" s="31">
        <v>15545</v>
      </c>
      <c r="Q17" s="30">
        <v>2659</v>
      </c>
      <c r="R17" s="30">
        <v>2349</v>
      </c>
      <c r="S17" s="31">
        <v>5008</v>
      </c>
      <c r="T17" s="30">
        <v>20553</v>
      </c>
    </row>
    <row r="18" spans="1:20">
      <c r="A18" s="28" t="s">
        <v>99</v>
      </c>
      <c r="B18" s="32">
        <v>2089</v>
      </c>
      <c r="C18" s="32">
        <v>1123</v>
      </c>
      <c r="D18" s="32">
        <v>3212</v>
      </c>
      <c r="E18" s="32">
        <v>4417</v>
      </c>
      <c r="F18" s="32">
        <v>1599</v>
      </c>
      <c r="G18" s="32">
        <v>6016</v>
      </c>
      <c r="H18" s="32">
        <v>6506</v>
      </c>
      <c r="I18" s="32">
        <v>2722</v>
      </c>
      <c r="J18" s="33">
        <v>9228</v>
      </c>
      <c r="K18" s="32">
        <v>1484</v>
      </c>
      <c r="L18" s="32">
        <v>1616</v>
      </c>
      <c r="M18" s="33">
        <v>3100</v>
      </c>
      <c r="N18" s="32">
        <v>7990</v>
      </c>
      <c r="O18" s="32">
        <v>4338</v>
      </c>
      <c r="P18" s="33">
        <v>12328</v>
      </c>
      <c r="Q18" s="32">
        <v>3007</v>
      </c>
      <c r="R18" s="32">
        <v>1349</v>
      </c>
      <c r="S18" s="33">
        <v>4356</v>
      </c>
      <c r="T18" s="32">
        <v>16684</v>
      </c>
    </row>
    <row r="19" spans="1:20">
      <c r="A19" s="20" t="s">
        <v>100</v>
      </c>
      <c r="B19" s="30">
        <v>9458</v>
      </c>
      <c r="C19" s="30">
        <v>34545</v>
      </c>
      <c r="D19" s="30">
        <v>44003</v>
      </c>
      <c r="E19" s="30">
        <v>18352</v>
      </c>
      <c r="F19" s="30">
        <v>23207</v>
      </c>
      <c r="G19" s="30">
        <v>41559</v>
      </c>
      <c r="H19" s="30">
        <v>27810</v>
      </c>
      <c r="I19" s="30">
        <v>57752</v>
      </c>
      <c r="J19" s="31">
        <v>85562</v>
      </c>
      <c r="K19" s="30">
        <v>6769</v>
      </c>
      <c r="L19" s="30">
        <v>62674</v>
      </c>
      <c r="M19" s="31">
        <v>69443</v>
      </c>
      <c r="N19" s="30">
        <v>34579</v>
      </c>
      <c r="O19" s="30">
        <v>120426</v>
      </c>
      <c r="P19" s="31">
        <v>155005</v>
      </c>
      <c r="Q19" s="30">
        <v>7815</v>
      </c>
      <c r="R19" s="30">
        <v>19832</v>
      </c>
      <c r="S19" s="31">
        <v>27647</v>
      </c>
      <c r="T19" s="30">
        <v>182652</v>
      </c>
    </row>
    <row r="20" spans="1:20">
      <c r="A20" s="20" t="s">
        <v>101</v>
      </c>
      <c r="B20" s="30">
        <v>2959</v>
      </c>
      <c r="C20" s="30">
        <v>2655</v>
      </c>
      <c r="D20" s="30">
        <v>5614</v>
      </c>
      <c r="E20" s="30">
        <v>4059</v>
      </c>
      <c r="F20" s="30">
        <v>2757</v>
      </c>
      <c r="G20" s="30">
        <v>6816</v>
      </c>
      <c r="H20" s="30">
        <v>7018</v>
      </c>
      <c r="I20" s="30">
        <v>5412</v>
      </c>
      <c r="J20" s="31">
        <v>12430</v>
      </c>
      <c r="K20" s="30">
        <v>1146</v>
      </c>
      <c r="L20" s="30">
        <v>5584</v>
      </c>
      <c r="M20" s="31">
        <v>6730</v>
      </c>
      <c r="N20" s="30">
        <v>8164</v>
      </c>
      <c r="O20" s="30">
        <v>10996</v>
      </c>
      <c r="P20" s="31">
        <v>19160</v>
      </c>
      <c r="Q20" s="30">
        <v>2437</v>
      </c>
      <c r="R20" s="30">
        <v>3251</v>
      </c>
      <c r="S20" s="31">
        <v>5688</v>
      </c>
      <c r="T20" s="30">
        <v>24848</v>
      </c>
    </row>
    <row r="21" spans="1:20">
      <c r="A21" s="20" t="s">
        <v>102</v>
      </c>
      <c r="B21" s="30">
        <v>992</v>
      </c>
      <c r="C21" s="30">
        <v>4846</v>
      </c>
      <c r="D21" s="30">
        <v>5838</v>
      </c>
      <c r="E21" s="30">
        <v>1683</v>
      </c>
      <c r="F21" s="30">
        <v>3457</v>
      </c>
      <c r="G21" s="30">
        <v>5140</v>
      </c>
      <c r="H21" s="30">
        <v>2675</v>
      </c>
      <c r="I21" s="30">
        <v>8303</v>
      </c>
      <c r="J21" s="31">
        <v>10978</v>
      </c>
      <c r="K21" s="30">
        <v>1008</v>
      </c>
      <c r="L21" s="30">
        <v>5504</v>
      </c>
      <c r="M21" s="31">
        <v>6512</v>
      </c>
      <c r="N21" s="30">
        <v>3683</v>
      </c>
      <c r="O21" s="30">
        <v>13807</v>
      </c>
      <c r="P21" s="31">
        <v>17490</v>
      </c>
      <c r="Q21" s="30">
        <v>1240</v>
      </c>
      <c r="R21" s="30">
        <v>1900</v>
      </c>
      <c r="S21" s="31">
        <v>3140</v>
      </c>
      <c r="T21" s="30">
        <v>20630</v>
      </c>
    </row>
    <row r="22" spans="1:20">
      <c r="A22" s="28" t="s">
        <v>103</v>
      </c>
      <c r="B22" s="32">
        <v>0</v>
      </c>
      <c r="C22" s="32">
        <v>729</v>
      </c>
      <c r="D22" s="32">
        <v>729</v>
      </c>
      <c r="E22" s="32">
        <v>1261</v>
      </c>
      <c r="F22" s="32">
        <v>673</v>
      </c>
      <c r="G22" s="32">
        <v>1934</v>
      </c>
      <c r="H22" s="32">
        <v>1261</v>
      </c>
      <c r="I22" s="32">
        <v>1402</v>
      </c>
      <c r="J22" s="33">
        <v>2663</v>
      </c>
      <c r="K22" s="32">
        <v>465</v>
      </c>
      <c r="L22" s="32">
        <v>924</v>
      </c>
      <c r="M22" s="33">
        <v>1389</v>
      </c>
      <c r="N22" s="32">
        <v>1726</v>
      </c>
      <c r="O22" s="32">
        <v>2326</v>
      </c>
      <c r="P22" s="33">
        <v>4052</v>
      </c>
      <c r="Q22" s="32">
        <v>427</v>
      </c>
      <c r="R22" s="32">
        <v>407</v>
      </c>
      <c r="S22" s="33">
        <v>834</v>
      </c>
      <c r="T22" s="32">
        <v>4886</v>
      </c>
    </row>
    <row r="23" spans="1:20">
      <c r="A23" s="20" t="s">
        <v>190</v>
      </c>
      <c r="B23" s="30">
        <v>0</v>
      </c>
      <c r="C23" s="30">
        <v>361</v>
      </c>
      <c r="D23" s="30">
        <v>361</v>
      </c>
      <c r="E23" s="30">
        <v>0</v>
      </c>
      <c r="F23" s="30">
        <v>1543</v>
      </c>
      <c r="G23" s="30">
        <v>1543</v>
      </c>
      <c r="H23" s="30">
        <v>0</v>
      </c>
      <c r="I23" s="30">
        <v>1904</v>
      </c>
      <c r="J23" s="31">
        <v>1904</v>
      </c>
      <c r="K23" s="30">
        <v>0</v>
      </c>
      <c r="L23" s="30">
        <v>802</v>
      </c>
      <c r="M23" s="31">
        <v>802</v>
      </c>
      <c r="N23" s="30">
        <v>0</v>
      </c>
      <c r="O23" s="30">
        <v>2706</v>
      </c>
      <c r="P23" s="31">
        <v>2706</v>
      </c>
      <c r="Q23" s="30">
        <v>0</v>
      </c>
      <c r="R23" s="30">
        <v>393</v>
      </c>
      <c r="S23" s="31">
        <v>393</v>
      </c>
      <c r="T23" s="30">
        <v>3099</v>
      </c>
    </row>
    <row r="24" spans="1:20">
      <c r="A24" s="20" t="s">
        <v>105</v>
      </c>
      <c r="B24" s="30">
        <v>5770</v>
      </c>
      <c r="C24" s="30">
        <v>6959</v>
      </c>
      <c r="D24" s="30">
        <v>12729</v>
      </c>
      <c r="E24" s="30">
        <v>13458</v>
      </c>
      <c r="F24" s="30">
        <v>13855</v>
      </c>
      <c r="G24" s="30">
        <v>27313</v>
      </c>
      <c r="H24" s="30">
        <v>19228</v>
      </c>
      <c r="I24" s="30">
        <v>20814</v>
      </c>
      <c r="J24" s="31">
        <v>40042</v>
      </c>
      <c r="K24" s="30">
        <v>2754</v>
      </c>
      <c r="L24" s="30">
        <v>17341</v>
      </c>
      <c r="M24" s="31">
        <v>20095</v>
      </c>
      <c r="N24" s="30">
        <v>21982</v>
      </c>
      <c r="O24" s="30">
        <v>38155</v>
      </c>
      <c r="P24" s="31">
        <v>60137</v>
      </c>
      <c r="Q24" s="30">
        <v>5232</v>
      </c>
      <c r="R24" s="30">
        <v>16407</v>
      </c>
      <c r="S24" s="31">
        <v>21639</v>
      </c>
      <c r="T24" s="30">
        <v>81776</v>
      </c>
    </row>
    <row r="25" spans="1:20">
      <c r="A25" s="20" t="s">
        <v>106</v>
      </c>
      <c r="B25" s="30">
        <v>6278</v>
      </c>
      <c r="C25" s="30">
        <v>6424</v>
      </c>
      <c r="D25" s="30">
        <v>12702</v>
      </c>
      <c r="E25" s="30">
        <v>9040</v>
      </c>
      <c r="F25" s="30">
        <v>6920</v>
      </c>
      <c r="G25" s="30">
        <v>15960</v>
      </c>
      <c r="H25" s="30">
        <v>15318</v>
      </c>
      <c r="I25" s="30">
        <v>13344</v>
      </c>
      <c r="J25" s="31">
        <v>28662</v>
      </c>
      <c r="K25" s="30">
        <v>4822</v>
      </c>
      <c r="L25" s="30">
        <v>8051</v>
      </c>
      <c r="M25" s="31">
        <v>12873</v>
      </c>
      <c r="N25" s="30">
        <v>20140</v>
      </c>
      <c r="O25" s="30">
        <v>21395</v>
      </c>
      <c r="P25" s="31">
        <v>41535</v>
      </c>
      <c r="Q25" s="30">
        <v>4229</v>
      </c>
      <c r="R25" s="30">
        <v>3073</v>
      </c>
      <c r="S25" s="31">
        <v>7302</v>
      </c>
      <c r="T25" s="30">
        <v>48837</v>
      </c>
    </row>
    <row r="26" spans="1:20">
      <c r="A26" s="28" t="s">
        <v>107</v>
      </c>
      <c r="B26" s="32">
        <v>50</v>
      </c>
      <c r="C26" s="32">
        <v>808</v>
      </c>
      <c r="D26" s="32">
        <v>858</v>
      </c>
      <c r="E26" s="32">
        <v>881</v>
      </c>
      <c r="F26" s="32">
        <v>1231</v>
      </c>
      <c r="G26" s="32">
        <v>2112</v>
      </c>
      <c r="H26" s="32">
        <v>931</v>
      </c>
      <c r="I26" s="32">
        <v>2039</v>
      </c>
      <c r="J26" s="33">
        <v>2970</v>
      </c>
      <c r="K26" s="32">
        <v>317</v>
      </c>
      <c r="L26" s="32">
        <v>1160</v>
      </c>
      <c r="M26" s="33">
        <v>1477</v>
      </c>
      <c r="N26" s="32">
        <v>1248</v>
      </c>
      <c r="O26" s="32">
        <v>3199</v>
      </c>
      <c r="P26" s="33">
        <v>4447</v>
      </c>
      <c r="Q26" s="32">
        <v>452</v>
      </c>
      <c r="R26" s="32">
        <v>974</v>
      </c>
      <c r="S26" s="33">
        <v>1426</v>
      </c>
      <c r="T26" s="32">
        <v>5873</v>
      </c>
    </row>
    <row r="27" spans="1:20">
      <c r="A27" s="20" t="s">
        <v>108</v>
      </c>
      <c r="B27" s="30">
        <v>1148</v>
      </c>
      <c r="C27" s="30">
        <v>361</v>
      </c>
      <c r="D27" s="30">
        <v>1509</v>
      </c>
      <c r="E27" s="30">
        <v>1678</v>
      </c>
      <c r="F27" s="30">
        <v>196</v>
      </c>
      <c r="G27" s="30">
        <v>1874</v>
      </c>
      <c r="H27" s="30">
        <v>2826</v>
      </c>
      <c r="I27" s="30">
        <v>557</v>
      </c>
      <c r="J27" s="31">
        <v>3383</v>
      </c>
      <c r="K27" s="30">
        <v>1522</v>
      </c>
      <c r="L27" s="30">
        <v>1437</v>
      </c>
      <c r="M27" s="31">
        <v>2959</v>
      </c>
      <c r="N27" s="30">
        <v>4348</v>
      </c>
      <c r="O27" s="30">
        <v>1994</v>
      </c>
      <c r="P27" s="31">
        <v>6342</v>
      </c>
      <c r="Q27" s="30">
        <v>1229</v>
      </c>
      <c r="R27" s="30">
        <v>716</v>
      </c>
      <c r="S27" s="31">
        <v>1945</v>
      </c>
      <c r="T27" s="30">
        <v>8287</v>
      </c>
    </row>
    <row r="28" spans="1:20">
      <c r="A28" s="20" t="s">
        <v>109</v>
      </c>
      <c r="B28" s="30">
        <v>5048</v>
      </c>
      <c r="C28" s="30">
        <v>8961</v>
      </c>
      <c r="D28" s="30">
        <v>14009</v>
      </c>
      <c r="E28" s="30">
        <v>8169</v>
      </c>
      <c r="F28" s="30">
        <v>10423</v>
      </c>
      <c r="G28" s="30">
        <v>18592</v>
      </c>
      <c r="H28" s="30">
        <v>13217</v>
      </c>
      <c r="I28" s="30">
        <v>19384</v>
      </c>
      <c r="J28" s="31">
        <v>32601</v>
      </c>
      <c r="K28" s="30">
        <v>3185</v>
      </c>
      <c r="L28" s="30">
        <v>19545</v>
      </c>
      <c r="M28" s="31">
        <v>22730</v>
      </c>
      <c r="N28" s="30">
        <v>16402</v>
      </c>
      <c r="O28" s="30">
        <v>38929</v>
      </c>
      <c r="P28" s="31">
        <v>55331</v>
      </c>
      <c r="Q28" s="30">
        <v>5098</v>
      </c>
      <c r="R28" s="30">
        <v>6941</v>
      </c>
      <c r="S28" s="31">
        <v>12039</v>
      </c>
      <c r="T28" s="30">
        <v>67370</v>
      </c>
    </row>
    <row r="29" spans="1:20">
      <c r="A29" s="20" t="s">
        <v>110</v>
      </c>
      <c r="B29" s="30">
        <v>4189</v>
      </c>
      <c r="C29" s="30">
        <v>3442</v>
      </c>
      <c r="D29" s="30">
        <v>7631</v>
      </c>
      <c r="E29" s="30">
        <v>7293</v>
      </c>
      <c r="F29" s="30">
        <v>4555</v>
      </c>
      <c r="G29" s="30">
        <v>11848</v>
      </c>
      <c r="H29" s="30">
        <v>11482</v>
      </c>
      <c r="I29" s="30">
        <v>7997</v>
      </c>
      <c r="J29" s="31">
        <v>19479</v>
      </c>
      <c r="K29" s="30">
        <v>5426</v>
      </c>
      <c r="L29" s="30">
        <v>8117</v>
      </c>
      <c r="M29" s="31">
        <v>13543</v>
      </c>
      <c r="N29" s="30">
        <v>16908</v>
      </c>
      <c r="O29" s="30">
        <v>16114</v>
      </c>
      <c r="P29" s="31">
        <v>33022</v>
      </c>
      <c r="Q29" s="30">
        <v>3316</v>
      </c>
      <c r="R29" s="30">
        <v>3499</v>
      </c>
      <c r="S29" s="31">
        <v>6815</v>
      </c>
      <c r="T29" s="30">
        <v>39837</v>
      </c>
    </row>
    <row r="30" spans="1:20">
      <c r="A30" s="28" t="s">
        <v>111</v>
      </c>
      <c r="B30" s="32">
        <v>2272</v>
      </c>
      <c r="C30" s="32">
        <v>849</v>
      </c>
      <c r="D30" s="32">
        <v>3121</v>
      </c>
      <c r="E30" s="32">
        <v>5889</v>
      </c>
      <c r="F30" s="32">
        <v>2661</v>
      </c>
      <c r="G30" s="32">
        <v>8550</v>
      </c>
      <c r="H30" s="32">
        <v>8161</v>
      </c>
      <c r="I30" s="32">
        <v>3510</v>
      </c>
      <c r="J30" s="33">
        <v>11671</v>
      </c>
      <c r="K30" s="32">
        <v>2315</v>
      </c>
      <c r="L30" s="32">
        <v>2414</v>
      </c>
      <c r="M30" s="33">
        <v>4729</v>
      </c>
      <c r="N30" s="32">
        <v>10476</v>
      </c>
      <c r="O30" s="32">
        <v>5924</v>
      </c>
      <c r="P30" s="33">
        <v>16400</v>
      </c>
      <c r="Q30" s="32">
        <v>2155</v>
      </c>
      <c r="R30" s="32">
        <v>1106</v>
      </c>
      <c r="S30" s="33">
        <v>3261</v>
      </c>
      <c r="T30" s="32">
        <v>19661</v>
      </c>
    </row>
    <row r="31" spans="1:20">
      <c r="A31" s="20" t="s">
        <v>112</v>
      </c>
      <c r="B31" s="30">
        <v>1732</v>
      </c>
      <c r="C31" s="30">
        <v>1321</v>
      </c>
      <c r="D31" s="30">
        <v>3053</v>
      </c>
      <c r="E31" s="30">
        <v>4822</v>
      </c>
      <c r="F31" s="30">
        <v>1361</v>
      </c>
      <c r="G31" s="30">
        <v>6183</v>
      </c>
      <c r="H31" s="30">
        <v>6554</v>
      </c>
      <c r="I31" s="30">
        <v>2682</v>
      </c>
      <c r="J31" s="31">
        <v>9236</v>
      </c>
      <c r="K31" s="30">
        <v>2100</v>
      </c>
      <c r="L31" s="30">
        <v>2802</v>
      </c>
      <c r="M31" s="31">
        <v>4902</v>
      </c>
      <c r="N31" s="30">
        <v>8654</v>
      </c>
      <c r="O31" s="30">
        <v>5484</v>
      </c>
      <c r="P31" s="31">
        <v>14138</v>
      </c>
      <c r="Q31" s="30">
        <v>1553</v>
      </c>
      <c r="R31" s="30">
        <v>2462</v>
      </c>
      <c r="S31" s="31">
        <v>4015</v>
      </c>
      <c r="T31" s="30">
        <v>18153</v>
      </c>
    </row>
    <row r="32" spans="1:20">
      <c r="A32" s="20" t="s">
        <v>113</v>
      </c>
      <c r="B32" s="30">
        <v>3766</v>
      </c>
      <c r="C32" s="30">
        <v>2544</v>
      </c>
      <c r="D32" s="30">
        <v>6310</v>
      </c>
      <c r="E32" s="30">
        <v>4578</v>
      </c>
      <c r="F32" s="30">
        <v>2585</v>
      </c>
      <c r="G32" s="30">
        <v>7163</v>
      </c>
      <c r="H32" s="30">
        <v>8344</v>
      </c>
      <c r="I32" s="30">
        <v>5129</v>
      </c>
      <c r="J32" s="31">
        <v>13473</v>
      </c>
      <c r="K32" s="30">
        <v>3806</v>
      </c>
      <c r="L32" s="30">
        <v>4443</v>
      </c>
      <c r="M32" s="31">
        <v>8249</v>
      </c>
      <c r="N32" s="30">
        <v>12150</v>
      </c>
      <c r="O32" s="30">
        <v>9572</v>
      </c>
      <c r="P32" s="31">
        <v>21722</v>
      </c>
      <c r="Q32" s="30">
        <v>3486</v>
      </c>
      <c r="R32" s="30">
        <v>1511</v>
      </c>
      <c r="S32" s="31">
        <v>4997</v>
      </c>
      <c r="T32" s="30">
        <v>26719</v>
      </c>
    </row>
    <row r="33" spans="1:20">
      <c r="A33" s="20" t="s">
        <v>114</v>
      </c>
      <c r="B33" s="30">
        <v>3449</v>
      </c>
      <c r="C33" s="30">
        <v>2778</v>
      </c>
      <c r="D33" s="30">
        <v>6227</v>
      </c>
      <c r="E33" s="30">
        <v>5104</v>
      </c>
      <c r="F33" s="30">
        <v>2776</v>
      </c>
      <c r="G33" s="30">
        <v>7880</v>
      </c>
      <c r="H33" s="30">
        <v>8553</v>
      </c>
      <c r="I33" s="30">
        <v>5554</v>
      </c>
      <c r="J33" s="31">
        <v>14107</v>
      </c>
      <c r="K33" s="30">
        <v>5154</v>
      </c>
      <c r="L33" s="30">
        <v>3760</v>
      </c>
      <c r="M33" s="31">
        <v>8914</v>
      </c>
      <c r="N33" s="30">
        <v>13707</v>
      </c>
      <c r="O33" s="30">
        <v>9314</v>
      </c>
      <c r="P33" s="31">
        <v>23021</v>
      </c>
      <c r="Q33" s="30">
        <v>2869</v>
      </c>
      <c r="R33" s="30">
        <v>4531</v>
      </c>
      <c r="S33" s="31">
        <v>7400</v>
      </c>
      <c r="T33" s="30">
        <v>30421</v>
      </c>
    </row>
    <row r="34" spans="1:20">
      <c r="A34" s="28" t="s">
        <v>115</v>
      </c>
      <c r="B34" s="32">
        <v>1031</v>
      </c>
      <c r="C34" s="32">
        <v>266</v>
      </c>
      <c r="D34" s="32">
        <v>1297</v>
      </c>
      <c r="E34" s="32">
        <v>2028</v>
      </c>
      <c r="F34" s="32">
        <v>636</v>
      </c>
      <c r="G34" s="32">
        <v>2664</v>
      </c>
      <c r="H34" s="32">
        <v>3059</v>
      </c>
      <c r="I34" s="32">
        <v>902</v>
      </c>
      <c r="J34" s="33">
        <v>3961</v>
      </c>
      <c r="K34" s="32">
        <v>1270</v>
      </c>
      <c r="L34" s="32">
        <v>1010</v>
      </c>
      <c r="M34" s="33">
        <v>2280</v>
      </c>
      <c r="N34" s="32">
        <v>4329</v>
      </c>
      <c r="O34" s="32">
        <v>1912</v>
      </c>
      <c r="P34" s="33">
        <v>6241</v>
      </c>
      <c r="Q34" s="32">
        <v>1140</v>
      </c>
      <c r="R34" s="32">
        <v>332</v>
      </c>
      <c r="S34" s="33">
        <v>1472</v>
      </c>
      <c r="T34" s="32">
        <v>7713</v>
      </c>
    </row>
    <row r="35" spans="1:20">
      <c r="A35" s="20" t="s">
        <v>116</v>
      </c>
      <c r="B35" s="30">
        <v>2443</v>
      </c>
      <c r="C35" s="30">
        <v>5424</v>
      </c>
      <c r="D35" s="30">
        <v>7867</v>
      </c>
      <c r="E35" s="30">
        <v>5456</v>
      </c>
      <c r="F35" s="30">
        <v>3781</v>
      </c>
      <c r="G35" s="30">
        <v>9237</v>
      </c>
      <c r="H35" s="30">
        <v>7899</v>
      </c>
      <c r="I35" s="30">
        <v>9205</v>
      </c>
      <c r="J35" s="31">
        <v>17104</v>
      </c>
      <c r="K35" s="30">
        <v>2198</v>
      </c>
      <c r="L35" s="30">
        <v>7982</v>
      </c>
      <c r="M35" s="31">
        <v>10180</v>
      </c>
      <c r="N35" s="30">
        <v>10097</v>
      </c>
      <c r="O35" s="30">
        <v>17187</v>
      </c>
      <c r="P35" s="31">
        <v>27284</v>
      </c>
      <c r="Q35" s="30">
        <v>2063</v>
      </c>
      <c r="R35" s="30">
        <v>1762</v>
      </c>
      <c r="S35" s="31">
        <v>3825</v>
      </c>
      <c r="T35" s="30">
        <v>31109</v>
      </c>
    </row>
    <row r="36" spans="1:20">
      <c r="A36" s="20" t="s">
        <v>117</v>
      </c>
      <c r="B36" s="30">
        <v>1465</v>
      </c>
      <c r="C36" s="30">
        <v>7355</v>
      </c>
      <c r="D36" s="30">
        <v>8820</v>
      </c>
      <c r="E36" s="30">
        <v>2710</v>
      </c>
      <c r="F36" s="30">
        <v>8026</v>
      </c>
      <c r="G36" s="30">
        <v>10736</v>
      </c>
      <c r="H36" s="30">
        <v>4175</v>
      </c>
      <c r="I36" s="30">
        <v>15381</v>
      </c>
      <c r="J36" s="31">
        <v>19556</v>
      </c>
      <c r="K36" s="30">
        <v>1583</v>
      </c>
      <c r="L36" s="30">
        <v>12481</v>
      </c>
      <c r="M36" s="31">
        <v>14064</v>
      </c>
      <c r="N36" s="30">
        <v>5758</v>
      </c>
      <c r="O36" s="30">
        <v>27862</v>
      </c>
      <c r="P36" s="31">
        <v>33620</v>
      </c>
      <c r="Q36" s="30">
        <v>904</v>
      </c>
      <c r="R36" s="30">
        <v>3056</v>
      </c>
      <c r="S36" s="31">
        <v>3960</v>
      </c>
      <c r="T36" s="30">
        <v>37580</v>
      </c>
    </row>
    <row r="37" spans="1:20">
      <c r="A37" s="20" t="s">
        <v>118</v>
      </c>
      <c r="B37" s="30">
        <v>3736</v>
      </c>
      <c r="C37" s="30">
        <v>6930</v>
      </c>
      <c r="D37" s="30">
        <v>10666</v>
      </c>
      <c r="E37" s="30">
        <v>8357</v>
      </c>
      <c r="F37" s="30">
        <v>9783</v>
      </c>
      <c r="G37" s="30">
        <v>18140</v>
      </c>
      <c r="H37" s="30">
        <v>12093</v>
      </c>
      <c r="I37" s="30">
        <v>16713</v>
      </c>
      <c r="J37" s="31">
        <v>28806</v>
      </c>
      <c r="K37" s="30">
        <v>8463</v>
      </c>
      <c r="L37" s="30">
        <v>17844</v>
      </c>
      <c r="M37" s="31">
        <v>26307</v>
      </c>
      <c r="N37" s="30">
        <v>20556</v>
      </c>
      <c r="O37" s="30">
        <v>34557</v>
      </c>
      <c r="P37" s="31">
        <v>55113</v>
      </c>
      <c r="Q37" s="30">
        <v>2823</v>
      </c>
      <c r="R37" s="30">
        <v>2919</v>
      </c>
      <c r="S37" s="31">
        <v>5742</v>
      </c>
      <c r="T37" s="30">
        <v>60855</v>
      </c>
    </row>
    <row r="38" spans="1:20">
      <c r="A38" s="28" t="s">
        <v>119</v>
      </c>
      <c r="B38" s="32">
        <v>2300</v>
      </c>
      <c r="C38" s="32">
        <v>3167</v>
      </c>
      <c r="D38" s="32">
        <v>5467</v>
      </c>
      <c r="E38" s="32">
        <v>7291</v>
      </c>
      <c r="F38" s="32">
        <v>2534</v>
      </c>
      <c r="G38" s="32">
        <v>9825</v>
      </c>
      <c r="H38" s="32">
        <v>9591</v>
      </c>
      <c r="I38" s="32">
        <v>5701</v>
      </c>
      <c r="J38" s="33">
        <v>15292</v>
      </c>
      <c r="K38" s="32">
        <v>3271</v>
      </c>
      <c r="L38" s="32">
        <v>5573</v>
      </c>
      <c r="M38" s="33">
        <v>8844</v>
      </c>
      <c r="N38" s="32">
        <v>12862</v>
      </c>
      <c r="O38" s="32">
        <v>11274</v>
      </c>
      <c r="P38" s="33">
        <v>24136</v>
      </c>
      <c r="Q38" s="32">
        <v>3321</v>
      </c>
      <c r="R38" s="32">
        <v>3606</v>
      </c>
      <c r="S38" s="33">
        <v>6927</v>
      </c>
      <c r="T38" s="32">
        <v>31063</v>
      </c>
    </row>
    <row r="39" spans="1:20">
      <c r="A39" s="20" t="s">
        <v>120</v>
      </c>
      <c r="B39" s="30">
        <v>1985</v>
      </c>
      <c r="C39" s="30">
        <v>945</v>
      </c>
      <c r="D39" s="30">
        <v>2930</v>
      </c>
      <c r="E39" s="30">
        <v>5097</v>
      </c>
      <c r="F39" s="30">
        <v>1663</v>
      </c>
      <c r="G39" s="30">
        <v>6760</v>
      </c>
      <c r="H39" s="30">
        <v>7082</v>
      </c>
      <c r="I39" s="30">
        <v>2608</v>
      </c>
      <c r="J39" s="31">
        <v>9690</v>
      </c>
      <c r="K39" s="30">
        <v>3000</v>
      </c>
      <c r="L39" s="30">
        <v>2358</v>
      </c>
      <c r="M39" s="31">
        <v>5358</v>
      </c>
      <c r="N39" s="30">
        <v>10082</v>
      </c>
      <c r="O39" s="30">
        <v>4966</v>
      </c>
      <c r="P39" s="31">
        <v>15048</v>
      </c>
      <c r="Q39" s="30">
        <v>1339</v>
      </c>
      <c r="R39" s="30">
        <v>1415</v>
      </c>
      <c r="S39" s="31">
        <v>2754</v>
      </c>
      <c r="T39" s="30">
        <v>17802</v>
      </c>
    </row>
    <row r="40" spans="1:20">
      <c r="A40" s="20" t="s">
        <v>121</v>
      </c>
      <c r="B40" s="30">
        <v>3692</v>
      </c>
      <c r="C40" s="30">
        <v>5524</v>
      </c>
      <c r="D40" s="30">
        <v>9216</v>
      </c>
      <c r="E40" s="30">
        <v>6858</v>
      </c>
      <c r="F40" s="30">
        <v>3294</v>
      </c>
      <c r="G40" s="30">
        <v>10152</v>
      </c>
      <c r="H40" s="30">
        <v>10550</v>
      </c>
      <c r="I40" s="30">
        <v>8818</v>
      </c>
      <c r="J40" s="31">
        <v>19368</v>
      </c>
      <c r="K40" s="30">
        <v>4228</v>
      </c>
      <c r="L40" s="30">
        <v>6837</v>
      </c>
      <c r="M40" s="31">
        <v>11065</v>
      </c>
      <c r="N40" s="30">
        <v>14778</v>
      </c>
      <c r="O40" s="30">
        <v>15655</v>
      </c>
      <c r="P40" s="31">
        <v>30433</v>
      </c>
      <c r="Q40" s="30">
        <v>2919</v>
      </c>
      <c r="R40" s="30">
        <v>3191</v>
      </c>
      <c r="S40" s="31">
        <v>6110</v>
      </c>
      <c r="T40" s="30">
        <v>36543</v>
      </c>
    </row>
    <row r="41" spans="1:20">
      <c r="A41" s="20" t="s">
        <v>122</v>
      </c>
      <c r="B41" s="30">
        <v>1356</v>
      </c>
      <c r="C41" s="30">
        <v>131</v>
      </c>
      <c r="D41" s="30">
        <v>1487</v>
      </c>
      <c r="E41" s="30">
        <v>2222</v>
      </c>
      <c r="F41" s="30">
        <v>401</v>
      </c>
      <c r="G41" s="30">
        <v>2623</v>
      </c>
      <c r="H41" s="30">
        <v>3578</v>
      </c>
      <c r="I41" s="30">
        <v>532</v>
      </c>
      <c r="J41" s="31">
        <v>4110</v>
      </c>
      <c r="K41" s="30">
        <v>504</v>
      </c>
      <c r="L41" s="30">
        <v>574</v>
      </c>
      <c r="M41" s="31">
        <v>1078</v>
      </c>
      <c r="N41" s="30">
        <v>4082</v>
      </c>
      <c r="O41" s="30">
        <v>1106</v>
      </c>
      <c r="P41" s="31">
        <v>5188</v>
      </c>
      <c r="Q41" s="30">
        <v>1033</v>
      </c>
      <c r="R41" s="30">
        <v>960</v>
      </c>
      <c r="S41" s="31">
        <v>1993</v>
      </c>
      <c r="T41" s="30">
        <v>7181</v>
      </c>
    </row>
    <row r="42" spans="1:20">
      <c r="A42" s="28" t="s">
        <v>191</v>
      </c>
      <c r="B42" s="32">
        <v>1436</v>
      </c>
      <c r="C42" s="32">
        <v>482</v>
      </c>
      <c r="D42" s="32">
        <v>1918</v>
      </c>
      <c r="E42" s="32">
        <v>3578</v>
      </c>
      <c r="F42" s="32">
        <v>1243</v>
      </c>
      <c r="G42" s="32">
        <v>4821</v>
      </c>
      <c r="H42" s="32">
        <v>5014</v>
      </c>
      <c r="I42" s="32">
        <v>1725</v>
      </c>
      <c r="J42" s="33">
        <v>6739</v>
      </c>
      <c r="K42" s="32">
        <v>1087</v>
      </c>
      <c r="L42" s="32">
        <v>1848</v>
      </c>
      <c r="M42" s="33">
        <v>2935</v>
      </c>
      <c r="N42" s="32">
        <v>6101</v>
      </c>
      <c r="O42" s="32">
        <v>3573</v>
      </c>
      <c r="P42" s="33">
        <v>9674</v>
      </c>
      <c r="Q42" s="32">
        <v>1358</v>
      </c>
      <c r="R42" s="32">
        <v>502</v>
      </c>
      <c r="S42" s="33">
        <v>1860</v>
      </c>
      <c r="T42" s="32">
        <v>11534</v>
      </c>
    </row>
    <row r="43" spans="1:20">
      <c r="A43" s="20" t="s">
        <v>124</v>
      </c>
      <c r="B43" s="30">
        <v>1086</v>
      </c>
      <c r="C43" s="30">
        <v>446</v>
      </c>
      <c r="D43" s="30">
        <v>1532</v>
      </c>
      <c r="E43" s="30">
        <v>961</v>
      </c>
      <c r="F43" s="30">
        <v>448</v>
      </c>
      <c r="G43" s="30">
        <v>1409</v>
      </c>
      <c r="H43" s="30">
        <v>2047</v>
      </c>
      <c r="I43" s="30">
        <v>894</v>
      </c>
      <c r="J43" s="31">
        <v>2941</v>
      </c>
      <c r="K43" s="30">
        <v>686</v>
      </c>
      <c r="L43" s="30">
        <v>2060</v>
      </c>
      <c r="M43" s="31">
        <v>2746</v>
      </c>
      <c r="N43" s="30">
        <v>2733</v>
      </c>
      <c r="O43" s="30">
        <v>2954</v>
      </c>
      <c r="P43" s="31">
        <v>5687</v>
      </c>
      <c r="Q43" s="30">
        <v>418</v>
      </c>
      <c r="R43" s="30">
        <v>767</v>
      </c>
      <c r="S43" s="31">
        <v>1185</v>
      </c>
      <c r="T43" s="30">
        <v>6872</v>
      </c>
    </row>
    <row r="44" spans="1:20">
      <c r="A44" s="20" t="s">
        <v>125</v>
      </c>
      <c r="B44" s="30">
        <v>844</v>
      </c>
      <c r="C44" s="30">
        <v>392</v>
      </c>
      <c r="D44" s="30">
        <v>1236</v>
      </c>
      <c r="E44" s="30">
        <v>1819</v>
      </c>
      <c r="F44" s="30">
        <v>838</v>
      </c>
      <c r="G44" s="30">
        <v>2657</v>
      </c>
      <c r="H44" s="30">
        <v>2663</v>
      </c>
      <c r="I44" s="30">
        <v>1230</v>
      </c>
      <c r="J44" s="31">
        <v>3893</v>
      </c>
      <c r="K44" s="30">
        <v>873</v>
      </c>
      <c r="L44" s="30">
        <v>1260</v>
      </c>
      <c r="M44" s="31">
        <v>2133</v>
      </c>
      <c r="N44" s="30">
        <v>3536</v>
      </c>
      <c r="O44" s="30">
        <v>2490</v>
      </c>
      <c r="P44" s="31">
        <v>6026</v>
      </c>
      <c r="Q44" s="30">
        <v>822</v>
      </c>
      <c r="R44" s="30">
        <v>333</v>
      </c>
      <c r="S44" s="31">
        <v>1155</v>
      </c>
      <c r="T44" s="30">
        <v>7181</v>
      </c>
    </row>
    <row r="45" spans="1:20">
      <c r="A45" s="20" t="s">
        <v>126</v>
      </c>
      <c r="B45" s="30">
        <v>1453</v>
      </c>
      <c r="C45" s="30">
        <v>6051</v>
      </c>
      <c r="D45" s="30">
        <v>7504</v>
      </c>
      <c r="E45" s="30">
        <v>2970</v>
      </c>
      <c r="F45" s="30">
        <v>8363</v>
      </c>
      <c r="G45" s="30">
        <v>11333</v>
      </c>
      <c r="H45" s="30">
        <v>4423</v>
      </c>
      <c r="I45" s="30">
        <v>14414</v>
      </c>
      <c r="J45" s="31">
        <v>18837</v>
      </c>
      <c r="K45" s="30">
        <v>2492</v>
      </c>
      <c r="L45" s="30">
        <v>15332</v>
      </c>
      <c r="M45" s="31">
        <v>17824</v>
      </c>
      <c r="N45" s="30">
        <v>6915</v>
      </c>
      <c r="O45" s="30">
        <v>29746</v>
      </c>
      <c r="P45" s="31">
        <v>36661</v>
      </c>
      <c r="Q45" s="30">
        <v>2898</v>
      </c>
      <c r="R45" s="30">
        <v>12658</v>
      </c>
      <c r="S45" s="31">
        <v>15556</v>
      </c>
      <c r="T45" s="30">
        <v>52217</v>
      </c>
    </row>
    <row r="46" spans="1:20">
      <c r="A46" s="28" t="s">
        <v>127</v>
      </c>
      <c r="B46" s="32">
        <v>2343</v>
      </c>
      <c r="C46" s="32">
        <v>669</v>
      </c>
      <c r="D46" s="32">
        <v>3012</v>
      </c>
      <c r="E46" s="32">
        <v>2641</v>
      </c>
      <c r="F46" s="32">
        <v>796</v>
      </c>
      <c r="G46" s="32">
        <v>3437</v>
      </c>
      <c r="H46" s="32">
        <v>4984</v>
      </c>
      <c r="I46" s="32">
        <v>1465</v>
      </c>
      <c r="J46" s="33">
        <v>6449</v>
      </c>
      <c r="K46" s="32">
        <v>1124</v>
      </c>
      <c r="L46" s="32">
        <v>1900</v>
      </c>
      <c r="M46" s="33">
        <v>3024</v>
      </c>
      <c r="N46" s="32">
        <v>6108</v>
      </c>
      <c r="O46" s="32">
        <v>3365</v>
      </c>
      <c r="P46" s="33">
        <v>9473</v>
      </c>
      <c r="Q46" s="32">
        <v>979</v>
      </c>
      <c r="R46" s="32">
        <v>1226</v>
      </c>
      <c r="S46" s="33">
        <v>2205</v>
      </c>
      <c r="T46" s="32">
        <v>11678</v>
      </c>
    </row>
    <row r="47" spans="1:20">
      <c r="A47" s="20" t="s">
        <v>273</v>
      </c>
      <c r="B47" s="30">
        <v>4342</v>
      </c>
      <c r="C47" s="30">
        <v>10504</v>
      </c>
      <c r="D47" s="30">
        <v>14846</v>
      </c>
      <c r="E47" s="30">
        <v>9116</v>
      </c>
      <c r="F47" s="30">
        <v>18933</v>
      </c>
      <c r="G47" s="30">
        <v>28049</v>
      </c>
      <c r="H47" s="30">
        <v>13458</v>
      </c>
      <c r="I47" s="30">
        <v>29437</v>
      </c>
      <c r="J47" s="31">
        <v>42895</v>
      </c>
      <c r="K47" s="30">
        <v>4318</v>
      </c>
      <c r="L47" s="30">
        <v>22274</v>
      </c>
      <c r="M47" s="31">
        <v>26592</v>
      </c>
      <c r="N47" s="30">
        <v>17776</v>
      </c>
      <c r="O47" s="30">
        <v>51711</v>
      </c>
      <c r="P47" s="31">
        <v>69487</v>
      </c>
      <c r="Q47" s="30">
        <v>7364</v>
      </c>
      <c r="R47" s="30">
        <v>6932</v>
      </c>
      <c r="S47" s="31">
        <v>14296</v>
      </c>
      <c r="T47" s="30">
        <v>83783</v>
      </c>
    </row>
    <row r="48" spans="1:20">
      <c r="A48" s="20" t="s">
        <v>274</v>
      </c>
      <c r="B48" s="30">
        <v>3771</v>
      </c>
      <c r="C48" s="30">
        <v>2007</v>
      </c>
      <c r="D48" s="30">
        <v>5778</v>
      </c>
      <c r="E48" s="30">
        <v>7433</v>
      </c>
      <c r="F48" s="30">
        <v>4466</v>
      </c>
      <c r="G48" s="30">
        <v>11899</v>
      </c>
      <c r="H48" s="30">
        <v>11204</v>
      </c>
      <c r="I48" s="30">
        <v>6473</v>
      </c>
      <c r="J48" s="31">
        <v>17677</v>
      </c>
      <c r="K48" s="30">
        <v>8697</v>
      </c>
      <c r="L48" s="30">
        <v>7298</v>
      </c>
      <c r="M48" s="31">
        <v>15995</v>
      </c>
      <c r="N48" s="30">
        <v>19901</v>
      </c>
      <c r="O48" s="30">
        <v>13771</v>
      </c>
      <c r="P48" s="31">
        <v>33672</v>
      </c>
      <c r="Q48" s="30">
        <v>5619</v>
      </c>
      <c r="R48" s="30">
        <v>5747</v>
      </c>
      <c r="S48" s="31">
        <v>11366</v>
      </c>
      <c r="T48" s="30">
        <v>45038</v>
      </c>
    </row>
    <row r="49" spans="1:20">
      <c r="A49" s="20" t="s">
        <v>275</v>
      </c>
      <c r="B49" s="30">
        <v>731</v>
      </c>
      <c r="C49" s="30">
        <v>129</v>
      </c>
      <c r="D49" s="30">
        <v>860</v>
      </c>
      <c r="E49" s="30">
        <v>1726</v>
      </c>
      <c r="F49" s="30">
        <v>499</v>
      </c>
      <c r="G49" s="30">
        <v>2225</v>
      </c>
      <c r="H49" s="30">
        <v>2457</v>
      </c>
      <c r="I49" s="30">
        <v>628</v>
      </c>
      <c r="J49" s="31">
        <v>3085</v>
      </c>
      <c r="K49" s="30">
        <v>669</v>
      </c>
      <c r="L49" s="30">
        <v>403</v>
      </c>
      <c r="M49" s="31">
        <v>1072</v>
      </c>
      <c r="N49" s="30">
        <v>3126</v>
      </c>
      <c r="O49" s="30">
        <v>1031</v>
      </c>
      <c r="P49" s="31">
        <v>4157</v>
      </c>
      <c r="Q49" s="30">
        <v>929</v>
      </c>
      <c r="R49" s="30">
        <v>277</v>
      </c>
      <c r="S49" s="31">
        <v>1206</v>
      </c>
      <c r="T49" s="30">
        <v>5363</v>
      </c>
    </row>
    <row r="50" spans="1:20">
      <c r="A50" s="28" t="s">
        <v>131</v>
      </c>
      <c r="B50" s="32">
        <v>7106</v>
      </c>
      <c r="C50" s="32">
        <v>11944</v>
      </c>
      <c r="D50" s="32">
        <v>19050</v>
      </c>
      <c r="E50" s="32">
        <v>8348</v>
      </c>
      <c r="F50" s="32">
        <v>6801</v>
      </c>
      <c r="G50" s="32">
        <v>15149</v>
      </c>
      <c r="H50" s="32">
        <v>15454</v>
      </c>
      <c r="I50" s="32">
        <v>18745</v>
      </c>
      <c r="J50" s="33">
        <v>34199</v>
      </c>
      <c r="K50" s="32">
        <v>7241</v>
      </c>
      <c r="L50" s="32">
        <v>12722</v>
      </c>
      <c r="M50" s="33">
        <v>19963</v>
      </c>
      <c r="N50" s="32">
        <v>22695</v>
      </c>
      <c r="O50" s="32">
        <v>31467</v>
      </c>
      <c r="P50" s="33">
        <v>54162</v>
      </c>
      <c r="Q50" s="32">
        <v>9294</v>
      </c>
      <c r="R50" s="32">
        <v>9758</v>
      </c>
      <c r="S50" s="33">
        <v>19052</v>
      </c>
      <c r="T50" s="32">
        <v>73214</v>
      </c>
    </row>
    <row r="51" spans="1:20">
      <c r="A51" s="20" t="s">
        <v>192</v>
      </c>
      <c r="B51" s="30">
        <v>3215</v>
      </c>
      <c r="C51" s="30">
        <v>2406</v>
      </c>
      <c r="D51" s="30">
        <v>5621</v>
      </c>
      <c r="E51" s="30">
        <v>5269</v>
      </c>
      <c r="F51" s="30">
        <v>1856</v>
      </c>
      <c r="G51" s="30">
        <v>7125</v>
      </c>
      <c r="H51" s="30">
        <v>8484</v>
      </c>
      <c r="I51" s="30">
        <v>4262</v>
      </c>
      <c r="J51" s="31">
        <v>12746</v>
      </c>
      <c r="K51" s="30">
        <v>3423</v>
      </c>
      <c r="L51" s="30">
        <v>5805</v>
      </c>
      <c r="M51" s="31">
        <v>9228</v>
      </c>
      <c r="N51" s="30">
        <v>11907</v>
      </c>
      <c r="O51" s="30">
        <v>10067</v>
      </c>
      <c r="P51" s="31">
        <v>21974</v>
      </c>
      <c r="Q51" s="30">
        <v>3648</v>
      </c>
      <c r="R51" s="30">
        <v>3943</v>
      </c>
      <c r="S51" s="31">
        <v>7591</v>
      </c>
      <c r="T51" s="30">
        <v>29565</v>
      </c>
    </row>
    <row r="52" spans="1:20">
      <c r="A52" s="20" t="s">
        <v>133</v>
      </c>
      <c r="B52" s="30">
        <v>2566</v>
      </c>
      <c r="C52" s="30">
        <v>1864</v>
      </c>
      <c r="D52" s="30">
        <v>4430</v>
      </c>
      <c r="E52" s="30">
        <v>4474</v>
      </c>
      <c r="F52" s="30">
        <v>2326</v>
      </c>
      <c r="G52" s="30">
        <v>6800</v>
      </c>
      <c r="H52" s="30">
        <v>7040</v>
      </c>
      <c r="I52" s="30">
        <v>4190</v>
      </c>
      <c r="J52" s="31">
        <v>11230</v>
      </c>
      <c r="K52" s="30">
        <v>1706</v>
      </c>
      <c r="L52" s="30">
        <v>3695</v>
      </c>
      <c r="M52" s="31">
        <v>5401</v>
      </c>
      <c r="N52" s="30">
        <v>8746</v>
      </c>
      <c r="O52" s="30">
        <v>7885</v>
      </c>
      <c r="P52" s="31">
        <v>16631</v>
      </c>
      <c r="Q52" s="30">
        <v>2324</v>
      </c>
      <c r="R52" s="30">
        <v>1020</v>
      </c>
      <c r="S52" s="31">
        <v>3344</v>
      </c>
      <c r="T52" s="30">
        <v>19975</v>
      </c>
    </row>
    <row r="53" spans="1:20">
      <c r="A53" s="20" t="s">
        <v>134</v>
      </c>
      <c r="B53" s="30">
        <v>6589</v>
      </c>
      <c r="C53" s="30">
        <v>5019</v>
      </c>
      <c r="D53" s="30">
        <v>11608</v>
      </c>
      <c r="E53" s="30">
        <v>14589</v>
      </c>
      <c r="F53" s="30">
        <v>16236</v>
      </c>
      <c r="G53" s="30">
        <v>30825</v>
      </c>
      <c r="H53" s="30">
        <v>21178</v>
      </c>
      <c r="I53" s="30">
        <v>21255</v>
      </c>
      <c r="J53" s="31">
        <v>42433</v>
      </c>
      <c r="K53" s="30">
        <v>5340</v>
      </c>
      <c r="L53" s="30">
        <v>11861</v>
      </c>
      <c r="M53" s="31">
        <v>17201</v>
      </c>
      <c r="N53" s="30">
        <v>26518</v>
      </c>
      <c r="O53" s="30">
        <v>33116</v>
      </c>
      <c r="P53" s="31">
        <v>59634</v>
      </c>
      <c r="Q53" s="30">
        <v>7530</v>
      </c>
      <c r="R53" s="30">
        <v>5138</v>
      </c>
      <c r="S53" s="31">
        <v>12668</v>
      </c>
      <c r="T53" s="30">
        <v>72302</v>
      </c>
    </row>
    <row r="54" spans="1:20">
      <c r="A54" s="28" t="s">
        <v>276</v>
      </c>
      <c r="B54" s="32">
        <v>119</v>
      </c>
      <c r="C54" s="32">
        <v>1047</v>
      </c>
      <c r="D54" s="32">
        <v>1166</v>
      </c>
      <c r="E54" s="32">
        <v>538</v>
      </c>
      <c r="F54" s="32">
        <v>720</v>
      </c>
      <c r="G54" s="32">
        <v>1258</v>
      </c>
      <c r="H54" s="32">
        <v>657</v>
      </c>
      <c r="I54" s="32">
        <v>1767</v>
      </c>
      <c r="J54" s="33">
        <v>2424</v>
      </c>
      <c r="K54" s="32">
        <v>165</v>
      </c>
      <c r="L54" s="32">
        <v>2148</v>
      </c>
      <c r="M54" s="33">
        <v>2313</v>
      </c>
      <c r="N54" s="32">
        <v>822</v>
      </c>
      <c r="O54" s="32">
        <v>3915</v>
      </c>
      <c r="P54" s="33">
        <v>4737</v>
      </c>
      <c r="Q54" s="32">
        <v>392</v>
      </c>
      <c r="R54" s="32">
        <v>301</v>
      </c>
      <c r="S54" s="33">
        <v>693</v>
      </c>
      <c r="T54" s="32">
        <v>5430</v>
      </c>
    </row>
    <row r="55" spans="1:20">
      <c r="A55" s="20" t="s">
        <v>277</v>
      </c>
      <c r="B55" s="30">
        <v>2951</v>
      </c>
      <c r="C55" s="30">
        <v>1189</v>
      </c>
      <c r="D55" s="30">
        <v>4140</v>
      </c>
      <c r="E55" s="30">
        <v>6276</v>
      </c>
      <c r="F55" s="30">
        <v>3088</v>
      </c>
      <c r="G55" s="30">
        <v>9364</v>
      </c>
      <c r="H55" s="30">
        <v>9227</v>
      </c>
      <c r="I55" s="30">
        <v>4277</v>
      </c>
      <c r="J55" s="31">
        <v>13504</v>
      </c>
      <c r="K55" s="30">
        <v>3806</v>
      </c>
      <c r="L55" s="30">
        <v>2848</v>
      </c>
      <c r="M55" s="31">
        <v>6654</v>
      </c>
      <c r="N55" s="30">
        <v>13033</v>
      </c>
      <c r="O55" s="30">
        <v>7125</v>
      </c>
      <c r="P55" s="31">
        <v>20158</v>
      </c>
      <c r="Q55" s="30">
        <v>3089</v>
      </c>
      <c r="R55" s="30">
        <v>1730</v>
      </c>
      <c r="S55" s="31">
        <v>4819</v>
      </c>
      <c r="T55" s="30">
        <v>24977</v>
      </c>
    </row>
    <row r="56" spans="1:20">
      <c r="A56" s="20" t="s">
        <v>137</v>
      </c>
      <c r="B56" s="30">
        <v>1186</v>
      </c>
      <c r="C56" s="30">
        <v>147</v>
      </c>
      <c r="D56" s="30">
        <v>1333</v>
      </c>
      <c r="E56" s="30">
        <v>2239</v>
      </c>
      <c r="F56" s="30">
        <v>459</v>
      </c>
      <c r="G56" s="30">
        <v>2698</v>
      </c>
      <c r="H56" s="30">
        <v>3425</v>
      </c>
      <c r="I56" s="30">
        <v>606</v>
      </c>
      <c r="J56" s="31">
        <v>4031</v>
      </c>
      <c r="K56" s="30">
        <v>882</v>
      </c>
      <c r="L56" s="30">
        <v>402</v>
      </c>
      <c r="M56" s="31">
        <v>1284</v>
      </c>
      <c r="N56" s="30">
        <v>4307</v>
      </c>
      <c r="O56" s="30">
        <v>1008</v>
      </c>
      <c r="P56" s="31">
        <v>5315</v>
      </c>
      <c r="Q56" s="30">
        <v>704</v>
      </c>
      <c r="R56" s="30">
        <v>298</v>
      </c>
      <c r="S56" s="31">
        <v>1002</v>
      </c>
      <c r="T56" s="30">
        <v>6317</v>
      </c>
    </row>
    <row r="57" spans="1:20">
      <c r="A57" s="20" t="s">
        <v>139</v>
      </c>
      <c r="B57" s="30">
        <v>5974</v>
      </c>
      <c r="C57" s="30">
        <v>3339</v>
      </c>
      <c r="D57" s="30">
        <v>9313</v>
      </c>
      <c r="E57" s="30">
        <v>6829</v>
      </c>
      <c r="F57" s="30">
        <v>4424</v>
      </c>
      <c r="G57" s="30">
        <v>11253</v>
      </c>
      <c r="H57" s="30">
        <v>12803</v>
      </c>
      <c r="I57" s="30">
        <v>7763</v>
      </c>
      <c r="J57" s="31">
        <v>20566</v>
      </c>
      <c r="K57" s="30">
        <v>1770</v>
      </c>
      <c r="L57" s="30">
        <v>5727</v>
      </c>
      <c r="M57" s="31">
        <v>7497</v>
      </c>
      <c r="N57" s="30">
        <v>14573</v>
      </c>
      <c r="O57" s="30">
        <v>13490</v>
      </c>
      <c r="P57" s="31">
        <v>28063</v>
      </c>
      <c r="Q57" s="30">
        <v>4286</v>
      </c>
      <c r="R57" s="30">
        <v>3912</v>
      </c>
      <c r="S57" s="31">
        <v>8198</v>
      </c>
      <c r="T57" s="30">
        <v>36261</v>
      </c>
    </row>
    <row r="58" spans="1:20">
      <c r="A58" s="28" t="s">
        <v>140</v>
      </c>
      <c r="B58" s="32">
        <v>10125</v>
      </c>
      <c r="C58" s="32">
        <v>18493</v>
      </c>
      <c r="D58" s="32">
        <v>28618</v>
      </c>
      <c r="E58" s="32">
        <v>20280</v>
      </c>
      <c r="F58" s="32">
        <v>13624</v>
      </c>
      <c r="G58" s="32">
        <v>33904</v>
      </c>
      <c r="H58" s="32">
        <v>30405</v>
      </c>
      <c r="I58" s="32">
        <v>32117</v>
      </c>
      <c r="J58" s="33">
        <v>62522</v>
      </c>
      <c r="K58" s="32">
        <v>12689</v>
      </c>
      <c r="L58" s="32">
        <v>21485</v>
      </c>
      <c r="M58" s="33">
        <v>34174</v>
      </c>
      <c r="N58" s="32">
        <v>43094</v>
      </c>
      <c r="O58" s="32">
        <v>53602</v>
      </c>
      <c r="P58" s="33">
        <v>96696</v>
      </c>
      <c r="Q58" s="32">
        <v>7019</v>
      </c>
      <c r="R58" s="32">
        <v>28168</v>
      </c>
      <c r="S58" s="33">
        <v>35187</v>
      </c>
      <c r="T58" s="32">
        <v>131883</v>
      </c>
    </row>
    <row r="59" spans="1:20">
      <c r="A59" s="20" t="s">
        <v>141</v>
      </c>
      <c r="B59" s="30">
        <v>1490</v>
      </c>
      <c r="C59" s="30">
        <v>1766</v>
      </c>
      <c r="D59" s="30">
        <v>3256</v>
      </c>
      <c r="E59" s="30">
        <v>1478</v>
      </c>
      <c r="F59" s="30">
        <v>469</v>
      </c>
      <c r="G59" s="30">
        <v>1947</v>
      </c>
      <c r="H59" s="30">
        <v>2968</v>
      </c>
      <c r="I59" s="30">
        <v>2235</v>
      </c>
      <c r="J59" s="31">
        <v>5203</v>
      </c>
      <c r="K59" s="30">
        <v>675</v>
      </c>
      <c r="L59" s="30">
        <v>3111</v>
      </c>
      <c r="M59" s="31">
        <v>3786</v>
      </c>
      <c r="N59" s="30">
        <v>3643</v>
      </c>
      <c r="O59" s="30">
        <v>5346</v>
      </c>
      <c r="P59" s="31">
        <v>8989</v>
      </c>
      <c r="Q59" s="30">
        <v>696</v>
      </c>
      <c r="R59" s="30">
        <v>1536</v>
      </c>
      <c r="S59" s="31">
        <v>2232</v>
      </c>
      <c r="T59" s="30">
        <v>11221</v>
      </c>
    </row>
    <row r="60" spans="1:20">
      <c r="A60" s="20" t="s">
        <v>142</v>
      </c>
      <c r="B60" s="30">
        <v>713</v>
      </c>
      <c r="C60" s="30">
        <v>94</v>
      </c>
      <c r="D60" s="30">
        <v>807</v>
      </c>
      <c r="E60" s="30">
        <v>1100</v>
      </c>
      <c r="F60" s="30">
        <v>221</v>
      </c>
      <c r="G60" s="30">
        <v>1321</v>
      </c>
      <c r="H60" s="30">
        <v>1813</v>
      </c>
      <c r="I60" s="30">
        <v>315</v>
      </c>
      <c r="J60" s="31">
        <v>2128</v>
      </c>
      <c r="K60" s="30">
        <v>833</v>
      </c>
      <c r="L60" s="30">
        <v>470</v>
      </c>
      <c r="M60" s="31">
        <v>1303</v>
      </c>
      <c r="N60" s="30">
        <v>2646</v>
      </c>
      <c r="O60" s="30">
        <v>785</v>
      </c>
      <c r="P60" s="31">
        <v>3431</v>
      </c>
      <c r="Q60" s="30">
        <v>525</v>
      </c>
      <c r="R60" s="30">
        <v>195</v>
      </c>
      <c r="S60" s="31">
        <v>720</v>
      </c>
      <c r="T60" s="30">
        <v>4151</v>
      </c>
    </row>
    <row r="61" spans="1:20">
      <c r="A61" s="20" t="s">
        <v>143</v>
      </c>
      <c r="B61" s="30">
        <v>4558</v>
      </c>
      <c r="C61" s="30">
        <v>4160</v>
      </c>
      <c r="D61" s="30">
        <v>8718</v>
      </c>
      <c r="E61" s="30">
        <v>8650</v>
      </c>
      <c r="F61" s="30">
        <v>2985</v>
      </c>
      <c r="G61" s="30">
        <v>11635</v>
      </c>
      <c r="H61" s="30">
        <v>13208</v>
      </c>
      <c r="I61" s="30">
        <v>7145</v>
      </c>
      <c r="J61" s="31">
        <v>20353</v>
      </c>
      <c r="K61" s="30">
        <v>4909</v>
      </c>
      <c r="L61" s="30">
        <v>9499</v>
      </c>
      <c r="M61" s="31">
        <v>14408</v>
      </c>
      <c r="N61" s="30">
        <v>18117</v>
      </c>
      <c r="O61" s="30">
        <v>16644</v>
      </c>
      <c r="P61" s="31">
        <v>34761</v>
      </c>
      <c r="Q61" s="30">
        <v>3475</v>
      </c>
      <c r="R61" s="30">
        <v>4063</v>
      </c>
      <c r="S61" s="31">
        <v>7538</v>
      </c>
      <c r="T61" s="30">
        <v>42299</v>
      </c>
    </row>
    <row r="62" spans="1:20">
      <c r="A62" s="28" t="s">
        <v>144</v>
      </c>
      <c r="B62" s="32">
        <v>2912</v>
      </c>
      <c r="C62" s="32">
        <v>5491</v>
      </c>
      <c r="D62" s="32">
        <v>8403</v>
      </c>
      <c r="E62" s="32">
        <v>5618</v>
      </c>
      <c r="F62" s="32">
        <v>4367</v>
      </c>
      <c r="G62" s="32">
        <v>9985</v>
      </c>
      <c r="H62" s="32">
        <v>8530</v>
      </c>
      <c r="I62" s="32">
        <v>9858</v>
      </c>
      <c r="J62" s="33">
        <v>18388</v>
      </c>
      <c r="K62" s="32">
        <v>5213</v>
      </c>
      <c r="L62" s="32">
        <v>9491</v>
      </c>
      <c r="M62" s="33">
        <v>14704</v>
      </c>
      <c r="N62" s="32">
        <v>13743</v>
      </c>
      <c r="O62" s="32">
        <v>19349</v>
      </c>
      <c r="P62" s="33">
        <v>33092</v>
      </c>
      <c r="Q62" s="32">
        <v>2355</v>
      </c>
      <c r="R62" s="32">
        <v>697</v>
      </c>
      <c r="S62" s="33">
        <v>3052</v>
      </c>
      <c r="T62" s="32">
        <v>36144</v>
      </c>
    </row>
    <row r="63" spans="1:20">
      <c r="A63" s="20" t="s">
        <v>278</v>
      </c>
      <c r="B63" s="30">
        <v>1400</v>
      </c>
      <c r="C63" s="30">
        <v>712</v>
      </c>
      <c r="D63" s="30">
        <v>2112</v>
      </c>
      <c r="E63" s="30">
        <v>2733</v>
      </c>
      <c r="F63" s="30">
        <v>817</v>
      </c>
      <c r="G63" s="30">
        <v>3550</v>
      </c>
      <c r="H63" s="30">
        <v>4133</v>
      </c>
      <c r="I63" s="30">
        <v>1529</v>
      </c>
      <c r="J63" s="31">
        <v>5662</v>
      </c>
      <c r="K63" s="30">
        <v>3064</v>
      </c>
      <c r="L63" s="30">
        <v>1491</v>
      </c>
      <c r="M63" s="31">
        <v>4555</v>
      </c>
      <c r="N63" s="30">
        <v>7197</v>
      </c>
      <c r="O63" s="30">
        <v>3020</v>
      </c>
      <c r="P63" s="31">
        <v>10217</v>
      </c>
      <c r="Q63" s="30">
        <v>1238</v>
      </c>
      <c r="R63" s="30">
        <v>241</v>
      </c>
      <c r="S63" s="31">
        <v>1479</v>
      </c>
      <c r="T63" s="30">
        <v>11696</v>
      </c>
    </row>
    <row r="64" spans="1:20">
      <c r="A64" s="20" t="s">
        <v>146</v>
      </c>
      <c r="B64" s="30">
        <v>2920</v>
      </c>
      <c r="C64" s="30">
        <v>1974</v>
      </c>
      <c r="D64" s="30">
        <v>4894</v>
      </c>
      <c r="E64" s="30">
        <v>9294</v>
      </c>
      <c r="F64" s="30">
        <v>4590</v>
      </c>
      <c r="G64" s="30">
        <v>13884</v>
      </c>
      <c r="H64" s="30">
        <v>12214</v>
      </c>
      <c r="I64" s="30">
        <v>6564</v>
      </c>
      <c r="J64" s="31">
        <v>18778</v>
      </c>
      <c r="K64" s="30">
        <v>3788</v>
      </c>
      <c r="L64" s="30">
        <v>5244</v>
      </c>
      <c r="M64" s="31">
        <v>9032</v>
      </c>
      <c r="N64" s="30">
        <v>16002</v>
      </c>
      <c r="O64" s="30">
        <v>11808</v>
      </c>
      <c r="P64" s="31">
        <v>27810</v>
      </c>
      <c r="Q64" s="30">
        <v>2583</v>
      </c>
      <c r="R64" s="30">
        <v>3713</v>
      </c>
      <c r="S64" s="31">
        <v>6296</v>
      </c>
      <c r="T64" s="30">
        <v>34106</v>
      </c>
    </row>
    <row r="65" spans="1:42" ht="15" thickBot="1">
      <c r="A65" s="20" t="s">
        <v>147</v>
      </c>
      <c r="B65" s="30">
        <v>1371</v>
      </c>
      <c r="C65" s="30">
        <v>134</v>
      </c>
      <c r="D65" s="30">
        <v>1505</v>
      </c>
      <c r="E65" s="30">
        <v>1340</v>
      </c>
      <c r="F65" s="30">
        <v>358</v>
      </c>
      <c r="G65" s="30">
        <v>1698</v>
      </c>
      <c r="H65" s="30">
        <v>2711</v>
      </c>
      <c r="I65" s="30">
        <v>492</v>
      </c>
      <c r="J65" s="31">
        <v>3203</v>
      </c>
      <c r="K65" s="30">
        <v>383</v>
      </c>
      <c r="L65" s="30">
        <v>588</v>
      </c>
      <c r="M65" s="31">
        <v>971</v>
      </c>
      <c r="N65" s="30">
        <v>3094</v>
      </c>
      <c r="O65" s="30">
        <v>1080</v>
      </c>
      <c r="P65" s="31">
        <v>4174</v>
      </c>
      <c r="Q65" s="30">
        <v>717</v>
      </c>
      <c r="R65" s="30">
        <v>168</v>
      </c>
      <c r="S65" s="31">
        <v>885</v>
      </c>
      <c r="T65" s="30">
        <v>5059</v>
      </c>
    </row>
    <row r="66" spans="1:42" ht="15" thickTop="1">
      <c r="A66" s="47" t="s">
        <v>148</v>
      </c>
      <c r="B66" s="34">
        <f t="shared" ref="B66:T66" si="0">SUM(B15:B65)</f>
        <v>145250</v>
      </c>
      <c r="C66" s="34">
        <f t="shared" si="0"/>
        <v>192470</v>
      </c>
      <c r="D66" s="34">
        <f t="shared" si="0"/>
        <v>337720</v>
      </c>
      <c r="E66" s="34">
        <f t="shared" si="0"/>
        <v>269712</v>
      </c>
      <c r="F66" s="34">
        <f t="shared" si="0"/>
        <v>213460</v>
      </c>
      <c r="G66" s="34">
        <f t="shared" si="0"/>
        <v>483172</v>
      </c>
      <c r="H66" s="34">
        <f t="shared" si="0"/>
        <v>414962</v>
      </c>
      <c r="I66" s="34">
        <f t="shared" si="0"/>
        <v>405930</v>
      </c>
      <c r="J66" s="35">
        <f t="shared" si="0"/>
        <v>820892</v>
      </c>
      <c r="K66" s="34">
        <f t="shared" si="0"/>
        <v>148250</v>
      </c>
      <c r="L66" s="34">
        <f t="shared" si="0"/>
        <v>360517</v>
      </c>
      <c r="M66" s="35">
        <f t="shared" si="0"/>
        <v>508767</v>
      </c>
      <c r="N66" s="34">
        <f t="shared" si="0"/>
        <v>563212</v>
      </c>
      <c r="O66" s="34">
        <f t="shared" si="0"/>
        <v>766447</v>
      </c>
      <c r="P66" s="35">
        <f t="shared" si="0"/>
        <v>1329659</v>
      </c>
      <c r="Q66" s="34">
        <f t="shared" si="0"/>
        <v>137305</v>
      </c>
      <c r="R66" s="34">
        <f t="shared" si="0"/>
        <v>185824</v>
      </c>
      <c r="S66" s="35">
        <f t="shared" si="0"/>
        <v>323129</v>
      </c>
      <c r="T66" s="34">
        <f t="shared" si="0"/>
        <v>1652788</v>
      </c>
    </row>
    <row r="67" spans="1:42">
      <c r="A67" s="28" t="s">
        <v>149</v>
      </c>
      <c r="B67" s="32">
        <v>1085</v>
      </c>
      <c r="C67" s="32">
        <v>1037</v>
      </c>
      <c r="D67" s="32">
        <v>2122</v>
      </c>
      <c r="E67" s="32">
        <v>1017</v>
      </c>
      <c r="F67" s="32">
        <v>1324</v>
      </c>
      <c r="G67" s="32">
        <v>2341</v>
      </c>
      <c r="H67" s="32">
        <v>2102</v>
      </c>
      <c r="I67" s="32">
        <v>2361</v>
      </c>
      <c r="J67" s="33">
        <v>4463</v>
      </c>
      <c r="K67" s="32">
        <v>661</v>
      </c>
      <c r="L67" s="32">
        <v>1836</v>
      </c>
      <c r="M67" s="33">
        <v>2497</v>
      </c>
      <c r="N67" s="32">
        <v>2763</v>
      </c>
      <c r="O67" s="32">
        <v>4197</v>
      </c>
      <c r="P67" s="33">
        <v>6960</v>
      </c>
      <c r="Q67" s="32">
        <v>795</v>
      </c>
      <c r="R67" s="32">
        <v>1089</v>
      </c>
      <c r="S67" s="33">
        <v>1884</v>
      </c>
      <c r="T67" s="32">
        <v>8844</v>
      </c>
    </row>
    <row r="68" spans="1:42">
      <c r="A68" s="48" t="s">
        <v>150</v>
      </c>
      <c r="B68" s="32">
        <f t="shared" ref="B68:T68" si="1">B67+B66</f>
        <v>146335</v>
      </c>
      <c r="C68" s="32">
        <f t="shared" si="1"/>
        <v>193507</v>
      </c>
      <c r="D68" s="32">
        <f t="shared" si="1"/>
        <v>339842</v>
      </c>
      <c r="E68" s="32">
        <f t="shared" si="1"/>
        <v>270729</v>
      </c>
      <c r="F68" s="32">
        <f t="shared" si="1"/>
        <v>214784</v>
      </c>
      <c r="G68" s="32">
        <f t="shared" si="1"/>
        <v>485513</v>
      </c>
      <c r="H68" s="32">
        <f t="shared" si="1"/>
        <v>417064</v>
      </c>
      <c r="I68" s="32">
        <f t="shared" si="1"/>
        <v>408291</v>
      </c>
      <c r="J68" s="33">
        <f t="shared" si="1"/>
        <v>825355</v>
      </c>
      <c r="K68" s="32">
        <f t="shared" si="1"/>
        <v>148911</v>
      </c>
      <c r="L68" s="32">
        <f t="shared" si="1"/>
        <v>362353</v>
      </c>
      <c r="M68" s="33">
        <f t="shared" si="1"/>
        <v>511264</v>
      </c>
      <c r="N68" s="32">
        <f t="shared" si="1"/>
        <v>565975</v>
      </c>
      <c r="O68" s="32">
        <f t="shared" si="1"/>
        <v>770644</v>
      </c>
      <c r="P68" s="33">
        <f t="shared" si="1"/>
        <v>1336619</v>
      </c>
      <c r="Q68" s="32">
        <f t="shared" si="1"/>
        <v>138100</v>
      </c>
      <c r="R68" s="32">
        <f t="shared" si="1"/>
        <v>186913</v>
      </c>
      <c r="S68" s="33">
        <f t="shared" si="1"/>
        <v>325013</v>
      </c>
      <c r="T68" s="32">
        <f t="shared" si="1"/>
        <v>1661632</v>
      </c>
    </row>
    <row r="69" spans="1:42">
      <c r="A69" s="48" t="s">
        <v>284</v>
      </c>
      <c r="B69" s="36">
        <f t="shared" ref="B69:T69" si="2">ROUND(+B68/$T68*100,1)</f>
        <v>8.8000000000000007</v>
      </c>
      <c r="C69" s="36">
        <f t="shared" si="2"/>
        <v>11.6</v>
      </c>
      <c r="D69" s="36">
        <f t="shared" si="2"/>
        <v>20.5</v>
      </c>
      <c r="E69" s="36">
        <f t="shared" si="2"/>
        <v>16.3</v>
      </c>
      <c r="F69" s="36">
        <f t="shared" si="2"/>
        <v>12.9</v>
      </c>
      <c r="G69" s="36">
        <f t="shared" si="2"/>
        <v>29.2</v>
      </c>
      <c r="H69" s="36">
        <f t="shared" si="2"/>
        <v>25.1</v>
      </c>
      <c r="I69" s="36">
        <f t="shared" si="2"/>
        <v>24.6</v>
      </c>
      <c r="J69" s="37">
        <f t="shared" si="2"/>
        <v>49.7</v>
      </c>
      <c r="K69" s="36">
        <f t="shared" si="2"/>
        <v>9</v>
      </c>
      <c r="L69" s="36">
        <f t="shared" si="2"/>
        <v>21.8</v>
      </c>
      <c r="M69" s="37">
        <f t="shared" si="2"/>
        <v>30.8</v>
      </c>
      <c r="N69" s="36">
        <f t="shared" si="2"/>
        <v>34.1</v>
      </c>
      <c r="O69" s="36">
        <f t="shared" si="2"/>
        <v>46.4</v>
      </c>
      <c r="P69" s="37">
        <f t="shared" si="2"/>
        <v>80.400000000000006</v>
      </c>
      <c r="Q69" s="36">
        <f t="shared" si="2"/>
        <v>8.3000000000000007</v>
      </c>
      <c r="R69" s="36">
        <f t="shared" si="2"/>
        <v>11.2</v>
      </c>
      <c r="S69" s="37">
        <f t="shared" si="2"/>
        <v>19.600000000000001</v>
      </c>
      <c r="T69" s="36">
        <f t="shared" si="2"/>
        <v>100</v>
      </c>
      <c r="U69" s="1"/>
      <c r="V69" s="1"/>
      <c r="W69" s="1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</row>
    <row r="70" spans="1:42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4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6.375" customWidth="1"/>
  </cols>
  <sheetData>
    <row r="2" spans="1:20">
      <c r="A2" s="14"/>
    </row>
    <row r="8" spans="1:20" ht="30.75">
      <c r="A8" s="15" t="s">
        <v>300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2724</v>
      </c>
      <c r="C15" s="30">
        <v>1998</v>
      </c>
      <c r="D15" s="30">
        <v>4722</v>
      </c>
      <c r="E15" s="30">
        <v>5927</v>
      </c>
      <c r="F15" s="30">
        <v>2652</v>
      </c>
      <c r="G15" s="30">
        <v>8579</v>
      </c>
      <c r="H15" s="30">
        <v>8651</v>
      </c>
      <c r="I15" s="30">
        <v>4650</v>
      </c>
      <c r="J15" s="31">
        <v>13301</v>
      </c>
      <c r="K15" s="30">
        <v>3516</v>
      </c>
      <c r="L15" s="30">
        <v>4625</v>
      </c>
      <c r="M15" s="31">
        <v>8141</v>
      </c>
      <c r="N15" s="30">
        <v>12167</v>
      </c>
      <c r="O15" s="30">
        <v>9275</v>
      </c>
      <c r="P15" s="31">
        <v>21442</v>
      </c>
      <c r="Q15" s="30">
        <v>3716</v>
      </c>
      <c r="R15" s="30">
        <v>4700</v>
      </c>
      <c r="S15" s="31">
        <v>8416</v>
      </c>
      <c r="T15" s="30">
        <v>29858</v>
      </c>
    </row>
    <row r="16" spans="1:20">
      <c r="A16" s="20" t="s">
        <v>97</v>
      </c>
      <c r="B16" s="30">
        <v>722</v>
      </c>
      <c r="C16" s="30">
        <v>169</v>
      </c>
      <c r="D16" s="30">
        <v>891</v>
      </c>
      <c r="E16" s="30">
        <v>573</v>
      </c>
      <c r="F16" s="30">
        <v>84</v>
      </c>
      <c r="G16" s="30">
        <v>657</v>
      </c>
      <c r="H16" s="30">
        <v>1295</v>
      </c>
      <c r="I16" s="30">
        <v>253</v>
      </c>
      <c r="J16" s="31">
        <v>1548</v>
      </c>
      <c r="K16" s="30">
        <v>720</v>
      </c>
      <c r="L16" s="30">
        <v>524</v>
      </c>
      <c r="M16" s="31">
        <v>1244</v>
      </c>
      <c r="N16" s="30">
        <v>2015</v>
      </c>
      <c r="O16" s="30">
        <v>777</v>
      </c>
      <c r="P16" s="31">
        <v>2792</v>
      </c>
      <c r="Q16" s="30">
        <v>381</v>
      </c>
      <c r="R16" s="30">
        <v>294</v>
      </c>
      <c r="S16" s="31">
        <v>675</v>
      </c>
      <c r="T16" s="30">
        <v>3467</v>
      </c>
    </row>
    <row r="17" spans="1:20">
      <c r="A17" s="20" t="s">
        <v>98</v>
      </c>
      <c r="B17" s="30">
        <v>3250</v>
      </c>
      <c r="C17" s="30">
        <v>1272</v>
      </c>
      <c r="D17" s="30">
        <v>4522</v>
      </c>
      <c r="E17" s="30">
        <v>3172</v>
      </c>
      <c r="F17" s="30">
        <v>1143</v>
      </c>
      <c r="G17" s="30">
        <v>4315</v>
      </c>
      <c r="H17" s="30">
        <v>6422</v>
      </c>
      <c r="I17" s="30">
        <v>2415</v>
      </c>
      <c r="J17" s="31">
        <v>8837</v>
      </c>
      <c r="K17" s="30">
        <v>1555</v>
      </c>
      <c r="L17" s="30">
        <v>5210</v>
      </c>
      <c r="M17" s="31">
        <v>6765</v>
      </c>
      <c r="N17" s="30">
        <v>7977</v>
      </c>
      <c r="O17" s="30">
        <v>7625</v>
      </c>
      <c r="P17" s="31">
        <v>15602</v>
      </c>
      <c r="Q17" s="30">
        <v>2562</v>
      </c>
      <c r="R17" s="30">
        <v>2236</v>
      </c>
      <c r="S17" s="31">
        <v>4798</v>
      </c>
      <c r="T17" s="30">
        <v>20400</v>
      </c>
    </row>
    <row r="18" spans="1:20">
      <c r="A18" s="28" t="s">
        <v>99</v>
      </c>
      <c r="B18" s="32">
        <v>2132</v>
      </c>
      <c r="C18" s="32">
        <v>1079</v>
      </c>
      <c r="D18" s="32">
        <v>3211</v>
      </c>
      <c r="E18" s="32">
        <v>4558</v>
      </c>
      <c r="F18" s="32">
        <v>1733</v>
      </c>
      <c r="G18" s="32">
        <v>6291</v>
      </c>
      <c r="H18" s="32">
        <v>6690</v>
      </c>
      <c r="I18" s="32">
        <v>2812</v>
      </c>
      <c r="J18" s="33">
        <v>9502</v>
      </c>
      <c r="K18" s="32">
        <v>1382</v>
      </c>
      <c r="L18" s="32">
        <v>1424</v>
      </c>
      <c r="M18" s="33">
        <v>2806</v>
      </c>
      <c r="N18" s="32">
        <v>8072</v>
      </c>
      <c r="O18" s="32">
        <v>4236</v>
      </c>
      <c r="P18" s="33">
        <v>12308</v>
      </c>
      <c r="Q18" s="32">
        <v>2954</v>
      </c>
      <c r="R18" s="32">
        <v>1368</v>
      </c>
      <c r="S18" s="33">
        <v>4322</v>
      </c>
      <c r="T18" s="32">
        <v>16630</v>
      </c>
    </row>
    <row r="19" spans="1:20">
      <c r="A19" s="20" t="s">
        <v>100</v>
      </c>
      <c r="B19" s="30">
        <v>9046</v>
      </c>
      <c r="C19" s="30">
        <v>28650</v>
      </c>
      <c r="D19" s="30">
        <v>37696</v>
      </c>
      <c r="E19" s="30">
        <v>17644</v>
      </c>
      <c r="F19" s="30">
        <v>28027</v>
      </c>
      <c r="G19" s="30">
        <v>45671</v>
      </c>
      <c r="H19" s="30">
        <v>26690</v>
      </c>
      <c r="I19" s="30">
        <v>56677</v>
      </c>
      <c r="J19" s="31">
        <v>83367</v>
      </c>
      <c r="K19" s="30">
        <v>7715</v>
      </c>
      <c r="L19" s="30">
        <v>59087</v>
      </c>
      <c r="M19" s="31">
        <v>66802</v>
      </c>
      <c r="N19" s="30">
        <v>34405</v>
      </c>
      <c r="O19" s="30">
        <v>115764</v>
      </c>
      <c r="P19" s="31">
        <v>150169</v>
      </c>
      <c r="Q19" s="30">
        <v>7384</v>
      </c>
      <c r="R19" s="30">
        <v>12446</v>
      </c>
      <c r="S19" s="31">
        <v>19830</v>
      </c>
      <c r="T19" s="30">
        <v>169999</v>
      </c>
    </row>
    <row r="20" spans="1:20">
      <c r="A20" s="20" t="s">
        <v>101</v>
      </c>
      <c r="B20" s="30">
        <v>3026</v>
      </c>
      <c r="C20" s="30">
        <v>2478</v>
      </c>
      <c r="D20" s="30">
        <v>5504</v>
      </c>
      <c r="E20" s="30">
        <v>4037</v>
      </c>
      <c r="F20" s="30">
        <v>2837</v>
      </c>
      <c r="G20" s="30">
        <v>6874</v>
      </c>
      <c r="H20" s="30">
        <v>7063</v>
      </c>
      <c r="I20" s="30">
        <v>5315</v>
      </c>
      <c r="J20" s="31">
        <v>12378</v>
      </c>
      <c r="K20" s="30">
        <v>1140</v>
      </c>
      <c r="L20" s="30">
        <v>5433</v>
      </c>
      <c r="M20" s="31">
        <v>6573</v>
      </c>
      <c r="N20" s="30">
        <v>8203</v>
      </c>
      <c r="O20" s="30">
        <v>10748</v>
      </c>
      <c r="P20" s="31">
        <v>18951</v>
      </c>
      <c r="Q20" s="30">
        <v>2784</v>
      </c>
      <c r="R20" s="30">
        <v>2643</v>
      </c>
      <c r="S20" s="31">
        <v>5427</v>
      </c>
      <c r="T20" s="30">
        <v>24378</v>
      </c>
    </row>
    <row r="21" spans="1:20">
      <c r="A21" s="20" t="s">
        <v>102</v>
      </c>
      <c r="B21" s="30">
        <v>865</v>
      </c>
      <c r="C21" s="30">
        <v>4615</v>
      </c>
      <c r="D21" s="30">
        <v>5480</v>
      </c>
      <c r="E21" s="30">
        <v>1951</v>
      </c>
      <c r="F21" s="30">
        <v>3224</v>
      </c>
      <c r="G21" s="30">
        <v>5175</v>
      </c>
      <c r="H21" s="30">
        <v>2816</v>
      </c>
      <c r="I21" s="30">
        <v>7839</v>
      </c>
      <c r="J21" s="31">
        <v>10655</v>
      </c>
      <c r="K21" s="30">
        <v>999</v>
      </c>
      <c r="L21" s="30">
        <v>5834</v>
      </c>
      <c r="M21" s="31">
        <v>6833</v>
      </c>
      <c r="N21" s="30">
        <v>3815</v>
      </c>
      <c r="O21" s="30">
        <v>13673</v>
      </c>
      <c r="P21" s="31">
        <v>17488</v>
      </c>
      <c r="Q21" s="30">
        <v>1200</v>
      </c>
      <c r="R21" s="30">
        <v>1450</v>
      </c>
      <c r="S21" s="31">
        <v>2650</v>
      </c>
      <c r="T21" s="30">
        <v>20138</v>
      </c>
    </row>
    <row r="22" spans="1:20">
      <c r="A22" s="28" t="s">
        <v>103</v>
      </c>
      <c r="B22" s="32">
        <v>164</v>
      </c>
      <c r="C22" s="32">
        <v>516</v>
      </c>
      <c r="D22" s="32">
        <v>680</v>
      </c>
      <c r="E22" s="32">
        <v>1288</v>
      </c>
      <c r="F22" s="32">
        <v>573</v>
      </c>
      <c r="G22" s="32">
        <v>1861</v>
      </c>
      <c r="H22" s="32">
        <v>1452</v>
      </c>
      <c r="I22" s="32">
        <v>1089</v>
      </c>
      <c r="J22" s="33">
        <v>2541</v>
      </c>
      <c r="K22" s="32">
        <v>489</v>
      </c>
      <c r="L22" s="32">
        <v>806</v>
      </c>
      <c r="M22" s="33">
        <v>1295</v>
      </c>
      <c r="N22" s="32">
        <v>1941</v>
      </c>
      <c r="O22" s="32">
        <v>1895</v>
      </c>
      <c r="P22" s="33">
        <v>3836</v>
      </c>
      <c r="Q22" s="32">
        <v>417</v>
      </c>
      <c r="R22" s="32">
        <v>338</v>
      </c>
      <c r="S22" s="33">
        <v>755</v>
      </c>
      <c r="T22" s="32">
        <v>4591</v>
      </c>
    </row>
    <row r="23" spans="1:20">
      <c r="A23" s="20" t="s">
        <v>190</v>
      </c>
      <c r="B23" s="30">
        <v>0</v>
      </c>
      <c r="C23" s="30">
        <v>360</v>
      </c>
      <c r="D23" s="30">
        <v>360</v>
      </c>
      <c r="E23" s="30">
        <v>0</v>
      </c>
      <c r="F23" s="30">
        <v>1373</v>
      </c>
      <c r="G23" s="30">
        <v>1373</v>
      </c>
      <c r="H23" s="30">
        <v>0</v>
      </c>
      <c r="I23" s="30">
        <v>1733</v>
      </c>
      <c r="J23" s="31">
        <v>1733</v>
      </c>
      <c r="K23" s="30">
        <v>0</v>
      </c>
      <c r="L23" s="30">
        <v>962</v>
      </c>
      <c r="M23" s="31">
        <v>962</v>
      </c>
      <c r="N23" s="30">
        <v>0</v>
      </c>
      <c r="O23" s="30">
        <v>2695</v>
      </c>
      <c r="P23" s="31">
        <v>2695</v>
      </c>
      <c r="Q23" s="30">
        <v>0</v>
      </c>
      <c r="R23" s="30">
        <v>685</v>
      </c>
      <c r="S23" s="31">
        <v>685</v>
      </c>
      <c r="T23" s="30">
        <v>3380</v>
      </c>
    </row>
    <row r="24" spans="1:20">
      <c r="A24" s="20" t="s">
        <v>105</v>
      </c>
      <c r="B24" s="30">
        <v>5551</v>
      </c>
      <c r="C24" s="30">
        <v>5810</v>
      </c>
      <c r="D24" s="30">
        <v>11361</v>
      </c>
      <c r="E24" s="30">
        <v>13107</v>
      </c>
      <c r="F24" s="30">
        <v>13088</v>
      </c>
      <c r="G24" s="30">
        <v>26195</v>
      </c>
      <c r="H24" s="30">
        <v>18658</v>
      </c>
      <c r="I24" s="30">
        <v>18898</v>
      </c>
      <c r="J24" s="31">
        <v>37556</v>
      </c>
      <c r="K24" s="30">
        <v>2923</v>
      </c>
      <c r="L24" s="30">
        <v>16643</v>
      </c>
      <c r="M24" s="31">
        <v>19566</v>
      </c>
      <c r="N24" s="30">
        <v>21581</v>
      </c>
      <c r="O24" s="30">
        <v>35541</v>
      </c>
      <c r="P24" s="31">
        <v>57122</v>
      </c>
      <c r="Q24" s="30">
        <v>5665</v>
      </c>
      <c r="R24" s="30">
        <v>16711</v>
      </c>
      <c r="S24" s="31">
        <v>22376</v>
      </c>
      <c r="T24" s="30">
        <v>79498</v>
      </c>
    </row>
    <row r="25" spans="1:20">
      <c r="A25" s="20" t="s">
        <v>106</v>
      </c>
      <c r="B25" s="30">
        <v>6708</v>
      </c>
      <c r="C25" s="30">
        <v>5535</v>
      </c>
      <c r="D25" s="30">
        <v>12243</v>
      </c>
      <c r="E25" s="30">
        <v>9648</v>
      </c>
      <c r="F25" s="30">
        <v>6018</v>
      </c>
      <c r="G25" s="30">
        <v>15666</v>
      </c>
      <c r="H25" s="30">
        <v>16356</v>
      </c>
      <c r="I25" s="30">
        <v>11553</v>
      </c>
      <c r="J25" s="31">
        <v>27909</v>
      </c>
      <c r="K25" s="30">
        <v>5202</v>
      </c>
      <c r="L25" s="30">
        <v>7831</v>
      </c>
      <c r="M25" s="31">
        <v>13033</v>
      </c>
      <c r="N25" s="30">
        <v>21558</v>
      </c>
      <c r="O25" s="30">
        <v>19384</v>
      </c>
      <c r="P25" s="31">
        <v>40942</v>
      </c>
      <c r="Q25" s="30">
        <v>5457</v>
      </c>
      <c r="R25" s="30">
        <v>2382</v>
      </c>
      <c r="S25" s="31">
        <v>7839</v>
      </c>
      <c r="T25" s="30">
        <v>48781</v>
      </c>
    </row>
    <row r="26" spans="1:20">
      <c r="A26" s="28" t="s">
        <v>107</v>
      </c>
      <c r="B26" s="32">
        <v>52</v>
      </c>
      <c r="C26" s="32">
        <v>768</v>
      </c>
      <c r="D26" s="32">
        <v>820</v>
      </c>
      <c r="E26" s="32">
        <v>913</v>
      </c>
      <c r="F26" s="32">
        <v>1170</v>
      </c>
      <c r="G26" s="32">
        <v>2083</v>
      </c>
      <c r="H26" s="32">
        <v>965</v>
      </c>
      <c r="I26" s="32">
        <v>1938</v>
      </c>
      <c r="J26" s="33">
        <v>2903</v>
      </c>
      <c r="K26" s="32">
        <v>301</v>
      </c>
      <c r="L26" s="32">
        <v>1221</v>
      </c>
      <c r="M26" s="33">
        <v>1522</v>
      </c>
      <c r="N26" s="32">
        <v>1266</v>
      </c>
      <c r="O26" s="32">
        <v>3159</v>
      </c>
      <c r="P26" s="33">
        <v>4425</v>
      </c>
      <c r="Q26" s="32">
        <v>560</v>
      </c>
      <c r="R26" s="32">
        <v>1063</v>
      </c>
      <c r="S26" s="33">
        <v>1623</v>
      </c>
      <c r="T26" s="32">
        <v>6048</v>
      </c>
    </row>
    <row r="27" spans="1:20">
      <c r="A27" s="20" t="s">
        <v>108</v>
      </c>
      <c r="B27" s="30">
        <v>1139</v>
      </c>
      <c r="C27" s="30">
        <v>270</v>
      </c>
      <c r="D27" s="30">
        <v>1409</v>
      </c>
      <c r="E27" s="30">
        <v>1580</v>
      </c>
      <c r="F27" s="30">
        <v>144</v>
      </c>
      <c r="G27" s="30">
        <v>1724</v>
      </c>
      <c r="H27" s="30">
        <v>2719</v>
      </c>
      <c r="I27" s="30">
        <v>414</v>
      </c>
      <c r="J27" s="31">
        <v>3133</v>
      </c>
      <c r="K27" s="30">
        <v>1738</v>
      </c>
      <c r="L27" s="30">
        <v>1453</v>
      </c>
      <c r="M27" s="31">
        <v>3191</v>
      </c>
      <c r="N27" s="30">
        <v>4457</v>
      </c>
      <c r="O27" s="30">
        <v>1867</v>
      </c>
      <c r="P27" s="31">
        <v>6324</v>
      </c>
      <c r="Q27" s="30">
        <v>970</v>
      </c>
      <c r="R27" s="30">
        <v>563</v>
      </c>
      <c r="S27" s="31">
        <v>1533</v>
      </c>
      <c r="T27" s="30">
        <v>7857</v>
      </c>
    </row>
    <row r="28" spans="1:20">
      <c r="A28" s="20" t="s">
        <v>109</v>
      </c>
      <c r="B28" s="30">
        <v>5054</v>
      </c>
      <c r="C28" s="30">
        <v>8800</v>
      </c>
      <c r="D28" s="30">
        <v>13854</v>
      </c>
      <c r="E28" s="30">
        <v>8245</v>
      </c>
      <c r="F28" s="30">
        <v>10010</v>
      </c>
      <c r="G28" s="30">
        <v>18255</v>
      </c>
      <c r="H28" s="30">
        <v>13299</v>
      </c>
      <c r="I28" s="30">
        <v>18810</v>
      </c>
      <c r="J28" s="31">
        <v>32109</v>
      </c>
      <c r="K28" s="30">
        <v>3287</v>
      </c>
      <c r="L28" s="30">
        <v>18667</v>
      </c>
      <c r="M28" s="31">
        <v>21954</v>
      </c>
      <c r="N28" s="30">
        <v>16586</v>
      </c>
      <c r="O28" s="30">
        <v>37477</v>
      </c>
      <c r="P28" s="31">
        <v>54063</v>
      </c>
      <c r="Q28" s="30">
        <v>5168</v>
      </c>
      <c r="R28" s="30">
        <v>6604</v>
      </c>
      <c r="S28" s="31">
        <v>11772</v>
      </c>
      <c r="T28" s="30">
        <v>65835</v>
      </c>
    </row>
    <row r="29" spans="1:20">
      <c r="A29" s="20" t="s">
        <v>110</v>
      </c>
      <c r="B29" s="30">
        <v>5209</v>
      </c>
      <c r="C29" s="30">
        <v>3684</v>
      </c>
      <c r="D29" s="30">
        <v>8893</v>
      </c>
      <c r="E29" s="30">
        <v>7018</v>
      </c>
      <c r="F29" s="30">
        <v>3933</v>
      </c>
      <c r="G29" s="30">
        <v>10951</v>
      </c>
      <c r="H29" s="30">
        <v>12227</v>
      </c>
      <c r="I29" s="30">
        <v>7617</v>
      </c>
      <c r="J29" s="31">
        <v>19844</v>
      </c>
      <c r="K29" s="30">
        <v>3536</v>
      </c>
      <c r="L29" s="30">
        <v>8136</v>
      </c>
      <c r="M29" s="31">
        <v>11672</v>
      </c>
      <c r="N29" s="30">
        <v>15763</v>
      </c>
      <c r="O29" s="30">
        <v>15753</v>
      </c>
      <c r="P29" s="31">
        <v>31516</v>
      </c>
      <c r="Q29" s="30">
        <v>4127</v>
      </c>
      <c r="R29" s="30">
        <v>3560</v>
      </c>
      <c r="S29" s="31">
        <v>7687</v>
      </c>
      <c r="T29" s="30">
        <v>39203</v>
      </c>
    </row>
    <row r="30" spans="1:20">
      <c r="A30" s="28" t="s">
        <v>111</v>
      </c>
      <c r="B30" s="32">
        <v>2202</v>
      </c>
      <c r="C30" s="32">
        <v>832</v>
      </c>
      <c r="D30" s="32">
        <v>3034</v>
      </c>
      <c r="E30" s="32">
        <v>5785</v>
      </c>
      <c r="F30" s="32">
        <v>2071</v>
      </c>
      <c r="G30" s="32">
        <v>7856</v>
      </c>
      <c r="H30" s="32">
        <v>7987</v>
      </c>
      <c r="I30" s="32">
        <v>2903</v>
      </c>
      <c r="J30" s="33">
        <v>10890</v>
      </c>
      <c r="K30" s="32">
        <v>2299</v>
      </c>
      <c r="L30" s="32">
        <v>2888</v>
      </c>
      <c r="M30" s="33">
        <v>5187</v>
      </c>
      <c r="N30" s="32">
        <v>10286</v>
      </c>
      <c r="O30" s="32">
        <v>5791</v>
      </c>
      <c r="P30" s="33">
        <v>16077</v>
      </c>
      <c r="Q30" s="32">
        <v>2193</v>
      </c>
      <c r="R30" s="32">
        <v>1071</v>
      </c>
      <c r="S30" s="33">
        <v>3264</v>
      </c>
      <c r="T30" s="32">
        <v>19341</v>
      </c>
    </row>
    <row r="31" spans="1:20">
      <c r="A31" s="20" t="s">
        <v>112</v>
      </c>
      <c r="B31" s="30">
        <v>1701</v>
      </c>
      <c r="C31" s="30">
        <v>1252</v>
      </c>
      <c r="D31" s="30">
        <v>2953</v>
      </c>
      <c r="E31" s="30">
        <v>4729</v>
      </c>
      <c r="F31" s="30">
        <v>1320</v>
      </c>
      <c r="G31" s="30">
        <v>6049</v>
      </c>
      <c r="H31" s="30">
        <v>6430</v>
      </c>
      <c r="I31" s="30">
        <v>2572</v>
      </c>
      <c r="J31" s="31">
        <v>9002</v>
      </c>
      <c r="K31" s="30">
        <v>2164</v>
      </c>
      <c r="L31" s="30">
        <v>2740</v>
      </c>
      <c r="M31" s="31">
        <v>4904</v>
      </c>
      <c r="N31" s="30">
        <v>8594</v>
      </c>
      <c r="O31" s="30">
        <v>5312</v>
      </c>
      <c r="P31" s="31">
        <v>13906</v>
      </c>
      <c r="Q31" s="30">
        <v>1547</v>
      </c>
      <c r="R31" s="30">
        <v>2205</v>
      </c>
      <c r="S31" s="31">
        <v>3752</v>
      </c>
      <c r="T31" s="30">
        <v>17658</v>
      </c>
    </row>
    <row r="32" spans="1:20">
      <c r="A32" s="20" t="s">
        <v>113</v>
      </c>
      <c r="B32" s="30">
        <v>3655</v>
      </c>
      <c r="C32" s="30">
        <v>2150</v>
      </c>
      <c r="D32" s="30">
        <v>5805</v>
      </c>
      <c r="E32" s="30">
        <v>4565</v>
      </c>
      <c r="F32" s="30">
        <v>2424</v>
      </c>
      <c r="G32" s="30">
        <v>6989</v>
      </c>
      <c r="H32" s="30">
        <v>8220</v>
      </c>
      <c r="I32" s="30">
        <v>4574</v>
      </c>
      <c r="J32" s="31">
        <v>12794</v>
      </c>
      <c r="K32" s="30">
        <v>3857</v>
      </c>
      <c r="L32" s="30">
        <v>4449</v>
      </c>
      <c r="M32" s="31">
        <v>8306</v>
      </c>
      <c r="N32" s="30">
        <v>12077</v>
      </c>
      <c r="O32" s="30">
        <v>9023</v>
      </c>
      <c r="P32" s="31">
        <v>21100</v>
      </c>
      <c r="Q32" s="30">
        <v>3392</v>
      </c>
      <c r="R32" s="30">
        <v>1135</v>
      </c>
      <c r="S32" s="31">
        <v>4527</v>
      </c>
      <c r="T32" s="30">
        <v>25627</v>
      </c>
    </row>
    <row r="33" spans="1:20">
      <c r="A33" s="20" t="s">
        <v>114</v>
      </c>
      <c r="B33" s="30">
        <v>3361</v>
      </c>
      <c r="C33" s="30">
        <v>2303</v>
      </c>
      <c r="D33" s="30">
        <v>5664</v>
      </c>
      <c r="E33" s="30">
        <v>5003</v>
      </c>
      <c r="F33" s="30">
        <v>2857</v>
      </c>
      <c r="G33" s="30">
        <v>7860</v>
      </c>
      <c r="H33" s="30">
        <v>8364</v>
      </c>
      <c r="I33" s="30">
        <v>5160</v>
      </c>
      <c r="J33" s="31">
        <v>13524</v>
      </c>
      <c r="K33" s="30">
        <v>5052</v>
      </c>
      <c r="L33" s="30">
        <v>3575</v>
      </c>
      <c r="M33" s="31">
        <v>8627</v>
      </c>
      <c r="N33" s="30">
        <v>13416</v>
      </c>
      <c r="O33" s="30">
        <v>8735</v>
      </c>
      <c r="P33" s="31">
        <v>22151</v>
      </c>
      <c r="Q33" s="30">
        <v>2757</v>
      </c>
      <c r="R33" s="30">
        <v>1994</v>
      </c>
      <c r="S33" s="31">
        <v>4751</v>
      </c>
      <c r="T33" s="30">
        <v>26902</v>
      </c>
    </row>
    <row r="34" spans="1:20">
      <c r="A34" s="28" t="s">
        <v>115</v>
      </c>
      <c r="B34" s="32">
        <v>938</v>
      </c>
      <c r="C34" s="32">
        <v>219</v>
      </c>
      <c r="D34" s="32">
        <v>1157</v>
      </c>
      <c r="E34" s="32">
        <v>2000</v>
      </c>
      <c r="F34" s="32">
        <v>587</v>
      </c>
      <c r="G34" s="32">
        <v>2587</v>
      </c>
      <c r="H34" s="32">
        <v>2938</v>
      </c>
      <c r="I34" s="32">
        <v>806</v>
      </c>
      <c r="J34" s="33">
        <v>3744</v>
      </c>
      <c r="K34" s="32">
        <v>1290</v>
      </c>
      <c r="L34" s="32">
        <v>1020</v>
      </c>
      <c r="M34" s="33">
        <v>2310</v>
      </c>
      <c r="N34" s="32">
        <v>4228</v>
      </c>
      <c r="O34" s="32">
        <v>1826</v>
      </c>
      <c r="P34" s="33">
        <v>6054</v>
      </c>
      <c r="Q34" s="32">
        <v>1305</v>
      </c>
      <c r="R34" s="32">
        <v>290</v>
      </c>
      <c r="S34" s="33">
        <v>1595</v>
      </c>
      <c r="T34" s="32">
        <v>7649</v>
      </c>
    </row>
    <row r="35" spans="1:20">
      <c r="A35" s="20" t="s">
        <v>116</v>
      </c>
      <c r="B35" s="30">
        <v>2217</v>
      </c>
      <c r="C35" s="30">
        <v>4694</v>
      </c>
      <c r="D35" s="30">
        <v>6911</v>
      </c>
      <c r="E35" s="30">
        <v>5134</v>
      </c>
      <c r="F35" s="30">
        <v>3604</v>
      </c>
      <c r="G35" s="30">
        <v>8738</v>
      </c>
      <c r="H35" s="30">
        <v>7351</v>
      </c>
      <c r="I35" s="30">
        <v>8298</v>
      </c>
      <c r="J35" s="31">
        <v>15649</v>
      </c>
      <c r="K35" s="30">
        <v>1989</v>
      </c>
      <c r="L35" s="30">
        <v>7423</v>
      </c>
      <c r="M35" s="31">
        <v>9412</v>
      </c>
      <c r="N35" s="30">
        <v>9340</v>
      </c>
      <c r="O35" s="30">
        <v>15721</v>
      </c>
      <c r="P35" s="31">
        <v>25061</v>
      </c>
      <c r="Q35" s="30">
        <v>2017</v>
      </c>
      <c r="R35" s="30">
        <v>1842</v>
      </c>
      <c r="S35" s="31">
        <v>3859</v>
      </c>
      <c r="T35" s="30">
        <v>28920</v>
      </c>
    </row>
    <row r="36" spans="1:20">
      <c r="A36" s="20" t="s">
        <v>117</v>
      </c>
      <c r="B36" s="30">
        <v>1370</v>
      </c>
      <c r="C36" s="30">
        <v>6864</v>
      </c>
      <c r="D36" s="30">
        <v>8234</v>
      </c>
      <c r="E36" s="30">
        <v>2597</v>
      </c>
      <c r="F36" s="30">
        <v>7934</v>
      </c>
      <c r="G36" s="30">
        <v>10531</v>
      </c>
      <c r="H36" s="30">
        <v>3967</v>
      </c>
      <c r="I36" s="30">
        <v>14798</v>
      </c>
      <c r="J36" s="31">
        <v>18765</v>
      </c>
      <c r="K36" s="30">
        <v>1583</v>
      </c>
      <c r="L36" s="30">
        <v>12397</v>
      </c>
      <c r="M36" s="31">
        <v>13980</v>
      </c>
      <c r="N36" s="30">
        <v>5550</v>
      </c>
      <c r="O36" s="30">
        <v>27195</v>
      </c>
      <c r="P36" s="31">
        <v>32745</v>
      </c>
      <c r="Q36" s="30">
        <v>904</v>
      </c>
      <c r="R36" s="30">
        <v>3017</v>
      </c>
      <c r="S36" s="31">
        <v>3921</v>
      </c>
      <c r="T36" s="30">
        <v>36666</v>
      </c>
    </row>
    <row r="37" spans="1:20">
      <c r="A37" s="20" t="s">
        <v>118</v>
      </c>
      <c r="B37" s="30">
        <v>3619</v>
      </c>
      <c r="C37" s="30">
        <v>7317</v>
      </c>
      <c r="D37" s="30">
        <v>10936</v>
      </c>
      <c r="E37" s="30">
        <v>8059</v>
      </c>
      <c r="F37" s="30">
        <v>9924</v>
      </c>
      <c r="G37" s="30">
        <v>17983</v>
      </c>
      <c r="H37" s="30">
        <v>11678</v>
      </c>
      <c r="I37" s="30">
        <v>17241</v>
      </c>
      <c r="J37" s="31">
        <v>28919</v>
      </c>
      <c r="K37" s="30">
        <v>8637</v>
      </c>
      <c r="L37" s="30">
        <v>16258</v>
      </c>
      <c r="M37" s="31">
        <v>24895</v>
      </c>
      <c r="N37" s="30">
        <v>20315</v>
      </c>
      <c r="O37" s="30">
        <v>33499</v>
      </c>
      <c r="P37" s="31">
        <v>53814</v>
      </c>
      <c r="Q37" s="30">
        <v>2689</v>
      </c>
      <c r="R37" s="30">
        <v>4697</v>
      </c>
      <c r="S37" s="31">
        <v>7386</v>
      </c>
      <c r="T37" s="30">
        <v>61200</v>
      </c>
    </row>
    <row r="38" spans="1:20">
      <c r="A38" s="28" t="s">
        <v>119</v>
      </c>
      <c r="B38" s="32">
        <v>2062</v>
      </c>
      <c r="C38" s="32">
        <v>2823</v>
      </c>
      <c r="D38" s="32">
        <v>4885</v>
      </c>
      <c r="E38" s="32">
        <v>6947</v>
      </c>
      <c r="F38" s="32">
        <v>2371</v>
      </c>
      <c r="G38" s="32">
        <v>9318</v>
      </c>
      <c r="H38" s="32">
        <v>9009</v>
      </c>
      <c r="I38" s="32">
        <v>5194</v>
      </c>
      <c r="J38" s="33">
        <v>14203</v>
      </c>
      <c r="K38" s="32">
        <v>3037</v>
      </c>
      <c r="L38" s="32">
        <v>5139</v>
      </c>
      <c r="M38" s="33">
        <v>8176</v>
      </c>
      <c r="N38" s="32">
        <v>12046</v>
      </c>
      <c r="O38" s="32">
        <v>10333</v>
      </c>
      <c r="P38" s="33">
        <v>22379</v>
      </c>
      <c r="Q38" s="32">
        <v>3183</v>
      </c>
      <c r="R38" s="32">
        <v>3614</v>
      </c>
      <c r="S38" s="33">
        <v>6797</v>
      </c>
      <c r="T38" s="32">
        <v>29176</v>
      </c>
    </row>
    <row r="39" spans="1:20">
      <c r="A39" s="20" t="s">
        <v>120</v>
      </c>
      <c r="B39" s="30">
        <v>2054</v>
      </c>
      <c r="C39" s="30">
        <v>760</v>
      </c>
      <c r="D39" s="30">
        <v>2814</v>
      </c>
      <c r="E39" s="30">
        <v>5136</v>
      </c>
      <c r="F39" s="30">
        <v>1442</v>
      </c>
      <c r="G39" s="30">
        <v>6578</v>
      </c>
      <c r="H39" s="30">
        <v>7190</v>
      </c>
      <c r="I39" s="30">
        <v>2202</v>
      </c>
      <c r="J39" s="31">
        <v>9392</v>
      </c>
      <c r="K39" s="30">
        <v>3010</v>
      </c>
      <c r="L39" s="30">
        <v>2089</v>
      </c>
      <c r="M39" s="31">
        <v>5099</v>
      </c>
      <c r="N39" s="30">
        <v>10200</v>
      </c>
      <c r="O39" s="30">
        <v>4291</v>
      </c>
      <c r="P39" s="31">
        <v>14491</v>
      </c>
      <c r="Q39" s="30">
        <v>1354</v>
      </c>
      <c r="R39" s="30">
        <v>1301</v>
      </c>
      <c r="S39" s="31">
        <v>2655</v>
      </c>
      <c r="T39" s="30">
        <v>17146</v>
      </c>
    </row>
    <row r="40" spans="1:20">
      <c r="A40" s="20" t="s">
        <v>121</v>
      </c>
      <c r="B40" s="30">
        <v>3733</v>
      </c>
      <c r="C40" s="30">
        <v>5114</v>
      </c>
      <c r="D40" s="30">
        <v>8847</v>
      </c>
      <c r="E40" s="30">
        <v>6678</v>
      </c>
      <c r="F40" s="30">
        <v>3460</v>
      </c>
      <c r="G40" s="30">
        <v>10138</v>
      </c>
      <c r="H40" s="30">
        <v>10411</v>
      </c>
      <c r="I40" s="30">
        <v>8574</v>
      </c>
      <c r="J40" s="31">
        <v>18985</v>
      </c>
      <c r="K40" s="30">
        <v>4660</v>
      </c>
      <c r="L40" s="30">
        <v>7442</v>
      </c>
      <c r="M40" s="31">
        <v>12102</v>
      </c>
      <c r="N40" s="30">
        <v>15071</v>
      </c>
      <c r="O40" s="30">
        <v>16016</v>
      </c>
      <c r="P40" s="31">
        <v>31087</v>
      </c>
      <c r="Q40" s="30">
        <v>2360</v>
      </c>
      <c r="R40" s="30">
        <v>1556</v>
      </c>
      <c r="S40" s="31">
        <v>3916</v>
      </c>
      <c r="T40" s="30">
        <v>35003</v>
      </c>
    </row>
    <row r="41" spans="1:20">
      <c r="A41" s="20" t="s">
        <v>122</v>
      </c>
      <c r="B41" s="30">
        <v>1313</v>
      </c>
      <c r="C41" s="30">
        <v>122</v>
      </c>
      <c r="D41" s="30">
        <v>1435</v>
      </c>
      <c r="E41" s="30">
        <v>2126</v>
      </c>
      <c r="F41" s="30">
        <v>418</v>
      </c>
      <c r="G41" s="30">
        <v>2544</v>
      </c>
      <c r="H41" s="30">
        <v>3439</v>
      </c>
      <c r="I41" s="30">
        <v>540</v>
      </c>
      <c r="J41" s="31">
        <v>3979</v>
      </c>
      <c r="K41" s="30">
        <v>423</v>
      </c>
      <c r="L41" s="30">
        <v>523</v>
      </c>
      <c r="M41" s="31">
        <v>946</v>
      </c>
      <c r="N41" s="30">
        <v>3862</v>
      </c>
      <c r="O41" s="30">
        <v>1063</v>
      </c>
      <c r="P41" s="31">
        <v>4925</v>
      </c>
      <c r="Q41" s="30">
        <v>933</v>
      </c>
      <c r="R41" s="30">
        <v>811</v>
      </c>
      <c r="S41" s="31">
        <v>1744</v>
      </c>
      <c r="T41" s="30">
        <v>6669</v>
      </c>
    </row>
    <row r="42" spans="1:20">
      <c r="A42" s="28" t="s">
        <v>191</v>
      </c>
      <c r="B42" s="32">
        <v>1418</v>
      </c>
      <c r="C42" s="32">
        <v>467</v>
      </c>
      <c r="D42" s="32">
        <v>1885</v>
      </c>
      <c r="E42" s="32">
        <v>3580</v>
      </c>
      <c r="F42" s="32">
        <v>1098</v>
      </c>
      <c r="G42" s="32">
        <v>4678</v>
      </c>
      <c r="H42" s="32">
        <v>4998</v>
      </c>
      <c r="I42" s="32">
        <v>1565</v>
      </c>
      <c r="J42" s="33">
        <v>6563</v>
      </c>
      <c r="K42" s="32">
        <v>1046</v>
      </c>
      <c r="L42" s="32">
        <v>1878</v>
      </c>
      <c r="M42" s="33">
        <v>2924</v>
      </c>
      <c r="N42" s="32">
        <v>6044</v>
      </c>
      <c r="O42" s="32">
        <v>3443</v>
      </c>
      <c r="P42" s="33">
        <v>9487</v>
      </c>
      <c r="Q42" s="32">
        <v>1440</v>
      </c>
      <c r="R42" s="32">
        <v>508</v>
      </c>
      <c r="S42" s="33">
        <v>1948</v>
      </c>
      <c r="T42" s="32">
        <v>11435</v>
      </c>
    </row>
    <row r="43" spans="1:20">
      <c r="A43" s="20" t="s">
        <v>124</v>
      </c>
      <c r="B43" s="30">
        <v>1074</v>
      </c>
      <c r="C43" s="30">
        <v>427</v>
      </c>
      <c r="D43" s="30">
        <v>1501</v>
      </c>
      <c r="E43" s="30">
        <v>946</v>
      </c>
      <c r="F43" s="30">
        <v>338</v>
      </c>
      <c r="G43" s="30">
        <v>1284</v>
      </c>
      <c r="H43" s="30">
        <v>2020</v>
      </c>
      <c r="I43" s="30">
        <v>765</v>
      </c>
      <c r="J43" s="31">
        <v>2785</v>
      </c>
      <c r="K43" s="30">
        <v>662</v>
      </c>
      <c r="L43" s="30">
        <v>2003</v>
      </c>
      <c r="M43" s="31">
        <v>2665</v>
      </c>
      <c r="N43" s="30">
        <v>2682</v>
      </c>
      <c r="O43" s="30">
        <v>2768</v>
      </c>
      <c r="P43" s="31">
        <v>5450</v>
      </c>
      <c r="Q43" s="30">
        <v>404</v>
      </c>
      <c r="R43" s="30">
        <v>559</v>
      </c>
      <c r="S43" s="31">
        <v>963</v>
      </c>
      <c r="T43" s="30">
        <v>6413</v>
      </c>
    </row>
    <row r="44" spans="1:20">
      <c r="A44" s="20" t="s">
        <v>125</v>
      </c>
      <c r="B44" s="30">
        <v>785</v>
      </c>
      <c r="C44" s="30">
        <v>330</v>
      </c>
      <c r="D44" s="30">
        <v>1115</v>
      </c>
      <c r="E44" s="30">
        <v>1830</v>
      </c>
      <c r="F44" s="30">
        <v>832</v>
      </c>
      <c r="G44" s="30">
        <v>2662</v>
      </c>
      <c r="H44" s="30">
        <v>2615</v>
      </c>
      <c r="I44" s="30">
        <v>1162</v>
      </c>
      <c r="J44" s="31">
        <v>3777</v>
      </c>
      <c r="K44" s="30">
        <v>873</v>
      </c>
      <c r="L44" s="30">
        <v>1179</v>
      </c>
      <c r="M44" s="31">
        <v>2052</v>
      </c>
      <c r="N44" s="30">
        <v>3488</v>
      </c>
      <c r="O44" s="30">
        <v>2341</v>
      </c>
      <c r="P44" s="31">
        <v>5829</v>
      </c>
      <c r="Q44" s="30">
        <v>802</v>
      </c>
      <c r="R44" s="30">
        <v>340</v>
      </c>
      <c r="S44" s="31">
        <v>1142</v>
      </c>
      <c r="T44" s="30">
        <v>6971</v>
      </c>
    </row>
    <row r="45" spans="1:20">
      <c r="A45" s="20" t="s">
        <v>126</v>
      </c>
      <c r="B45" s="30">
        <v>1069</v>
      </c>
      <c r="C45" s="30">
        <v>5630</v>
      </c>
      <c r="D45" s="30">
        <v>6699</v>
      </c>
      <c r="E45" s="30">
        <v>3113</v>
      </c>
      <c r="F45" s="30">
        <v>8321</v>
      </c>
      <c r="G45" s="30">
        <v>11434</v>
      </c>
      <c r="H45" s="30">
        <v>4182</v>
      </c>
      <c r="I45" s="30">
        <v>13951</v>
      </c>
      <c r="J45" s="31">
        <v>18133</v>
      </c>
      <c r="K45" s="30">
        <v>2173</v>
      </c>
      <c r="L45" s="30">
        <v>15549</v>
      </c>
      <c r="M45" s="31">
        <v>17722</v>
      </c>
      <c r="N45" s="30">
        <v>6355</v>
      </c>
      <c r="O45" s="30">
        <v>29500</v>
      </c>
      <c r="P45" s="31">
        <v>35855</v>
      </c>
      <c r="Q45" s="30">
        <v>3043</v>
      </c>
      <c r="R45" s="30">
        <v>13037</v>
      </c>
      <c r="S45" s="31">
        <v>16080</v>
      </c>
      <c r="T45" s="30">
        <v>51935</v>
      </c>
    </row>
    <row r="46" spans="1:20">
      <c r="A46" s="28" t="s">
        <v>127</v>
      </c>
      <c r="B46" s="32">
        <v>2130</v>
      </c>
      <c r="C46" s="32">
        <v>651</v>
      </c>
      <c r="D46" s="32">
        <v>2781</v>
      </c>
      <c r="E46" s="32">
        <v>2748</v>
      </c>
      <c r="F46" s="32">
        <v>666</v>
      </c>
      <c r="G46" s="32">
        <v>3414</v>
      </c>
      <c r="H46" s="32">
        <v>4878</v>
      </c>
      <c r="I46" s="32">
        <v>1317</v>
      </c>
      <c r="J46" s="33">
        <v>6195</v>
      </c>
      <c r="K46" s="32">
        <v>1085</v>
      </c>
      <c r="L46" s="32">
        <v>2125</v>
      </c>
      <c r="M46" s="33">
        <v>3210</v>
      </c>
      <c r="N46" s="32">
        <v>5963</v>
      </c>
      <c r="O46" s="32">
        <v>3442</v>
      </c>
      <c r="P46" s="33">
        <v>9405</v>
      </c>
      <c r="Q46" s="32">
        <v>1035</v>
      </c>
      <c r="R46" s="32">
        <v>1410</v>
      </c>
      <c r="S46" s="33">
        <v>2445</v>
      </c>
      <c r="T46" s="32">
        <v>11850</v>
      </c>
    </row>
    <row r="47" spans="1:20">
      <c r="A47" s="20" t="s">
        <v>273</v>
      </c>
      <c r="B47" s="30">
        <v>4044</v>
      </c>
      <c r="C47" s="30">
        <v>8488</v>
      </c>
      <c r="D47" s="30">
        <v>12532</v>
      </c>
      <c r="E47" s="30">
        <v>8946</v>
      </c>
      <c r="F47" s="30">
        <v>17381</v>
      </c>
      <c r="G47" s="30">
        <v>26327</v>
      </c>
      <c r="H47" s="30">
        <v>12990</v>
      </c>
      <c r="I47" s="30">
        <v>25869</v>
      </c>
      <c r="J47" s="31">
        <v>38859</v>
      </c>
      <c r="K47" s="30">
        <v>3836</v>
      </c>
      <c r="L47" s="30">
        <v>17365</v>
      </c>
      <c r="M47" s="31">
        <v>21201</v>
      </c>
      <c r="N47" s="30">
        <v>16826</v>
      </c>
      <c r="O47" s="30">
        <v>43234</v>
      </c>
      <c r="P47" s="31">
        <v>60060</v>
      </c>
      <c r="Q47" s="30">
        <v>7409</v>
      </c>
      <c r="R47" s="30">
        <v>13014</v>
      </c>
      <c r="S47" s="31">
        <v>20423</v>
      </c>
      <c r="T47" s="30">
        <v>80483</v>
      </c>
    </row>
    <row r="48" spans="1:20">
      <c r="A48" s="20" t="s">
        <v>274</v>
      </c>
      <c r="B48" s="30">
        <v>3570</v>
      </c>
      <c r="C48" s="30">
        <v>2032</v>
      </c>
      <c r="D48" s="30">
        <v>5602</v>
      </c>
      <c r="E48" s="30">
        <v>6998</v>
      </c>
      <c r="F48" s="30">
        <v>3767</v>
      </c>
      <c r="G48" s="30">
        <v>10765</v>
      </c>
      <c r="H48" s="30">
        <v>10568</v>
      </c>
      <c r="I48" s="30">
        <v>5799</v>
      </c>
      <c r="J48" s="31">
        <v>16367</v>
      </c>
      <c r="K48" s="30">
        <v>8393</v>
      </c>
      <c r="L48" s="30">
        <v>6579</v>
      </c>
      <c r="M48" s="31">
        <v>14972</v>
      </c>
      <c r="N48" s="30">
        <v>18961</v>
      </c>
      <c r="O48" s="30">
        <v>12378</v>
      </c>
      <c r="P48" s="31">
        <v>31339</v>
      </c>
      <c r="Q48" s="30">
        <v>5718</v>
      </c>
      <c r="R48" s="30">
        <v>6043</v>
      </c>
      <c r="S48" s="31">
        <v>11761</v>
      </c>
      <c r="T48" s="30">
        <v>43100</v>
      </c>
    </row>
    <row r="49" spans="1:42">
      <c r="A49" s="20" t="s">
        <v>275</v>
      </c>
      <c r="B49" s="30">
        <v>715</v>
      </c>
      <c r="C49" s="30">
        <v>120</v>
      </c>
      <c r="D49" s="30">
        <v>835</v>
      </c>
      <c r="E49" s="30">
        <v>1711</v>
      </c>
      <c r="F49" s="30">
        <v>400</v>
      </c>
      <c r="G49" s="30">
        <v>2111</v>
      </c>
      <c r="H49" s="30">
        <v>2426</v>
      </c>
      <c r="I49" s="30">
        <v>520</v>
      </c>
      <c r="J49" s="31">
        <v>2946</v>
      </c>
      <c r="K49" s="30">
        <v>675</v>
      </c>
      <c r="L49" s="30">
        <v>494</v>
      </c>
      <c r="M49" s="31">
        <v>1169</v>
      </c>
      <c r="N49" s="30">
        <v>3101</v>
      </c>
      <c r="O49" s="30">
        <v>1014</v>
      </c>
      <c r="P49" s="31">
        <v>4115</v>
      </c>
      <c r="Q49" s="30">
        <v>914</v>
      </c>
      <c r="R49" s="30">
        <v>223</v>
      </c>
      <c r="S49" s="31">
        <v>1137</v>
      </c>
      <c r="T49" s="30">
        <v>5252</v>
      </c>
    </row>
    <row r="50" spans="1:42">
      <c r="A50" s="28" t="s">
        <v>131</v>
      </c>
      <c r="B50" s="32">
        <v>6959</v>
      </c>
      <c r="C50" s="32">
        <v>12440</v>
      </c>
      <c r="D50" s="32">
        <v>19399</v>
      </c>
      <c r="E50" s="32">
        <v>8890</v>
      </c>
      <c r="F50" s="32">
        <v>5994</v>
      </c>
      <c r="G50" s="32">
        <v>14884</v>
      </c>
      <c r="H50" s="32">
        <v>15849</v>
      </c>
      <c r="I50" s="32">
        <v>18434</v>
      </c>
      <c r="J50" s="33">
        <v>34283</v>
      </c>
      <c r="K50" s="32">
        <v>7122</v>
      </c>
      <c r="L50" s="32">
        <v>10904</v>
      </c>
      <c r="M50" s="33">
        <v>18026</v>
      </c>
      <c r="N50" s="32">
        <v>22971</v>
      </c>
      <c r="O50" s="32">
        <v>29338</v>
      </c>
      <c r="P50" s="33">
        <v>52309</v>
      </c>
      <c r="Q50" s="32">
        <v>8008</v>
      </c>
      <c r="R50" s="32">
        <v>11434</v>
      </c>
      <c r="S50" s="33">
        <v>19442</v>
      </c>
      <c r="T50" s="32">
        <v>71751</v>
      </c>
    </row>
    <row r="51" spans="1:42">
      <c r="A51" s="20" t="s">
        <v>192</v>
      </c>
      <c r="B51" s="30">
        <v>3415</v>
      </c>
      <c r="C51" s="30">
        <v>2387</v>
      </c>
      <c r="D51" s="30">
        <v>5802</v>
      </c>
      <c r="E51" s="30">
        <v>5795</v>
      </c>
      <c r="F51" s="30">
        <v>1651</v>
      </c>
      <c r="G51" s="30">
        <v>7446</v>
      </c>
      <c r="H51" s="30">
        <v>9210</v>
      </c>
      <c r="I51" s="30">
        <v>4038</v>
      </c>
      <c r="J51" s="31">
        <v>13248</v>
      </c>
      <c r="K51" s="30">
        <v>3427</v>
      </c>
      <c r="L51" s="30">
        <v>5606</v>
      </c>
      <c r="M51" s="31">
        <v>9033</v>
      </c>
      <c r="N51" s="30">
        <v>12637</v>
      </c>
      <c r="O51" s="30">
        <v>9644</v>
      </c>
      <c r="P51" s="31">
        <v>22281</v>
      </c>
      <c r="Q51" s="30">
        <v>3922</v>
      </c>
      <c r="R51" s="30">
        <v>3808</v>
      </c>
      <c r="S51" s="31">
        <v>7730</v>
      </c>
      <c r="T51" s="30">
        <v>30011</v>
      </c>
    </row>
    <row r="52" spans="1:42">
      <c r="A52" s="20" t="s">
        <v>133</v>
      </c>
      <c r="B52" s="30">
        <v>2494</v>
      </c>
      <c r="C52" s="30">
        <v>1485</v>
      </c>
      <c r="D52" s="30">
        <v>3979</v>
      </c>
      <c r="E52" s="30">
        <v>4445</v>
      </c>
      <c r="F52" s="30">
        <v>2203</v>
      </c>
      <c r="G52" s="30">
        <v>6648</v>
      </c>
      <c r="H52" s="30">
        <v>6939</v>
      </c>
      <c r="I52" s="30">
        <v>3688</v>
      </c>
      <c r="J52" s="31">
        <v>10627</v>
      </c>
      <c r="K52" s="30">
        <v>1622</v>
      </c>
      <c r="L52" s="30">
        <v>3493</v>
      </c>
      <c r="M52" s="31">
        <v>5115</v>
      </c>
      <c r="N52" s="30">
        <v>8561</v>
      </c>
      <c r="O52" s="30">
        <v>7181</v>
      </c>
      <c r="P52" s="31">
        <v>15742</v>
      </c>
      <c r="Q52" s="30">
        <v>2516</v>
      </c>
      <c r="R52" s="30">
        <v>1126</v>
      </c>
      <c r="S52" s="31">
        <v>3642</v>
      </c>
      <c r="T52" s="30">
        <v>19384</v>
      </c>
    </row>
    <row r="53" spans="1:42">
      <c r="A53" s="20" t="s">
        <v>134</v>
      </c>
      <c r="B53" s="30">
        <v>6792</v>
      </c>
      <c r="C53" s="30">
        <v>4655</v>
      </c>
      <c r="D53" s="30">
        <v>11447</v>
      </c>
      <c r="E53" s="30">
        <v>14631</v>
      </c>
      <c r="F53" s="30">
        <v>11819</v>
      </c>
      <c r="G53" s="30">
        <v>26450</v>
      </c>
      <c r="H53" s="30">
        <v>21423</v>
      </c>
      <c r="I53" s="30">
        <v>16474</v>
      </c>
      <c r="J53" s="31">
        <v>37897</v>
      </c>
      <c r="K53" s="30">
        <v>5219</v>
      </c>
      <c r="L53" s="30">
        <v>15076</v>
      </c>
      <c r="M53" s="31">
        <v>20295</v>
      </c>
      <c r="N53" s="30">
        <v>26642</v>
      </c>
      <c r="O53" s="30">
        <v>31550</v>
      </c>
      <c r="P53" s="31">
        <v>58192</v>
      </c>
      <c r="Q53" s="30">
        <v>7849</v>
      </c>
      <c r="R53" s="30">
        <v>5272</v>
      </c>
      <c r="S53" s="31">
        <v>13121</v>
      </c>
      <c r="T53" s="30">
        <v>71313</v>
      </c>
    </row>
    <row r="54" spans="1:42">
      <c r="A54" s="28" t="s">
        <v>276</v>
      </c>
      <c r="B54" s="32">
        <v>119</v>
      </c>
      <c r="C54" s="32">
        <v>1047</v>
      </c>
      <c r="D54" s="32">
        <v>1166</v>
      </c>
      <c r="E54" s="32">
        <v>532</v>
      </c>
      <c r="F54" s="32">
        <v>710</v>
      </c>
      <c r="G54" s="32">
        <v>1242</v>
      </c>
      <c r="H54" s="32">
        <v>651</v>
      </c>
      <c r="I54" s="32">
        <v>1757</v>
      </c>
      <c r="J54" s="33">
        <v>2408</v>
      </c>
      <c r="K54" s="32">
        <v>163</v>
      </c>
      <c r="L54" s="32">
        <v>2118</v>
      </c>
      <c r="M54" s="33">
        <v>2281</v>
      </c>
      <c r="N54" s="32">
        <v>814</v>
      </c>
      <c r="O54" s="32">
        <v>3875</v>
      </c>
      <c r="P54" s="33">
        <v>4689</v>
      </c>
      <c r="Q54" s="32">
        <v>400</v>
      </c>
      <c r="R54" s="32">
        <v>819</v>
      </c>
      <c r="S54" s="33">
        <v>1219</v>
      </c>
      <c r="T54" s="32">
        <v>5908</v>
      </c>
    </row>
    <row r="55" spans="1:42">
      <c r="A55" s="20" t="s">
        <v>277</v>
      </c>
      <c r="B55" s="30">
        <v>3158</v>
      </c>
      <c r="C55" s="30">
        <v>985</v>
      </c>
      <c r="D55" s="30">
        <v>4143</v>
      </c>
      <c r="E55" s="30">
        <v>6516</v>
      </c>
      <c r="F55" s="30">
        <v>2703</v>
      </c>
      <c r="G55" s="30">
        <v>9219</v>
      </c>
      <c r="H55" s="30">
        <v>9674</v>
      </c>
      <c r="I55" s="30">
        <v>3688</v>
      </c>
      <c r="J55" s="31">
        <v>13362</v>
      </c>
      <c r="K55" s="30">
        <v>4081</v>
      </c>
      <c r="L55" s="30">
        <v>1680</v>
      </c>
      <c r="M55" s="31">
        <v>5761</v>
      </c>
      <c r="N55" s="30">
        <v>13755</v>
      </c>
      <c r="O55" s="30">
        <v>5368</v>
      </c>
      <c r="P55" s="31">
        <v>19123</v>
      </c>
      <c r="Q55" s="30">
        <v>3307</v>
      </c>
      <c r="R55" s="30">
        <v>1792</v>
      </c>
      <c r="S55" s="31">
        <v>5099</v>
      </c>
      <c r="T55" s="30">
        <v>24222</v>
      </c>
      <c r="U55" s="1"/>
      <c r="V55" s="1"/>
      <c r="W55" s="1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</row>
    <row r="56" spans="1:42">
      <c r="A56" s="20" t="s">
        <v>137</v>
      </c>
      <c r="B56" s="30">
        <v>1119</v>
      </c>
      <c r="C56" s="30">
        <v>149</v>
      </c>
      <c r="D56" s="30">
        <v>1268</v>
      </c>
      <c r="E56" s="30">
        <v>2356</v>
      </c>
      <c r="F56" s="30">
        <v>421</v>
      </c>
      <c r="G56" s="30">
        <v>2777</v>
      </c>
      <c r="H56" s="30">
        <v>3475</v>
      </c>
      <c r="I56" s="30">
        <v>570</v>
      </c>
      <c r="J56" s="31">
        <v>4045</v>
      </c>
      <c r="K56" s="30">
        <v>894</v>
      </c>
      <c r="L56" s="30">
        <v>373</v>
      </c>
      <c r="M56" s="31">
        <v>1267</v>
      </c>
      <c r="N56" s="30">
        <v>4369</v>
      </c>
      <c r="O56" s="30">
        <v>943</v>
      </c>
      <c r="P56" s="31">
        <v>5312</v>
      </c>
      <c r="Q56" s="30">
        <v>755</v>
      </c>
      <c r="R56" s="30">
        <v>294</v>
      </c>
      <c r="S56" s="31">
        <v>1049</v>
      </c>
      <c r="T56" s="30">
        <v>6361</v>
      </c>
    </row>
    <row r="57" spans="1:42">
      <c r="A57" s="20" t="s">
        <v>139</v>
      </c>
      <c r="B57" s="30">
        <v>5582</v>
      </c>
      <c r="C57" s="30">
        <v>3323</v>
      </c>
      <c r="D57" s="30">
        <v>8905</v>
      </c>
      <c r="E57" s="30">
        <v>6484</v>
      </c>
      <c r="F57" s="30">
        <v>4029</v>
      </c>
      <c r="G57" s="30">
        <v>10513</v>
      </c>
      <c r="H57" s="30">
        <v>12066</v>
      </c>
      <c r="I57" s="30">
        <v>7352</v>
      </c>
      <c r="J57" s="31">
        <v>19418</v>
      </c>
      <c r="K57" s="30">
        <v>3656</v>
      </c>
      <c r="L57" s="30">
        <v>5358</v>
      </c>
      <c r="M57" s="31">
        <v>9014</v>
      </c>
      <c r="N57" s="30">
        <v>15722</v>
      </c>
      <c r="O57" s="30">
        <v>12710</v>
      </c>
      <c r="P57" s="31">
        <v>28432</v>
      </c>
      <c r="Q57" s="30">
        <v>2396</v>
      </c>
      <c r="R57" s="30">
        <v>3965</v>
      </c>
      <c r="S57" s="31">
        <v>6361</v>
      </c>
      <c r="T57" s="30">
        <v>34793</v>
      </c>
    </row>
    <row r="58" spans="1:42">
      <c r="A58" s="28" t="s">
        <v>140</v>
      </c>
      <c r="B58" s="32">
        <v>9178</v>
      </c>
      <c r="C58" s="32">
        <v>17323</v>
      </c>
      <c r="D58" s="32">
        <v>26501</v>
      </c>
      <c r="E58" s="32">
        <v>19148</v>
      </c>
      <c r="F58" s="32">
        <v>12682</v>
      </c>
      <c r="G58" s="32">
        <v>31830</v>
      </c>
      <c r="H58" s="32">
        <v>28326</v>
      </c>
      <c r="I58" s="32">
        <v>30005</v>
      </c>
      <c r="J58" s="33">
        <v>58331</v>
      </c>
      <c r="K58" s="32">
        <v>12048</v>
      </c>
      <c r="L58" s="32">
        <v>21056</v>
      </c>
      <c r="M58" s="33">
        <v>33104</v>
      </c>
      <c r="N58" s="32">
        <v>40374</v>
      </c>
      <c r="O58" s="32">
        <v>51061</v>
      </c>
      <c r="P58" s="33">
        <v>91435</v>
      </c>
      <c r="Q58" s="32">
        <v>6843</v>
      </c>
      <c r="R58" s="32">
        <v>26940</v>
      </c>
      <c r="S58" s="33">
        <v>33783</v>
      </c>
      <c r="T58" s="32">
        <v>125218</v>
      </c>
    </row>
    <row r="59" spans="1:42">
      <c r="A59" s="20" t="s">
        <v>141</v>
      </c>
      <c r="B59" s="30">
        <v>1442</v>
      </c>
      <c r="C59" s="30">
        <v>1695</v>
      </c>
      <c r="D59" s="30">
        <v>3137</v>
      </c>
      <c r="E59" s="30">
        <v>1536</v>
      </c>
      <c r="F59" s="30">
        <v>454</v>
      </c>
      <c r="G59" s="30">
        <v>1990</v>
      </c>
      <c r="H59" s="30">
        <v>2978</v>
      </c>
      <c r="I59" s="30">
        <v>2149</v>
      </c>
      <c r="J59" s="31">
        <v>5127</v>
      </c>
      <c r="K59" s="30">
        <v>635</v>
      </c>
      <c r="L59" s="30">
        <v>2876</v>
      </c>
      <c r="M59" s="31">
        <v>3511</v>
      </c>
      <c r="N59" s="30">
        <v>3613</v>
      </c>
      <c r="O59" s="30">
        <v>5025</v>
      </c>
      <c r="P59" s="31">
        <v>8638</v>
      </c>
      <c r="Q59" s="30">
        <v>756</v>
      </c>
      <c r="R59" s="30">
        <v>1531</v>
      </c>
      <c r="S59" s="31">
        <v>2287</v>
      </c>
      <c r="T59" s="30">
        <v>10925</v>
      </c>
    </row>
    <row r="60" spans="1:42">
      <c r="A60" s="20" t="s">
        <v>142</v>
      </c>
      <c r="B60" s="30">
        <v>682</v>
      </c>
      <c r="C60" s="30">
        <v>88</v>
      </c>
      <c r="D60" s="30">
        <v>770</v>
      </c>
      <c r="E60" s="30">
        <v>1104</v>
      </c>
      <c r="F60" s="30">
        <v>184</v>
      </c>
      <c r="G60" s="30">
        <v>1288</v>
      </c>
      <c r="H60" s="30">
        <v>1786</v>
      </c>
      <c r="I60" s="30">
        <v>272</v>
      </c>
      <c r="J60" s="31">
        <v>2058</v>
      </c>
      <c r="K60" s="30">
        <v>896</v>
      </c>
      <c r="L60" s="30">
        <v>369</v>
      </c>
      <c r="M60" s="31">
        <v>1265</v>
      </c>
      <c r="N60" s="30">
        <v>2682</v>
      </c>
      <c r="O60" s="30">
        <v>641</v>
      </c>
      <c r="P60" s="31">
        <v>3323</v>
      </c>
      <c r="Q60" s="30">
        <v>363</v>
      </c>
      <c r="R60" s="30">
        <v>284</v>
      </c>
      <c r="S60" s="31">
        <v>647</v>
      </c>
      <c r="T60" s="30">
        <v>3970</v>
      </c>
    </row>
    <row r="61" spans="1:42">
      <c r="A61" s="20" t="s">
        <v>143</v>
      </c>
      <c r="B61" s="30">
        <v>4688</v>
      </c>
      <c r="C61" s="30">
        <v>4042</v>
      </c>
      <c r="D61" s="30">
        <v>8730</v>
      </c>
      <c r="E61" s="30">
        <v>8280</v>
      </c>
      <c r="F61" s="30">
        <v>3292</v>
      </c>
      <c r="G61" s="30">
        <v>11572</v>
      </c>
      <c r="H61" s="30">
        <v>12968</v>
      </c>
      <c r="I61" s="30">
        <v>7334</v>
      </c>
      <c r="J61" s="31">
        <v>20302</v>
      </c>
      <c r="K61" s="30">
        <v>4759</v>
      </c>
      <c r="L61" s="30">
        <v>8856</v>
      </c>
      <c r="M61" s="31">
        <v>13615</v>
      </c>
      <c r="N61" s="30">
        <v>17727</v>
      </c>
      <c r="O61" s="30">
        <v>16190</v>
      </c>
      <c r="P61" s="31">
        <v>33917</v>
      </c>
      <c r="Q61" s="30">
        <v>3390</v>
      </c>
      <c r="R61" s="30">
        <v>4123</v>
      </c>
      <c r="S61" s="31">
        <v>7513</v>
      </c>
      <c r="T61" s="30">
        <v>41430</v>
      </c>
    </row>
    <row r="62" spans="1:42">
      <c r="A62" s="28" t="s">
        <v>144</v>
      </c>
      <c r="B62" s="32">
        <v>2724</v>
      </c>
      <c r="C62" s="32">
        <v>5133</v>
      </c>
      <c r="D62" s="32">
        <v>7857</v>
      </c>
      <c r="E62" s="32">
        <v>5284</v>
      </c>
      <c r="F62" s="32">
        <v>3702</v>
      </c>
      <c r="G62" s="32">
        <v>8986</v>
      </c>
      <c r="H62" s="32">
        <v>8008</v>
      </c>
      <c r="I62" s="32">
        <v>8835</v>
      </c>
      <c r="J62" s="33">
        <v>16843</v>
      </c>
      <c r="K62" s="32">
        <v>2501</v>
      </c>
      <c r="L62" s="32">
        <v>7077</v>
      </c>
      <c r="M62" s="33">
        <v>9578</v>
      </c>
      <c r="N62" s="32">
        <v>10509</v>
      </c>
      <c r="O62" s="32">
        <v>15912</v>
      </c>
      <c r="P62" s="33">
        <v>26421</v>
      </c>
      <c r="Q62" s="32">
        <v>1621</v>
      </c>
      <c r="R62" s="32">
        <v>3216</v>
      </c>
      <c r="S62" s="33">
        <v>4837</v>
      </c>
      <c r="T62" s="32">
        <v>31258</v>
      </c>
    </row>
    <row r="63" spans="1:42">
      <c r="A63" s="20" t="s">
        <v>278</v>
      </c>
      <c r="B63" s="30">
        <v>1276</v>
      </c>
      <c r="C63" s="30">
        <v>630</v>
      </c>
      <c r="D63" s="30">
        <v>1906</v>
      </c>
      <c r="E63" s="30">
        <v>2573</v>
      </c>
      <c r="F63" s="30">
        <v>755</v>
      </c>
      <c r="G63" s="30">
        <v>3328</v>
      </c>
      <c r="H63" s="30">
        <v>3849</v>
      </c>
      <c r="I63" s="30">
        <v>1385</v>
      </c>
      <c r="J63" s="31">
        <v>5234</v>
      </c>
      <c r="K63" s="30">
        <v>2740</v>
      </c>
      <c r="L63" s="30">
        <v>1505</v>
      </c>
      <c r="M63" s="31">
        <v>4245</v>
      </c>
      <c r="N63" s="30">
        <v>6589</v>
      </c>
      <c r="O63" s="30">
        <v>2890</v>
      </c>
      <c r="P63" s="31">
        <v>9479</v>
      </c>
      <c r="Q63" s="30">
        <v>1230</v>
      </c>
      <c r="R63" s="30">
        <v>223</v>
      </c>
      <c r="S63" s="31">
        <v>1453</v>
      </c>
      <c r="T63" s="30">
        <v>10932</v>
      </c>
    </row>
    <row r="64" spans="1:42">
      <c r="A64" s="20" t="s">
        <v>146</v>
      </c>
      <c r="B64" s="30">
        <v>2870</v>
      </c>
      <c r="C64" s="30">
        <v>1763</v>
      </c>
      <c r="D64" s="30">
        <v>4633</v>
      </c>
      <c r="E64" s="30">
        <v>8982</v>
      </c>
      <c r="F64" s="30">
        <v>4589</v>
      </c>
      <c r="G64" s="30">
        <v>13571</v>
      </c>
      <c r="H64" s="30">
        <v>11852</v>
      </c>
      <c r="I64" s="30">
        <v>6352</v>
      </c>
      <c r="J64" s="31">
        <v>18204</v>
      </c>
      <c r="K64" s="30">
        <v>3762</v>
      </c>
      <c r="L64" s="30">
        <v>5024</v>
      </c>
      <c r="M64" s="31">
        <v>8786</v>
      </c>
      <c r="N64" s="30">
        <v>15614</v>
      </c>
      <c r="O64" s="30">
        <v>11376</v>
      </c>
      <c r="P64" s="31">
        <v>26990</v>
      </c>
      <c r="Q64" s="30">
        <v>2279</v>
      </c>
      <c r="R64" s="30">
        <v>3525</v>
      </c>
      <c r="S64" s="31">
        <v>5804</v>
      </c>
      <c r="T64" s="30">
        <v>32794</v>
      </c>
    </row>
    <row r="65" spans="1:20" ht="15" thickBot="1">
      <c r="A65" s="20" t="s">
        <v>147</v>
      </c>
      <c r="B65" s="30">
        <v>1376</v>
      </c>
      <c r="C65" s="30">
        <v>135</v>
      </c>
      <c r="D65" s="30">
        <v>1511</v>
      </c>
      <c r="E65" s="30">
        <v>1448</v>
      </c>
      <c r="F65" s="30">
        <v>365</v>
      </c>
      <c r="G65" s="30">
        <v>1813</v>
      </c>
      <c r="H65" s="30">
        <v>2824</v>
      </c>
      <c r="I65" s="30">
        <v>500</v>
      </c>
      <c r="J65" s="31">
        <v>3324</v>
      </c>
      <c r="K65" s="30">
        <v>400</v>
      </c>
      <c r="L65" s="30">
        <v>546</v>
      </c>
      <c r="M65" s="31">
        <v>946</v>
      </c>
      <c r="N65" s="30">
        <v>3224</v>
      </c>
      <c r="O65" s="30">
        <v>1046</v>
      </c>
      <c r="P65" s="31">
        <v>4270</v>
      </c>
      <c r="Q65" s="30">
        <v>833</v>
      </c>
      <c r="R65" s="30">
        <v>178</v>
      </c>
      <c r="S65" s="31">
        <v>1011</v>
      </c>
      <c r="T65" s="30">
        <v>5281</v>
      </c>
    </row>
    <row r="66" spans="1:20" ht="15" thickTop="1">
      <c r="A66" s="47" t="s">
        <v>148</v>
      </c>
      <c r="B66" s="34">
        <f t="shared" ref="B66:T66" si="0">SUM(B15:B65)</f>
        <v>142546</v>
      </c>
      <c r="C66" s="34">
        <f t="shared" si="0"/>
        <v>175879</v>
      </c>
      <c r="D66" s="34">
        <f t="shared" si="0"/>
        <v>318425</v>
      </c>
      <c r="E66" s="34">
        <f t="shared" si="0"/>
        <v>266296</v>
      </c>
      <c r="F66" s="34">
        <f t="shared" si="0"/>
        <v>202777</v>
      </c>
      <c r="G66" s="34">
        <f t="shared" si="0"/>
        <v>469073</v>
      </c>
      <c r="H66" s="34">
        <f t="shared" si="0"/>
        <v>408842</v>
      </c>
      <c r="I66" s="34">
        <f t="shared" si="0"/>
        <v>378656</v>
      </c>
      <c r="J66" s="35">
        <f t="shared" si="0"/>
        <v>787498</v>
      </c>
      <c r="K66" s="34">
        <f t="shared" si="0"/>
        <v>145172</v>
      </c>
      <c r="L66" s="34">
        <f t="shared" si="0"/>
        <v>342888</v>
      </c>
      <c r="M66" s="35">
        <f t="shared" si="0"/>
        <v>488060</v>
      </c>
      <c r="N66" s="34">
        <f t="shared" si="0"/>
        <v>554014</v>
      </c>
      <c r="O66" s="34">
        <f t="shared" si="0"/>
        <v>721544</v>
      </c>
      <c r="P66" s="35">
        <f t="shared" si="0"/>
        <v>1275558</v>
      </c>
      <c r="Q66" s="34">
        <f t="shared" si="0"/>
        <v>135212</v>
      </c>
      <c r="R66" s="34">
        <f t="shared" si="0"/>
        <v>184240</v>
      </c>
      <c r="S66" s="35">
        <f t="shared" si="0"/>
        <v>319452</v>
      </c>
      <c r="T66" s="34">
        <f t="shared" si="0"/>
        <v>1595010</v>
      </c>
    </row>
    <row r="67" spans="1:20">
      <c r="A67" s="28" t="s">
        <v>149</v>
      </c>
      <c r="B67" s="32">
        <v>0</v>
      </c>
      <c r="C67" s="32">
        <v>0</v>
      </c>
      <c r="D67" s="32">
        <v>0</v>
      </c>
      <c r="E67" s="32">
        <v>1741</v>
      </c>
      <c r="F67" s="32">
        <v>1642</v>
      </c>
      <c r="G67" s="32">
        <v>3383</v>
      </c>
      <c r="H67" s="32">
        <v>1741</v>
      </c>
      <c r="I67" s="32">
        <v>1642</v>
      </c>
      <c r="J67" s="33">
        <v>3383</v>
      </c>
      <c r="K67" s="32">
        <v>661</v>
      </c>
      <c r="L67" s="32">
        <v>1941</v>
      </c>
      <c r="M67" s="33">
        <v>2602</v>
      </c>
      <c r="N67" s="32">
        <v>2402</v>
      </c>
      <c r="O67" s="32">
        <v>3583</v>
      </c>
      <c r="P67" s="33">
        <v>5985</v>
      </c>
      <c r="Q67" s="32">
        <v>1126</v>
      </c>
      <c r="R67" s="32">
        <v>1688</v>
      </c>
      <c r="S67" s="33">
        <v>2814</v>
      </c>
      <c r="T67" s="32">
        <v>8799</v>
      </c>
    </row>
    <row r="68" spans="1:20">
      <c r="A68" s="48" t="s">
        <v>150</v>
      </c>
      <c r="B68" s="32">
        <f t="shared" ref="B68:T68" si="1">B67+B66</f>
        <v>142546</v>
      </c>
      <c r="C68" s="32">
        <f t="shared" si="1"/>
        <v>175879</v>
      </c>
      <c r="D68" s="32">
        <f t="shared" si="1"/>
        <v>318425</v>
      </c>
      <c r="E68" s="32">
        <f t="shared" si="1"/>
        <v>268037</v>
      </c>
      <c r="F68" s="32">
        <f t="shared" si="1"/>
        <v>204419</v>
      </c>
      <c r="G68" s="32">
        <f t="shared" si="1"/>
        <v>472456</v>
      </c>
      <c r="H68" s="32">
        <f t="shared" si="1"/>
        <v>410583</v>
      </c>
      <c r="I68" s="32">
        <f t="shared" si="1"/>
        <v>380298</v>
      </c>
      <c r="J68" s="33">
        <f t="shared" si="1"/>
        <v>790881</v>
      </c>
      <c r="K68" s="32">
        <f t="shared" si="1"/>
        <v>145833</v>
      </c>
      <c r="L68" s="32">
        <f t="shared" si="1"/>
        <v>344829</v>
      </c>
      <c r="M68" s="33">
        <f t="shared" si="1"/>
        <v>490662</v>
      </c>
      <c r="N68" s="32">
        <f t="shared" si="1"/>
        <v>556416</v>
      </c>
      <c r="O68" s="32">
        <f t="shared" si="1"/>
        <v>725127</v>
      </c>
      <c r="P68" s="33">
        <f t="shared" si="1"/>
        <v>1281543</v>
      </c>
      <c r="Q68" s="32">
        <f t="shared" si="1"/>
        <v>136338</v>
      </c>
      <c r="R68" s="32">
        <f t="shared" si="1"/>
        <v>185928</v>
      </c>
      <c r="S68" s="33">
        <f t="shared" si="1"/>
        <v>322266</v>
      </c>
      <c r="T68" s="32">
        <f t="shared" si="1"/>
        <v>1603809</v>
      </c>
    </row>
    <row r="69" spans="1:20">
      <c r="A69" s="48" t="s">
        <v>284</v>
      </c>
      <c r="B69" s="36">
        <f t="shared" ref="B69:T69" si="2">ROUND(+B68/$T68*100,1)</f>
        <v>8.9</v>
      </c>
      <c r="C69" s="36">
        <f t="shared" si="2"/>
        <v>11</v>
      </c>
      <c r="D69" s="36">
        <f t="shared" si="2"/>
        <v>19.899999999999999</v>
      </c>
      <c r="E69" s="36">
        <f t="shared" si="2"/>
        <v>16.7</v>
      </c>
      <c r="F69" s="36">
        <f t="shared" si="2"/>
        <v>12.7</v>
      </c>
      <c r="G69" s="36">
        <f t="shared" si="2"/>
        <v>29.5</v>
      </c>
      <c r="H69" s="36">
        <f t="shared" si="2"/>
        <v>25.6</v>
      </c>
      <c r="I69" s="36">
        <f t="shared" si="2"/>
        <v>23.7</v>
      </c>
      <c r="J69" s="37">
        <f t="shared" si="2"/>
        <v>49.3</v>
      </c>
      <c r="K69" s="36">
        <f t="shared" si="2"/>
        <v>9.1</v>
      </c>
      <c r="L69" s="36">
        <f t="shared" si="2"/>
        <v>21.5</v>
      </c>
      <c r="M69" s="37">
        <f t="shared" si="2"/>
        <v>30.6</v>
      </c>
      <c r="N69" s="36">
        <f t="shared" si="2"/>
        <v>34.700000000000003</v>
      </c>
      <c r="O69" s="36">
        <f t="shared" si="2"/>
        <v>45.2</v>
      </c>
      <c r="P69" s="37">
        <f t="shared" si="2"/>
        <v>79.900000000000006</v>
      </c>
      <c r="Q69" s="36">
        <f t="shared" si="2"/>
        <v>8.5</v>
      </c>
      <c r="R69" s="36">
        <f t="shared" si="2"/>
        <v>11.6</v>
      </c>
      <c r="S69" s="37">
        <f t="shared" si="2"/>
        <v>20.100000000000001</v>
      </c>
      <c r="T69" s="36">
        <f t="shared" si="2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7.375" customWidth="1"/>
  </cols>
  <sheetData>
    <row r="2" spans="1:20">
      <c r="A2" s="14"/>
    </row>
    <row r="8" spans="1:20" ht="30.75">
      <c r="A8" s="15" t="s">
        <v>301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2472</v>
      </c>
      <c r="C15" s="30">
        <v>1933</v>
      </c>
      <c r="D15" s="30">
        <v>4405</v>
      </c>
      <c r="E15" s="30">
        <v>5837</v>
      </c>
      <c r="F15" s="30">
        <v>2539</v>
      </c>
      <c r="G15" s="30">
        <v>8376</v>
      </c>
      <c r="H15" s="30">
        <v>8309</v>
      </c>
      <c r="I15" s="30">
        <v>4472</v>
      </c>
      <c r="J15" s="31">
        <v>12781</v>
      </c>
      <c r="K15" s="30">
        <v>3445</v>
      </c>
      <c r="L15" s="30">
        <v>4568</v>
      </c>
      <c r="M15" s="31">
        <v>8013</v>
      </c>
      <c r="N15" s="30">
        <v>11754</v>
      </c>
      <c r="O15" s="30">
        <v>9040</v>
      </c>
      <c r="P15" s="31">
        <v>20794</v>
      </c>
      <c r="Q15" s="30">
        <v>3689</v>
      </c>
      <c r="R15" s="30">
        <v>3369</v>
      </c>
      <c r="S15" s="31">
        <v>7058</v>
      </c>
      <c r="T15" s="30">
        <v>27852</v>
      </c>
    </row>
    <row r="16" spans="1:20">
      <c r="A16" s="20" t="s">
        <v>97</v>
      </c>
      <c r="B16" s="30">
        <v>558</v>
      </c>
      <c r="C16" s="30">
        <v>153</v>
      </c>
      <c r="D16" s="30">
        <v>711</v>
      </c>
      <c r="E16" s="30">
        <v>279</v>
      </c>
      <c r="F16" s="30">
        <v>62</v>
      </c>
      <c r="G16" s="30">
        <v>341</v>
      </c>
      <c r="H16" s="30">
        <v>837</v>
      </c>
      <c r="I16" s="30">
        <v>215</v>
      </c>
      <c r="J16" s="31">
        <v>1052</v>
      </c>
      <c r="K16" s="30">
        <v>259</v>
      </c>
      <c r="L16" s="30">
        <v>436</v>
      </c>
      <c r="M16" s="31">
        <v>695</v>
      </c>
      <c r="N16" s="30">
        <v>1096</v>
      </c>
      <c r="O16" s="30">
        <v>651</v>
      </c>
      <c r="P16" s="31">
        <v>1747</v>
      </c>
      <c r="Q16" s="30">
        <v>515</v>
      </c>
      <c r="R16" s="30">
        <v>649</v>
      </c>
      <c r="S16" s="31">
        <v>1164</v>
      </c>
      <c r="T16" s="30">
        <v>2911</v>
      </c>
    </row>
    <row r="17" spans="1:20">
      <c r="A17" s="20" t="s">
        <v>98</v>
      </c>
      <c r="B17" s="30">
        <v>3273</v>
      </c>
      <c r="C17" s="30">
        <v>1146</v>
      </c>
      <c r="D17" s="30">
        <v>4419</v>
      </c>
      <c r="E17" s="30">
        <v>3014</v>
      </c>
      <c r="F17" s="30">
        <v>589</v>
      </c>
      <c r="G17" s="30">
        <v>3603</v>
      </c>
      <c r="H17" s="30">
        <v>6287</v>
      </c>
      <c r="I17" s="30">
        <v>1735</v>
      </c>
      <c r="J17" s="31">
        <v>8022</v>
      </c>
      <c r="K17" s="30">
        <v>2405</v>
      </c>
      <c r="L17" s="30">
        <v>5697</v>
      </c>
      <c r="M17" s="31">
        <v>8102</v>
      </c>
      <c r="N17" s="30">
        <v>8692</v>
      </c>
      <c r="O17" s="30">
        <v>7432</v>
      </c>
      <c r="P17" s="31">
        <v>16124</v>
      </c>
      <c r="Q17" s="30">
        <v>1520</v>
      </c>
      <c r="R17" s="30">
        <v>1896</v>
      </c>
      <c r="S17" s="31">
        <v>3416</v>
      </c>
      <c r="T17" s="30">
        <v>19540</v>
      </c>
    </row>
    <row r="18" spans="1:20">
      <c r="A18" s="28" t="s">
        <v>99</v>
      </c>
      <c r="B18" s="32">
        <v>2136</v>
      </c>
      <c r="C18" s="32">
        <v>974</v>
      </c>
      <c r="D18" s="32">
        <v>3110</v>
      </c>
      <c r="E18" s="32">
        <v>4541</v>
      </c>
      <c r="F18" s="32">
        <v>1984</v>
      </c>
      <c r="G18" s="32">
        <v>6525</v>
      </c>
      <c r="H18" s="32">
        <v>6677</v>
      </c>
      <c r="I18" s="32">
        <v>2958</v>
      </c>
      <c r="J18" s="33">
        <v>9635</v>
      </c>
      <c r="K18" s="32">
        <v>1557</v>
      </c>
      <c r="L18" s="32">
        <v>1209</v>
      </c>
      <c r="M18" s="33">
        <v>2766</v>
      </c>
      <c r="N18" s="32">
        <v>8234</v>
      </c>
      <c r="O18" s="32">
        <v>4167</v>
      </c>
      <c r="P18" s="33">
        <v>12401</v>
      </c>
      <c r="Q18" s="32">
        <v>2825</v>
      </c>
      <c r="R18" s="32">
        <v>1289</v>
      </c>
      <c r="S18" s="33">
        <v>4114</v>
      </c>
      <c r="T18" s="32">
        <v>16515</v>
      </c>
    </row>
    <row r="19" spans="1:20">
      <c r="A19" s="20" t="s">
        <v>100</v>
      </c>
      <c r="B19" s="30">
        <v>8636</v>
      </c>
      <c r="C19" s="30">
        <v>27737</v>
      </c>
      <c r="D19" s="30">
        <v>36373</v>
      </c>
      <c r="E19" s="30">
        <v>17285</v>
      </c>
      <c r="F19" s="30">
        <v>24941</v>
      </c>
      <c r="G19" s="30">
        <v>42226</v>
      </c>
      <c r="H19" s="30">
        <v>25921</v>
      </c>
      <c r="I19" s="30">
        <v>52678</v>
      </c>
      <c r="J19" s="31">
        <v>78599</v>
      </c>
      <c r="K19" s="30">
        <v>5992</v>
      </c>
      <c r="L19" s="30">
        <v>45703</v>
      </c>
      <c r="M19" s="31">
        <v>51695</v>
      </c>
      <c r="N19" s="30">
        <v>31913</v>
      </c>
      <c r="O19" s="30">
        <v>98381</v>
      </c>
      <c r="P19" s="31">
        <v>130294</v>
      </c>
      <c r="Q19" s="30">
        <v>12656</v>
      </c>
      <c r="R19" s="30">
        <v>16950</v>
      </c>
      <c r="S19" s="31">
        <v>29606</v>
      </c>
      <c r="T19" s="30">
        <v>159900</v>
      </c>
    </row>
    <row r="20" spans="1:20">
      <c r="A20" s="20" t="s">
        <v>101</v>
      </c>
      <c r="B20" s="30">
        <v>2843</v>
      </c>
      <c r="C20" s="30">
        <v>2315</v>
      </c>
      <c r="D20" s="30">
        <v>5158</v>
      </c>
      <c r="E20" s="30">
        <v>4106</v>
      </c>
      <c r="F20" s="30">
        <v>2901</v>
      </c>
      <c r="G20" s="30">
        <v>7007</v>
      </c>
      <c r="H20" s="30">
        <v>6949</v>
      </c>
      <c r="I20" s="30">
        <v>5216</v>
      </c>
      <c r="J20" s="31">
        <v>12165</v>
      </c>
      <c r="K20" s="30">
        <v>1051</v>
      </c>
      <c r="L20" s="30">
        <v>4232</v>
      </c>
      <c r="M20" s="31">
        <v>5283</v>
      </c>
      <c r="N20" s="30">
        <v>8000</v>
      </c>
      <c r="O20" s="30">
        <v>9448</v>
      </c>
      <c r="P20" s="31">
        <v>17448</v>
      </c>
      <c r="Q20" s="30">
        <v>2757</v>
      </c>
      <c r="R20" s="30">
        <v>2806</v>
      </c>
      <c r="S20" s="31">
        <v>5563</v>
      </c>
      <c r="T20" s="30">
        <v>23011</v>
      </c>
    </row>
    <row r="21" spans="1:20">
      <c r="A21" s="20" t="s">
        <v>102</v>
      </c>
      <c r="B21" s="30">
        <v>806</v>
      </c>
      <c r="C21" s="30">
        <v>4405</v>
      </c>
      <c r="D21" s="30">
        <v>5211</v>
      </c>
      <c r="E21" s="30">
        <v>1842</v>
      </c>
      <c r="F21" s="30">
        <v>4096</v>
      </c>
      <c r="G21" s="30">
        <v>5938</v>
      </c>
      <c r="H21" s="30">
        <v>2648</v>
      </c>
      <c r="I21" s="30">
        <v>8501</v>
      </c>
      <c r="J21" s="31">
        <v>11149</v>
      </c>
      <c r="K21" s="30">
        <v>984</v>
      </c>
      <c r="L21" s="30">
        <v>5081</v>
      </c>
      <c r="M21" s="31">
        <v>6065</v>
      </c>
      <c r="N21" s="30">
        <v>3632</v>
      </c>
      <c r="O21" s="30">
        <v>13582</v>
      </c>
      <c r="P21" s="31">
        <v>17214</v>
      </c>
      <c r="Q21" s="30">
        <v>1563</v>
      </c>
      <c r="R21" s="30">
        <v>589</v>
      </c>
      <c r="S21" s="31">
        <v>2152</v>
      </c>
      <c r="T21" s="30">
        <v>19366</v>
      </c>
    </row>
    <row r="22" spans="1:20">
      <c r="A22" s="28" t="s">
        <v>103</v>
      </c>
      <c r="B22" s="32">
        <v>165</v>
      </c>
      <c r="C22" s="32">
        <v>524</v>
      </c>
      <c r="D22" s="32">
        <v>689</v>
      </c>
      <c r="E22" s="32">
        <v>1224</v>
      </c>
      <c r="F22" s="32">
        <v>578</v>
      </c>
      <c r="G22" s="32">
        <v>1802</v>
      </c>
      <c r="H22" s="32">
        <v>1389</v>
      </c>
      <c r="I22" s="32">
        <v>1102</v>
      </c>
      <c r="J22" s="33">
        <v>2491</v>
      </c>
      <c r="K22" s="32">
        <v>484</v>
      </c>
      <c r="L22" s="32">
        <v>758</v>
      </c>
      <c r="M22" s="33">
        <v>1242</v>
      </c>
      <c r="N22" s="32">
        <v>1873</v>
      </c>
      <c r="O22" s="32">
        <v>1860</v>
      </c>
      <c r="P22" s="33">
        <v>3733</v>
      </c>
      <c r="Q22" s="32">
        <v>2807</v>
      </c>
      <c r="R22" s="32">
        <v>423</v>
      </c>
      <c r="S22" s="33">
        <v>3230</v>
      </c>
      <c r="T22" s="32">
        <v>6963</v>
      </c>
    </row>
    <row r="23" spans="1:20">
      <c r="A23" s="20" t="s">
        <v>190</v>
      </c>
      <c r="B23" s="30">
        <v>0</v>
      </c>
      <c r="C23" s="30">
        <v>350</v>
      </c>
      <c r="D23" s="30">
        <v>350</v>
      </c>
      <c r="E23" s="30">
        <v>0</v>
      </c>
      <c r="F23" s="30">
        <v>992</v>
      </c>
      <c r="G23" s="30">
        <v>992</v>
      </c>
      <c r="H23" s="30">
        <v>0</v>
      </c>
      <c r="I23" s="30">
        <v>1342</v>
      </c>
      <c r="J23" s="31">
        <v>1342</v>
      </c>
      <c r="K23" s="30">
        <v>0</v>
      </c>
      <c r="L23" s="30">
        <v>1356</v>
      </c>
      <c r="M23" s="31">
        <v>1356</v>
      </c>
      <c r="N23" s="30">
        <v>0</v>
      </c>
      <c r="O23" s="30">
        <v>2698</v>
      </c>
      <c r="P23" s="31">
        <v>2698</v>
      </c>
      <c r="Q23" s="30">
        <v>0</v>
      </c>
      <c r="R23" s="30">
        <v>610</v>
      </c>
      <c r="S23" s="31">
        <v>610</v>
      </c>
      <c r="T23" s="30">
        <v>3308</v>
      </c>
    </row>
    <row r="24" spans="1:20">
      <c r="A24" s="20" t="s">
        <v>105</v>
      </c>
      <c r="B24" s="30">
        <v>5463</v>
      </c>
      <c r="C24" s="30">
        <v>5912</v>
      </c>
      <c r="D24" s="30">
        <v>11375</v>
      </c>
      <c r="E24" s="30">
        <v>12715</v>
      </c>
      <c r="F24" s="30">
        <v>12495</v>
      </c>
      <c r="G24" s="30">
        <v>25210</v>
      </c>
      <c r="H24" s="30">
        <v>18178</v>
      </c>
      <c r="I24" s="30">
        <v>18407</v>
      </c>
      <c r="J24" s="31">
        <v>36585</v>
      </c>
      <c r="K24" s="30">
        <v>2724</v>
      </c>
      <c r="L24" s="30">
        <v>17182</v>
      </c>
      <c r="M24" s="31">
        <v>19906</v>
      </c>
      <c r="N24" s="30">
        <v>20902</v>
      </c>
      <c r="O24" s="30">
        <v>35589</v>
      </c>
      <c r="P24" s="31">
        <v>56491</v>
      </c>
      <c r="Q24" s="30">
        <v>5273</v>
      </c>
      <c r="R24" s="30">
        <v>14381</v>
      </c>
      <c r="S24" s="31">
        <v>19654</v>
      </c>
      <c r="T24" s="30">
        <v>76145</v>
      </c>
    </row>
    <row r="25" spans="1:20">
      <c r="A25" s="20" t="s">
        <v>106</v>
      </c>
      <c r="B25" s="30">
        <v>6393</v>
      </c>
      <c r="C25" s="30">
        <v>5416</v>
      </c>
      <c r="D25" s="30">
        <v>11809</v>
      </c>
      <c r="E25" s="30">
        <v>9578</v>
      </c>
      <c r="F25" s="30">
        <v>5991</v>
      </c>
      <c r="G25" s="30">
        <v>15569</v>
      </c>
      <c r="H25" s="30">
        <v>15971</v>
      </c>
      <c r="I25" s="30">
        <v>11407</v>
      </c>
      <c r="J25" s="31">
        <v>27378</v>
      </c>
      <c r="K25" s="30">
        <v>4688</v>
      </c>
      <c r="L25" s="30">
        <v>6024</v>
      </c>
      <c r="M25" s="31">
        <v>10712</v>
      </c>
      <c r="N25" s="30">
        <v>20659</v>
      </c>
      <c r="O25" s="30">
        <v>17431</v>
      </c>
      <c r="P25" s="31">
        <v>38090</v>
      </c>
      <c r="Q25" s="30">
        <v>4426</v>
      </c>
      <c r="R25" s="30">
        <v>2327</v>
      </c>
      <c r="S25" s="31">
        <v>6753</v>
      </c>
      <c r="T25" s="30">
        <v>44843</v>
      </c>
    </row>
    <row r="26" spans="1:20">
      <c r="A26" s="28" t="s">
        <v>107</v>
      </c>
      <c r="B26" s="32">
        <v>151</v>
      </c>
      <c r="C26" s="32">
        <v>650</v>
      </c>
      <c r="D26" s="32">
        <v>801</v>
      </c>
      <c r="E26" s="32">
        <v>1243</v>
      </c>
      <c r="F26" s="32">
        <v>1050</v>
      </c>
      <c r="G26" s="32">
        <v>2293</v>
      </c>
      <c r="H26" s="32">
        <v>1394</v>
      </c>
      <c r="I26" s="32">
        <v>1700</v>
      </c>
      <c r="J26" s="33">
        <v>3094</v>
      </c>
      <c r="K26" s="32">
        <v>351</v>
      </c>
      <c r="L26" s="32">
        <v>1178</v>
      </c>
      <c r="M26" s="33">
        <v>1529</v>
      </c>
      <c r="N26" s="32">
        <v>1745</v>
      </c>
      <c r="O26" s="32">
        <v>2878</v>
      </c>
      <c r="P26" s="33">
        <v>4623</v>
      </c>
      <c r="Q26" s="32">
        <v>537</v>
      </c>
      <c r="R26" s="32">
        <v>695</v>
      </c>
      <c r="S26" s="33">
        <v>1232</v>
      </c>
      <c r="T26" s="32">
        <v>5855</v>
      </c>
    </row>
    <row r="27" spans="1:20">
      <c r="A27" s="20" t="s">
        <v>108</v>
      </c>
      <c r="B27" s="30">
        <v>1173</v>
      </c>
      <c r="C27" s="30">
        <v>285</v>
      </c>
      <c r="D27" s="30">
        <v>1458</v>
      </c>
      <c r="E27" s="30">
        <v>1638</v>
      </c>
      <c r="F27" s="30">
        <v>192</v>
      </c>
      <c r="G27" s="30">
        <v>1830</v>
      </c>
      <c r="H27" s="30">
        <v>2811</v>
      </c>
      <c r="I27" s="30">
        <v>477</v>
      </c>
      <c r="J27" s="31">
        <v>3288</v>
      </c>
      <c r="K27" s="30">
        <v>1131</v>
      </c>
      <c r="L27" s="30">
        <v>1269</v>
      </c>
      <c r="M27" s="31">
        <v>2400</v>
      </c>
      <c r="N27" s="30">
        <v>3942</v>
      </c>
      <c r="O27" s="30">
        <v>1746</v>
      </c>
      <c r="P27" s="31">
        <v>5688</v>
      </c>
      <c r="Q27" s="30">
        <v>881</v>
      </c>
      <c r="R27" s="30">
        <v>408</v>
      </c>
      <c r="S27" s="31">
        <v>1289</v>
      </c>
      <c r="T27" s="30">
        <v>6977</v>
      </c>
    </row>
    <row r="28" spans="1:20">
      <c r="A28" s="20" t="s">
        <v>109</v>
      </c>
      <c r="B28" s="30">
        <v>5158</v>
      </c>
      <c r="C28" s="30">
        <v>8764</v>
      </c>
      <c r="D28" s="30">
        <v>13922</v>
      </c>
      <c r="E28" s="30">
        <v>8526</v>
      </c>
      <c r="F28" s="30">
        <v>10234</v>
      </c>
      <c r="G28" s="30">
        <v>18760</v>
      </c>
      <c r="H28" s="30">
        <v>13684</v>
      </c>
      <c r="I28" s="30">
        <v>18998</v>
      </c>
      <c r="J28" s="31">
        <v>32682</v>
      </c>
      <c r="K28" s="30">
        <v>4084</v>
      </c>
      <c r="L28" s="30">
        <v>18105</v>
      </c>
      <c r="M28" s="31">
        <v>22189</v>
      </c>
      <c r="N28" s="30">
        <v>17768</v>
      </c>
      <c r="O28" s="30">
        <v>37103</v>
      </c>
      <c r="P28" s="31">
        <v>54871</v>
      </c>
      <c r="Q28" s="30">
        <v>4608</v>
      </c>
      <c r="R28" s="30">
        <v>6357</v>
      </c>
      <c r="S28" s="31">
        <v>10965</v>
      </c>
      <c r="T28" s="30">
        <v>65836</v>
      </c>
    </row>
    <row r="29" spans="1:20">
      <c r="A29" s="20" t="s">
        <v>110</v>
      </c>
      <c r="B29" s="30">
        <v>5074</v>
      </c>
      <c r="C29" s="30">
        <v>3782</v>
      </c>
      <c r="D29" s="30">
        <v>8856</v>
      </c>
      <c r="E29" s="30">
        <v>7101</v>
      </c>
      <c r="F29" s="30">
        <v>3825</v>
      </c>
      <c r="G29" s="30">
        <v>10926</v>
      </c>
      <c r="H29" s="30">
        <v>12175</v>
      </c>
      <c r="I29" s="30">
        <v>7607</v>
      </c>
      <c r="J29" s="31">
        <v>19782</v>
      </c>
      <c r="K29" s="30">
        <v>3714</v>
      </c>
      <c r="L29" s="30">
        <v>7848</v>
      </c>
      <c r="M29" s="31">
        <v>11562</v>
      </c>
      <c r="N29" s="30">
        <v>15889</v>
      </c>
      <c r="O29" s="30">
        <v>15455</v>
      </c>
      <c r="P29" s="31">
        <v>31344</v>
      </c>
      <c r="Q29" s="30">
        <v>4216</v>
      </c>
      <c r="R29" s="30">
        <v>3322</v>
      </c>
      <c r="S29" s="31">
        <v>7538</v>
      </c>
      <c r="T29" s="30">
        <v>38882</v>
      </c>
    </row>
    <row r="30" spans="1:20">
      <c r="A30" s="28" t="s">
        <v>111</v>
      </c>
      <c r="B30" s="32">
        <v>2229</v>
      </c>
      <c r="C30" s="32">
        <v>814</v>
      </c>
      <c r="D30" s="32">
        <v>3043</v>
      </c>
      <c r="E30" s="32">
        <v>5836</v>
      </c>
      <c r="F30" s="32">
        <v>2064</v>
      </c>
      <c r="G30" s="32">
        <v>7900</v>
      </c>
      <c r="H30" s="32">
        <v>8065</v>
      </c>
      <c r="I30" s="32">
        <v>2878</v>
      </c>
      <c r="J30" s="33">
        <v>10943</v>
      </c>
      <c r="K30" s="32">
        <v>2200</v>
      </c>
      <c r="L30" s="32">
        <v>2753</v>
      </c>
      <c r="M30" s="33">
        <v>4953</v>
      </c>
      <c r="N30" s="32">
        <v>10265</v>
      </c>
      <c r="O30" s="32">
        <v>5631</v>
      </c>
      <c r="P30" s="33">
        <v>15896</v>
      </c>
      <c r="Q30" s="32">
        <v>2163</v>
      </c>
      <c r="R30" s="32">
        <v>1054</v>
      </c>
      <c r="S30" s="33">
        <v>3217</v>
      </c>
      <c r="T30" s="32">
        <v>19113</v>
      </c>
    </row>
    <row r="31" spans="1:20">
      <c r="A31" s="20" t="s">
        <v>112</v>
      </c>
      <c r="B31" s="30">
        <v>1687</v>
      </c>
      <c r="C31" s="30">
        <v>1141</v>
      </c>
      <c r="D31" s="30">
        <v>2828</v>
      </c>
      <c r="E31" s="30">
        <v>4779</v>
      </c>
      <c r="F31" s="30">
        <v>1236</v>
      </c>
      <c r="G31" s="30">
        <v>6015</v>
      </c>
      <c r="H31" s="30">
        <v>6466</v>
      </c>
      <c r="I31" s="30">
        <v>2377</v>
      </c>
      <c r="J31" s="31">
        <v>8843</v>
      </c>
      <c r="K31" s="30">
        <v>2222</v>
      </c>
      <c r="L31" s="30">
        <v>2653</v>
      </c>
      <c r="M31" s="31">
        <v>4875</v>
      </c>
      <c r="N31" s="30">
        <v>8688</v>
      </c>
      <c r="O31" s="30">
        <v>5030</v>
      </c>
      <c r="P31" s="31">
        <v>13718</v>
      </c>
      <c r="Q31" s="30">
        <v>1592</v>
      </c>
      <c r="R31" s="30">
        <v>2160</v>
      </c>
      <c r="S31" s="31">
        <v>3752</v>
      </c>
      <c r="T31" s="30">
        <v>17470</v>
      </c>
    </row>
    <row r="32" spans="1:20">
      <c r="A32" s="20" t="s">
        <v>113</v>
      </c>
      <c r="B32" s="30">
        <v>3655</v>
      </c>
      <c r="C32" s="30">
        <v>2281</v>
      </c>
      <c r="D32" s="30">
        <v>5936</v>
      </c>
      <c r="E32" s="30">
        <v>4511</v>
      </c>
      <c r="F32" s="30">
        <v>2152</v>
      </c>
      <c r="G32" s="30">
        <v>6663</v>
      </c>
      <c r="H32" s="30">
        <v>8166</v>
      </c>
      <c r="I32" s="30">
        <v>4433</v>
      </c>
      <c r="J32" s="31">
        <v>12599</v>
      </c>
      <c r="K32" s="30">
        <v>3827</v>
      </c>
      <c r="L32" s="30">
        <v>4343</v>
      </c>
      <c r="M32" s="31">
        <v>8170</v>
      </c>
      <c r="N32" s="30">
        <v>11993</v>
      </c>
      <c r="O32" s="30">
        <v>8776</v>
      </c>
      <c r="P32" s="31">
        <v>20769</v>
      </c>
      <c r="Q32" s="30">
        <v>3325</v>
      </c>
      <c r="R32" s="30">
        <v>1101</v>
      </c>
      <c r="S32" s="31">
        <v>4426</v>
      </c>
      <c r="T32" s="30">
        <v>25195</v>
      </c>
    </row>
    <row r="33" spans="1:20">
      <c r="A33" s="20" t="s">
        <v>114</v>
      </c>
      <c r="B33" s="30">
        <v>2846</v>
      </c>
      <c r="C33" s="30">
        <v>2019</v>
      </c>
      <c r="D33" s="30">
        <v>4865</v>
      </c>
      <c r="E33" s="30">
        <v>4679</v>
      </c>
      <c r="F33" s="30">
        <v>2787</v>
      </c>
      <c r="G33" s="30">
        <v>7466</v>
      </c>
      <c r="H33" s="30">
        <v>7525</v>
      </c>
      <c r="I33" s="30">
        <v>4806</v>
      </c>
      <c r="J33" s="31">
        <v>12331</v>
      </c>
      <c r="K33" s="30">
        <v>4686</v>
      </c>
      <c r="L33" s="30">
        <v>3314</v>
      </c>
      <c r="M33" s="31">
        <v>8000</v>
      </c>
      <c r="N33" s="30">
        <v>12211</v>
      </c>
      <c r="O33" s="30">
        <v>8120</v>
      </c>
      <c r="P33" s="31">
        <v>20331</v>
      </c>
      <c r="Q33" s="30">
        <v>2578</v>
      </c>
      <c r="R33" s="30">
        <v>2051</v>
      </c>
      <c r="S33" s="31">
        <v>4629</v>
      </c>
      <c r="T33" s="30">
        <v>24960</v>
      </c>
    </row>
    <row r="34" spans="1:20">
      <c r="A34" s="28" t="s">
        <v>115</v>
      </c>
      <c r="B34" s="32">
        <v>888</v>
      </c>
      <c r="C34" s="32">
        <v>216</v>
      </c>
      <c r="D34" s="32">
        <v>1104</v>
      </c>
      <c r="E34" s="32">
        <v>2069</v>
      </c>
      <c r="F34" s="32">
        <v>820</v>
      </c>
      <c r="G34" s="32">
        <v>2889</v>
      </c>
      <c r="H34" s="32">
        <v>2957</v>
      </c>
      <c r="I34" s="32">
        <v>1036</v>
      </c>
      <c r="J34" s="33">
        <v>3993</v>
      </c>
      <c r="K34" s="32">
        <v>1315</v>
      </c>
      <c r="L34" s="32">
        <v>1098</v>
      </c>
      <c r="M34" s="33">
        <v>2413</v>
      </c>
      <c r="N34" s="32">
        <v>4272</v>
      </c>
      <c r="O34" s="32">
        <v>2134</v>
      </c>
      <c r="P34" s="33">
        <v>6406</v>
      </c>
      <c r="Q34" s="32">
        <v>1055</v>
      </c>
      <c r="R34" s="32">
        <v>-27</v>
      </c>
      <c r="S34" s="33">
        <v>1028</v>
      </c>
      <c r="T34" s="32">
        <v>7434</v>
      </c>
    </row>
    <row r="35" spans="1:20">
      <c r="A35" s="20" t="s">
        <v>116</v>
      </c>
      <c r="B35" s="30">
        <v>2194</v>
      </c>
      <c r="C35" s="30">
        <v>4645</v>
      </c>
      <c r="D35" s="30">
        <v>6839</v>
      </c>
      <c r="E35" s="30">
        <v>5077</v>
      </c>
      <c r="F35" s="30">
        <v>3237</v>
      </c>
      <c r="G35" s="30">
        <v>8314</v>
      </c>
      <c r="H35" s="30">
        <v>7271</v>
      </c>
      <c r="I35" s="30">
        <v>7882</v>
      </c>
      <c r="J35" s="31">
        <v>15153</v>
      </c>
      <c r="K35" s="30">
        <v>1968</v>
      </c>
      <c r="L35" s="30">
        <v>7868</v>
      </c>
      <c r="M35" s="31">
        <v>9836</v>
      </c>
      <c r="N35" s="30">
        <v>9239</v>
      </c>
      <c r="O35" s="30">
        <v>15750</v>
      </c>
      <c r="P35" s="31">
        <v>24989</v>
      </c>
      <c r="Q35" s="30">
        <v>1999</v>
      </c>
      <c r="R35" s="30">
        <v>1629</v>
      </c>
      <c r="S35" s="31">
        <v>3628</v>
      </c>
      <c r="T35" s="30">
        <v>28617</v>
      </c>
    </row>
    <row r="36" spans="1:20">
      <c r="A36" s="20" t="s">
        <v>117</v>
      </c>
      <c r="B36" s="30">
        <v>1376</v>
      </c>
      <c r="C36" s="30">
        <v>6460</v>
      </c>
      <c r="D36" s="30">
        <v>7836</v>
      </c>
      <c r="E36" s="30">
        <v>2593</v>
      </c>
      <c r="F36" s="30">
        <v>8120</v>
      </c>
      <c r="G36" s="30">
        <v>10713</v>
      </c>
      <c r="H36" s="30">
        <v>3969</v>
      </c>
      <c r="I36" s="30">
        <v>14580</v>
      </c>
      <c r="J36" s="31">
        <v>18549</v>
      </c>
      <c r="K36" s="30">
        <v>1697</v>
      </c>
      <c r="L36" s="30">
        <v>11756</v>
      </c>
      <c r="M36" s="31">
        <v>13453</v>
      </c>
      <c r="N36" s="30">
        <v>5666</v>
      </c>
      <c r="O36" s="30">
        <v>26336</v>
      </c>
      <c r="P36" s="31">
        <v>32002</v>
      </c>
      <c r="Q36" s="30">
        <v>965</v>
      </c>
      <c r="R36" s="30">
        <v>2981</v>
      </c>
      <c r="S36" s="31">
        <v>3946</v>
      </c>
      <c r="T36" s="30">
        <v>35948</v>
      </c>
    </row>
    <row r="37" spans="1:20">
      <c r="A37" s="20" t="s">
        <v>118</v>
      </c>
      <c r="B37" s="30">
        <v>3590</v>
      </c>
      <c r="C37" s="30">
        <v>6002</v>
      </c>
      <c r="D37" s="30">
        <v>9592</v>
      </c>
      <c r="E37" s="30">
        <v>8046</v>
      </c>
      <c r="F37" s="30">
        <v>9977</v>
      </c>
      <c r="G37" s="30">
        <v>18023</v>
      </c>
      <c r="H37" s="30">
        <v>11636</v>
      </c>
      <c r="I37" s="30">
        <v>15979</v>
      </c>
      <c r="J37" s="31">
        <v>27615</v>
      </c>
      <c r="K37" s="30">
        <v>8169</v>
      </c>
      <c r="L37" s="30">
        <v>16103</v>
      </c>
      <c r="M37" s="31">
        <v>24272</v>
      </c>
      <c r="N37" s="30">
        <v>19805</v>
      </c>
      <c r="O37" s="30">
        <v>32082</v>
      </c>
      <c r="P37" s="31">
        <v>51887</v>
      </c>
      <c r="Q37" s="30">
        <v>3886</v>
      </c>
      <c r="R37" s="30">
        <v>6317</v>
      </c>
      <c r="S37" s="31">
        <v>10203</v>
      </c>
      <c r="T37" s="30">
        <v>62090</v>
      </c>
    </row>
    <row r="38" spans="1:20">
      <c r="A38" s="28" t="s">
        <v>119</v>
      </c>
      <c r="B38" s="32">
        <v>2005</v>
      </c>
      <c r="C38" s="32">
        <v>2693</v>
      </c>
      <c r="D38" s="32">
        <v>4698</v>
      </c>
      <c r="E38" s="32">
        <v>6841</v>
      </c>
      <c r="F38" s="32">
        <v>2552</v>
      </c>
      <c r="G38" s="32">
        <v>9393</v>
      </c>
      <c r="H38" s="32">
        <v>8846</v>
      </c>
      <c r="I38" s="32">
        <v>5245</v>
      </c>
      <c r="J38" s="33">
        <v>14091</v>
      </c>
      <c r="K38" s="32">
        <v>2955</v>
      </c>
      <c r="L38" s="32">
        <v>4888</v>
      </c>
      <c r="M38" s="33">
        <v>7843</v>
      </c>
      <c r="N38" s="32">
        <v>11801</v>
      </c>
      <c r="O38" s="32">
        <v>10133</v>
      </c>
      <c r="P38" s="33">
        <v>21934</v>
      </c>
      <c r="Q38" s="32">
        <v>3028</v>
      </c>
      <c r="R38" s="32">
        <v>3716</v>
      </c>
      <c r="S38" s="33">
        <v>6744</v>
      </c>
      <c r="T38" s="32">
        <v>28678</v>
      </c>
    </row>
    <row r="39" spans="1:20">
      <c r="A39" s="20" t="s">
        <v>120</v>
      </c>
      <c r="B39" s="30">
        <v>2022</v>
      </c>
      <c r="C39" s="30">
        <v>677</v>
      </c>
      <c r="D39" s="30">
        <v>2699</v>
      </c>
      <c r="E39" s="30">
        <v>5134</v>
      </c>
      <c r="F39" s="30">
        <v>1390</v>
      </c>
      <c r="G39" s="30">
        <v>6524</v>
      </c>
      <c r="H39" s="30">
        <v>7156</v>
      </c>
      <c r="I39" s="30">
        <v>2067</v>
      </c>
      <c r="J39" s="31">
        <v>9223</v>
      </c>
      <c r="K39" s="30">
        <v>3032</v>
      </c>
      <c r="L39" s="30">
        <v>2043</v>
      </c>
      <c r="M39" s="31">
        <v>5075</v>
      </c>
      <c r="N39" s="30">
        <v>10188</v>
      </c>
      <c r="O39" s="30">
        <v>4110</v>
      </c>
      <c r="P39" s="31">
        <v>14298</v>
      </c>
      <c r="Q39" s="30">
        <v>1354</v>
      </c>
      <c r="R39" s="30">
        <v>1262</v>
      </c>
      <c r="S39" s="31">
        <v>2616</v>
      </c>
      <c r="T39" s="30">
        <v>16914</v>
      </c>
    </row>
    <row r="40" spans="1:20">
      <c r="A40" s="20" t="s">
        <v>121</v>
      </c>
      <c r="B40" s="30">
        <v>3535</v>
      </c>
      <c r="C40" s="30">
        <v>4912</v>
      </c>
      <c r="D40" s="30">
        <v>8447</v>
      </c>
      <c r="E40" s="30">
        <v>6561</v>
      </c>
      <c r="F40" s="30">
        <v>3550</v>
      </c>
      <c r="G40" s="30">
        <v>10111</v>
      </c>
      <c r="H40" s="30">
        <v>10096</v>
      </c>
      <c r="I40" s="30">
        <v>8462</v>
      </c>
      <c r="J40" s="31">
        <v>18558</v>
      </c>
      <c r="K40" s="30">
        <v>4838</v>
      </c>
      <c r="L40" s="30">
        <v>7640</v>
      </c>
      <c r="M40" s="31">
        <v>12478</v>
      </c>
      <c r="N40" s="30">
        <v>14934</v>
      </c>
      <c r="O40" s="30">
        <v>16102</v>
      </c>
      <c r="P40" s="31">
        <v>31036</v>
      </c>
      <c r="Q40" s="30">
        <v>2409</v>
      </c>
      <c r="R40" s="30">
        <v>1733</v>
      </c>
      <c r="S40" s="31">
        <v>4142</v>
      </c>
      <c r="T40" s="30">
        <v>35178</v>
      </c>
    </row>
    <row r="41" spans="1:20">
      <c r="A41" s="20" t="s">
        <v>122</v>
      </c>
      <c r="B41" s="30">
        <v>1328</v>
      </c>
      <c r="C41" s="30">
        <v>114</v>
      </c>
      <c r="D41" s="30">
        <v>1442</v>
      </c>
      <c r="E41" s="30">
        <v>2216</v>
      </c>
      <c r="F41" s="30">
        <v>447</v>
      </c>
      <c r="G41" s="30">
        <v>2663</v>
      </c>
      <c r="H41" s="30">
        <v>3544</v>
      </c>
      <c r="I41" s="30">
        <v>561</v>
      </c>
      <c r="J41" s="31">
        <v>4105</v>
      </c>
      <c r="K41" s="30">
        <v>508</v>
      </c>
      <c r="L41" s="30">
        <v>537</v>
      </c>
      <c r="M41" s="31">
        <v>1045</v>
      </c>
      <c r="N41" s="30">
        <v>4052</v>
      </c>
      <c r="O41" s="30">
        <v>1098</v>
      </c>
      <c r="P41" s="31">
        <v>5150</v>
      </c>
      <c r="Q41" s="30">
        <v>858</v>
      </c>
      <c r="R41" s="30">
        <v>994</v>
      </c>
      <c r="S41" s="31">
        <v>1852</v>
      </c>
      <c r="T41" s="30">
        <v>7002</v>
      </c>
    </row>
    <row r="42" spans="1:20">
      <c r="A42" s="28" t="s">
        <v>191</v>
      </c>
      <c r="B42" s="32">
        <v>1410</v>
      </c>
      <c r="C42" s="32">
        <v>461</v>
      </c>
      <c r="D42" s="32">
        <v>1871</v>
      </c>
      <c r="E42" s="32">
        <v>3620</v>
      </c>
      <c r="F42" s="32">
        <v>1077</v>
      </c>
      <c r="G42" s="32">
        <v>4697</v>
      </c>
      <c r="H42" s="32">
        <v>5030</v>
      </c>
      <c r="I42" s="32">
        <v>1538</v>
      </c>
      <c r="J42" s="33">
        <v>6568</v>
      </c>
      <c r="K42" s="32">
        <v>1032</v>
      </c>
      <c r="L42" s="32">
        <v>1873</v>
      </c>
      <c r="M42" s="33">
        <v>2905</v>
      </c>
      <c r="N42" s="32">
        <v>6062</v>
      </c>
      <c r="O42" s="32">
        <v>3411</v>
      </c>
      <c r="P42" s="33">
        <v>9473</v>
      </c>
      <c r="Q42" s="32">
        <v>1437</v>
      </c>
      <c r="R42" s="32">
        <v>594</v>
      </c>
      <c r="S42" s="33">
        <v>2031</v>
      </c>
      <c r="T42" s="32">
        <v>11504</v>
      </c>
    </row>
    <row r="43" spans="1:20">
      <c r="A43" s="20" t="s">
        <v>124</v>
      </c>
      <c r="B43" s="30">
        <v>1151</v>
      </c>
      <c r="C43" s="30">
        <v>369</v>
      </c>
      <c r="D43" s="30">
        <v>1520</v>
      </c>
      <c r="E43" s="30">
        <v>1147</v>
      </c>
      <c r="F43" s="30">
        <v>175</v>
      </c>
      <c r="G43" s="30">
        <v>1322</v>
      </c>
      <c r="H43" s="30">
        <v>2298</v>
      </c>
      <c r="I43" s="30">
        <v>544</v>
      </c>
      <c r="J43" s="31">
        <v>2842</v>
      </c>
      <c r="K43" s="30">
        <v>848</v>
      </c>
      <c r="L43" s="30">
        <v>1785</v>
      </c>
      <c r="M43" s="31">
        <v>2633</v>
      </c>
      <c r="N43" s="30">
        <v>3146</v>
      </c>
      <c r="O43" s="30">
        <v>2329</v>
      </c>
      <c r="P43" s="31">
        <v>5475</v>
      </c>
      <c r="Q43" s="30">
        <v>415</v>
      </c>
      <c r="R43" s="30">
        <v>625</v>
      </c>
      <c r="S43" s="31">
        <v>1040</v>
      </c>
      <c r="T43" s="30">
        <v>6515</v>
      </c>
    </row>
    <row r="44" spans="1:20">
      <c r="A44" s="20" t="s">
        <v>125</v>
      </c>
      <c r="B44" s="30">
        <v>719</v>
      </c>
      <c r="C44" s="30">
        <v>311</v>
      </c>
      <c r="D44" s="30">
        <v>1030</v>
      </c>
      <c r="E44" s="30">
        <v>1783</v>
      </c>
      <c r="F44" s="30">
        <v>695</v>
      </c>
      <c r="G44" s="30">
        <v>2478</v>
      </c>
      <c r="H44" s="30">
        <v>2502</v>
      </c>
      <c r="I44" s="30">
        <v>1006</v>
      </c>
      <c r="J44" s="31">
        <v>3508</v>
      </c>
      <c r="K44" s="30">
        <v>953</v>
      </c>
      <c r="L44" s="30">
        <v>972</v>
      </c>
      <c r="M44" s="31">
        <v>1925</v>
      </c>
      <c r="N44" s="30">
        <v>3455</v>
      </c>
      <c r="O44" s="30">
        <v>1978</v>
      </c>
      <c r="P44" s="31">
        <v>5433</v>
      </c>
      <c r="Q44" s="30">
        <v>879</v>
      </c>
      <c r="R44" s="30">
        <v>258</v>
      </c>
      <c r="S44" s="31">
        <v>1137</v>
      </c>
      <c r="T44" s="30">
        <v>6570</v>
      </c>
    </row>
    <row r="45" spans="1:20">
      <c r="A45" s="20" t="s">
        <v>126</v>
      </c>
      <c r="B45" s="30">
        <v>1019</v>
      </c>
      <c r="C45" s="30">
        <v>4691</v>
      </c>
      <c r="D45" s="30">
        <v>5710</v>
      </c>
      <c r="E45" s="30">
        <v>3399</v>
      </c>
      <c r="F45" s="30">
        <v>7689</v>
      </c>
      <c r="G45" s="30">
        <v>11088</v>
      </c>
      <c r="H45" s="30">
        <v>4418</v>
      </c>
      <c r="I45" s="30">
        <v>12380</v>
      </c>
      <c r="J45" s="31">
        <v>16798</v>
      </c>
      <c r="K45" s="30">
        <v>2496</v>
      </c>
      <c r="L45" s="30">
        <v>15671</v>
      </c>
      <c r="M45" s="31">
        <v>18167</v>
      </c>
      <c r="N45" s="30">
        <v>6914</v>
      </c>
      <c r="O45" s="30">
        <v>28051</v>
      </c>
      <c r="P45" s="31">
        <v>34965</v>
      </c>
      <c r="Q45" s="30">
        <v>3267</v>
      </c>
      <c r="R45" s="30">
        <v>13096</v>
      </c>
      <c r="S45" s="31">
        <v>16363</v>
      </c>
      <c r="T45" s="30">
        <v>51328</v>
      </c>
    </row>
    <row r="46" spans="1:20">
      <c r="A46" s="28" t="s">
        <v>127</v>
      </c>
      <c r="B46" s="32">
        <v>2120</v>
      </c>
      <c r="C46" s="32">
        <v>600</v>
      </c>
      <c r="D46" s="32">
        <v>2720</v>
      </c>
      <c r="E46" s="32">
        <v>2643</v>
      </c>
      <c r="F46" s="32">
        <v>586</v>
      </c>
      <c r="G46" s="32">
        <v>3229</v>
      </c>
      <c r="H46" s="32">
        <v>4763</v>
      </c>
      <c r="I46" s="32">
        <v>1186</v>
      </c>
      <c r="J46" s="33">
        <v>5949</v>
      </c>
      <c r="K46" s="32">
        <v>1046</v>
      </c>
      <c r="L46" s="32">
        <v>2132</v>
      </c>
      <c r="M46" s="33">
        <v>3178</v>
      </c>
      <c r="N46" s="32">
        <v>5809</v>
      </c>
      <c r="O46" s="32">
        <v>3318</v>
      </c>
      <c r="P46" s="33">
        <v>9127</v>
      </c>
      <c r="Q46" s="32">
        <v>1039</v>
      </c>
      <c r="R46" s="32">
        <v>1304</v>
      </c>
      <c r="S46" s="33">
        <v>2343</v>
      </c>
      <c r="T46" s="32">
        <v>11470</v>
      </c>
    </row>
    <row r="47" spans="1:20">
      <c r="A47" s="20" t="s">
        <v>273</v>
      </c>
      <c r="B47" s="30">
        <v>3837</v>
      </c>
      <c r="C47" s="30">
        <v>7991</v>
      </c>
      <c r="D47" s="30">
        <v>11828</v>
      </c>
      <c r="E47" s="30">
        <v>8885</v>
      </c>
      <c r="F47" s="30">
        <v>13818</v>
      </c>
      <c r="G47" s="30">
        <v>22703</v>
      </c>
      <c r="H47" s="30">
        <v>12722</v>
      </c>
      <c r="I47" s="30">
        <v>21809</v>
      </c>
      <c r="J47" s="31">
        <v>34531</v>
      </c>
      <c r="K47" s="30">
        <v>3792</v>
      </c>
      <c r="L47" s="30">
        <v>14489</v>
      </c>
      <c r="M47" s="31">
        <v>18281</v>
      </c>
      <c r="N47" s="30">
        <v>16514</v>
      </c>
      <c r="O47" s="30">
        <v>36298</v>
      </c>
      <c r="P47" s="31">
        <v>52812</v>
      </c>
      <c r="Q47" s="30">
        <v>9241</v>
      </c>
      <c r="R47" s="30">
        <v>17077</v>
      </c>
      <c r="S47" s="31">
        <v>26318</v>
      </c>
      <c r="T47" s="30">
        <v>79130</v>
      </c>
    </row>
    <row r="48" spans="1:20">
      <c r="A48" s="20" t="s">
        <v>274</v>
      </c>
      <c r="B48" s="30">
        <v>3816</v>
      </c>
      <c r="C48" s="30">
        <v>1669</v>
      </c>
      <c r="D48" s="30">
        <v>5485</v>
      </c>
      <c r="E48" s="30">
        <v>6930</v>
      </c>
      <c r="F48" s="30">
        <v>3620</v>
      </c>
      <c r="G48" s="30">
        <v>10550</v>
      </c>
      <c r="H48" s="30">
        <v>10746</v>
      </c>
      <c r="I48" s="30">
        <v>5289</v>
      </c>
      <c r="J48" s="31">
        <v>16035</v>
      </c>
      <c r="K48" s="30">
        <v>8340</v>
      </c>
      <c r="L48" s="30">
        <v>6011</v>
      </c>
      <c r="M48" s="31">
        <v>14351</v>
      </c>
      <c r="N48" s="30">
        <v>19086</v>
      </c>
      <c r="O48" s="30">
        <v>11300</v>
      </c>
      <c r="P48" s="31">
        <v>30386</v>
      </c>
      <c r="Q48" s="30">
        <v>5246</v>
      </c>
      <c r="R48" s="30">
        <v>6427</v>
      </c>
      <c r="S48" s="31">
        <v>11673</v>
      </c>
      <c r="T48" s="30">
        <v>42059</v>
      </c>
    </row>
    <row r="49" spans="1:42">
      <c r="A49" s="20" t="s">
        <v>275</v>
      </c>
      <c r="B49" s="30">
        <v>734</v>
      </c>
      <c r="C49" s="30">
        <v>121</v>
      </c>
      <c r="D49" s="30">
        <v>855</v>
      </c>
      <c r="E49" s="30">
        <v>1812</v>
      </c>
      <c r="F49" s="30">
        <v>422</v>
      </c>
      <c r="G49" s="30">
        <v>2234</v>
      </c>
      <c r="H49" s="30">
        <v>2546</v>
      </c>
      <c r="I49" s="30">
        <v>543</v>
      </c>
      <c r="J49" s="31">
        <v>3089</v>
      </c>
      <c r="K49" s="30">
        <v>711</v>
      </c>
      <c r="L49" s="30">
        <v>472</v>
      </c>
      <c r="M49" s="31">
        <v>1183</v>
      </c>
      <c r="N49" s="30">
        <v>3257</v>
      </c>
      <c r="O49" s="30">
        <v>1015</v>
      </c>
      <c r="P49" s="31">
        <v>4272</v>
      </c>
      <c r="Q49" s="30">
        <v>854</v>
      </c>
      <c r="R49" s="30">
        <v>226</v>
      </c>
      <c r="S49" s="31">
        <v>1080</v>
      </c>
      <c r="T49" s="30">
        <v>5352</v>
      </c>
    </row>
    <row r="50" spans="1:42">
      <c r="A50" s="28" t="s">
        <v>131</v>
      </c>
      <c r="B50" s="32">
        <v>6849</v>
      </c>
      <c r="C50" s="32">
        <v>11162</v>
      </c>
      <c r="D50" s="32">
        <v>18011</v>
      </c>
      <c r="E50" s="32">
        <v>8102</v>
      </c>
      <c r="F50" s="32">
        <v>8211</v>
      </c>
      <c r="G50" s="32">
        <v>16313</v>
      </c>
      <c r="H50" s="32">
        <v>14951</v>
      </c>
      <c r="I50" s="32">
        <v>19373</v>
      </c>
      <c r="J50" s="33">
        <v>34324</v>
      </c>
      <c r="K50" s="32">
        <v>7075</v>
      </c>
      <c r="L50" s="32">
        <v>15092</v>
      </c>
      <c r="M50" s="33">
        <v>22167</v>
      </c>
      <c r="N50" s="32">
        <v>22026</v>
      </c>
      <c r="O50" s="32">
        <v>34465</v>
      </c>
      <c r="P50" s="33">
        <v>56491</v>
      </c>
      <c r="Q50" s="32">
        <v>8549</v>
      </c>
      <c r="R50" s="32">
        <v>6688</v>
      </c>
      <c r="S50" s="33">
        <v>15237</v>
      </c>
      <c r="T50" s="32">
        <v>71728</v>
      </c>
    </row>
    <row r="51" spans="1:42">
      <c r="A51" s="20" t="s">
        <v>192</v>
      </c>
      <c r="B51" s="30">
        <v>2923</v>
      </c>
      <c r="C51" s="30">
        <v>2129</v>
      </c>
      <c r="D51" s="30">
        <v>5052</v>
      </c>
      <c r="E51" s="30">
        <v>5617</v>
      </c>
      <c r="F51" s="30">
        <v>1611</v>
      </c>
      <c r="G51" s="30">
        <v>7228</v>
      </c>
      <c r="H51" s="30">
        <v>8540</v>
      </c>
      <c r="I51" s="30">
        <v>3740</v>
      </c>
      <c r="J51" s="31">
        <v>12280</v>
      </c>
      <c r="K51" s="30">
        <v>3273</v>
      </c>
      <c r="L51" s="30">
        <v>5939</v>
      </c>
      <c r="M51" s="31">
        <v>9212</v>
      </c>
      <c r="N51" s="30">
        <v>11813</v>
      </c>
      <c r="O51" s="30">
        <v>9679</v>
      </c>
      <c r="P51" s="31">
        <v>21492</v>
      </c>
      <c r="Q51" s="30">
        <v>3639</v>
      </c>
      <c r="R51" s="30">
        <v>3649</v>
      </c>
      <c r="S51" s="31">
        <v>7288</v>
      </c>
      <c r="T51" s="30">
        <v>28780</v>
      </c>
    </row>
    <row r="52" spans="1:42">
      <c r="A52" s="20" t="s">
        <v>133</v>
      </c>
      <c r="B52" s="30">
        <v>2510</v>
      </c>
      <c r="C52" s="30">
        <v>1452</v>
      </c>
      <c r="D52" s="30">
        <v>3962</v>
      </c>
      <c r="E52" s="30">
        <v>4814</v>
      </c>
      <c r="F52" s="30">
        <v>2073</v>
      </c>
      <c r="G52" s="30">
        <v>6887</v>
      </c>
      <c r="H52" s="30">
        <v>7324</v>
      </c>
      <c r="I52" s="30">
        <v>3525</v>
      </c>
      <c r="J52" s="31">
        <v>10849</v>
      </c>
      <c r="K52" s="30">
        <v>1756</v>
      </c>
      <c r="L52" s="30">
        <v>3373</v>
      </c>
      <c r="M52" s="31">
        <v>5129</v>
      </c>
      <c r="N52" s="30">
        <v>9080</v>
      </c>
      <c r="O52" s="30">
        <v>6898</v>
      </c>
      <c r="P52" s="31">
        <v>15978</v>
      </c>
      <c r="Q52" s="30">
        <v>2515</v>
      </c>
      <c r="R52" s="30">
        <v>1023</v>
      </c>
      <c r="S52" s="31">
        <v>3538</v>
      </c>
      <c r="T52" s="30">
        <v>19516</v>
      </c>
    </row>
    <row r="53" spans="1:42">
      <c r="A53" s="20" t="s">
        <v>134</v>
      </c>
      <c r="B53" s="30">
        <v>7110</v>
      </c>
      <c r="C53" s="30">
        <v>4695</v>
      </c>
      <c r="D53" s="30">
        <v>11805</v>
      </c>
      <c r="E53" s="30">
        <v>14369</v>
      </c>
      <c r="F53" s="30">
        <v>11320</v>
      </c>
      <c r="G53" s="30">
        <v>25689</v>
      </c>
      <c r="H53" s="30">
        <v>21479</v>
      </c>
      <c r="I53" s="30">
        <v>16015</v>
      </c>
      <c r="J53" s="31">
        <v>37494</v>
      </c>
      <c r="K53" s="30">
        <v>5156</v>
      </c>
      <c r="L53" s="30">
        <v>15181</v>
      </c>
      <c r="M53" s="31">
        <v>20337</v>
      </c>
      <c r="N53" s="30">
        <v>26635</v>
      </c>
      <c r="O53" s="30">
        <v>31196</v>
      </c>
      <c r="P53" s="31">
        <v>57831</v>
      </c>
      <c r="Q53" s="30">
        <v>8201</v>
      </c>
      <c r="R53" s="30">
        <v>5476</v>
      </c>
      <c r="S53" s="31">
        <v>13677</v>
      </c>
      <c r="T53" s="30">
        <v>71508</v>
      </c>
    </row>
    <row r="54" spans="1:42">
      <c r="A54" s="28" t="s">
        <v>276</v>
      </c>
      <c r="B54" s="32">
        <v>156</v>
      </c>
      <c r="C54" s="32">
        <v>929</v>
      </c>
      <c r="D54" s="32">
        <v>1085</v>
      </c>
      <c r="E54" s="32">
        <v>527</v>
      </c>
      <c r="F54" s="32">
        <v>1034</v>
      </c>
      <c r="G54" s="32">
        <v>1561</v>
      </c>
      <c r="H54" s="32">
        <v>683</v>
      </c>
      <c r="I54" s="32">
        <v>1963</v>
      </c>
      <c r="J54" s="33">
        <v>2646</v>
      </c>
      <c r="K54" s="32">
        <v>161</v>
      </c>
      <c r="L54" s="32">
        <v>1569</v>
      </c>
      <c r="M54" s="33">
        <v>1730</v>
      </c>
      <c r="N54" s="32">
        <v>844</v>
      </c>
      <c r="O54" s="32">
        <v>3532</v>
      </c>
      <c r="P54" s="33">
        <v>4376</v>
      </c>
      <c r="Q54" s="32">
        <v>390</v>
      </c>
      <c r="R54" s="32">
        <v>809</v>
      </c>
      <c r="S54" s="33">
        <v>1199</v>
      </c>
      <c r="T54" s="32">
        <v>5575</v>
      </c>
    </row>
    <row r="55" spans="1:42">
      <c r="A55" s="20" t="s">
        <v>277</v>
      </c>
      <c r="B55" s="30">
        <v>2932</v>
      </c>
      <c r="C55" s="30">
        <v>862</v>
      </c>
      <c r="D55" s="30">
        <v>3794</v>
      </c>
      <c r="E55" s="30">
        <v>6407</v>
      </c>
      <c r="F55" s="30">
        <v>2011</v>
      </c>
      <c r="G55" s="30">
        <v>8418</v>
      </c>
      <c r="H55" s="30">
        <v>9339</v>
      </c>
      <c r="I55" s="30">
        <v>2873</v>
      </c>
      <c r="J55" s="31">
        <v>12212</v>
      </c>
      <c r="K55" s="30">
        <v>3951</v>
      </c>
      <c r="L55" s="30">
        <v>2337</v>
      </c>
      <c r="M55" s="31">
        <v>6288</v>
      </c>
      <c r="N55" s="30">
        <v>13290</v>
      </c>
      <c r="O55" s="30">
        <v>5210</v>
      </c>
      <c r="P55" s="31">
        <v>18500</v>
      </c>
      <c r="Q55" s="30">
        <v>2926</v>
      </c>
      <c r="R55" s="30">
        <v>1628</v>
      </c>
      <c r="S55" s="31">
        <v>4554</v>
      </c>
      <c r="T55" s="30">
        <v>23054</v>
      </c>
      <c r="U55" s="1"/>
      <c r="V55" s="1"/>
      <c r="W55" s="1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</row>
    <row r="56" spans="1:42">
      <c r="A56" s="20" t="s">
        <v>137</v>
      </c>
      <c r="B56" s="30">
        <v>1120</v>
      </c>
      <c r="C56" s="30">
        <v>131</v>
      </c>
      <c r="D56" s="30">
        <v>1251</v>
      </c>
      <c r="E56" s="30">
        <v>2195</v>
      </c>
      <c r="F56" s="30">
        <v>361</v>
      </c>
      <c r="G56" s="30">
        <v>2556</v>
      </c>
      <c r="H56" s="30">
        <v>3315</v>
      </c>
      <c r="I56" s="30">
        <v>492</v>
      </c>
      <c r="J56" s="31">
        <v>3807</v>
      </c>
      <c r="K56" s="30">
        <v>885</v>
      </c>
      <c r="L56" s="30">
        <v>471</v>
      </c>
      <c r="M56" s="31">
        <v>1356</v>
      </c>
      <c r="N56" s="30">
        <v>4200</v>
      </c>
      <c r="O56" s="30">
        <v>963</v>
      </c>
      <c r="P56" s="31">
        <v>5163</v>
      </c>
      <c r="Q56" s="30">
        <v>744</v>
      </c>
      <c r="R56" s="30">
        <v>149</v>
      </c>
      <c r="S56" s="31">
        <v>893</v>
      </c>
      <c r="T56" s="30">
        <v>6056</v>
      </c>
    </row>
    <row r="57" spans="1:42">
      <c r="A57" s="20" t="s">
        <v>139</v>
      </c>
      <c r="B57" s="30">
        <v>5421</v>
      </c>
      <c r="C57" s="30">
        <v>3288</v>
      </c>
      <c r="D57" s="30">
        <v>8709</v>
      </c>
      <c r="E57" s="30">
        <v>6343</v>
      </c>
      <c r="F57" s="30">
        <v>3934</v>
      </c>
      <c r="G57" s="30">
        <v>10277</v>
      </c>
      <c r="H57" s="30">
        <v>11764</v>
      </c>
      <c r="I57" s="30">
        <v>7222</v>
      </c>
      <c r="J57" s="31">
        <v>18986</v>
      </c>
      <c r="K57" s="30">
        <v>3943</v>
      </c>
      <c r="L57" s="30">
        <v>5313</v>
      </c>
      <c r="M57" s="31">
        <v>9256</v>
      </c>
      <c r="N57" s="30">
        <v>15707</v>
      </c>
      <c r="O57" s="30">
        <v>12535</v>
      </c>
      <c r="P57" s="31">
        <v>28242</v>
      </c>
      <c r="Q57" s="30">
        <v>2430</v>
      </c>
      <c r="R57" s="30">
        <v>4057</v>
      </c>
      <c r="S57" s="31">
        <v>6487</v>
      </c>
      <c r="T57" s="30">
        <v>34729</v>
      </c>
    </row>
    <row r="58" spans="1:42">
      <c r="A58" s="28" t="s">
        <v>140</v>
      </c>
      <c r="B58" s="32">
        <v>8890</v>
      </c>
      <c r="C58" s="32">
        <v>16301</v>
      </c>
      <c r="D58" s="32">
        <v>25191</v>
      </c>
      <c r="E58" s="32">
        <v>18980</v>
      </c>
      <c r="F58" s="32">
        <v>11733</v>
      </c>
      <c r="G58" s="32">
        <v>30713</v>
      </c>
      <c r="H58" s="32">
        <v>27870</v>
      </c>
      <c r="I58" s="32">
        <v>28034</v>
      </c>
      <c r="J58" s="33">
        <v>55904</v>
      </c>
      <c r="K58" s="32">
        <v>11815</v>
      </c>
      <c r="L58" s="32">
        <v>22053</v>
      </c>
      <c r="M58" s="33">
        <v>33868</v>
      </c>
      <c r="N58" s="32">
        <v>39685</v>
      </c>
      <c r="O58" s="32">
        <v>50087</v>
      </c>
      <c r="P58" s="33">
        <v>89772</v>
      </c>
      <c r="Q58" s="32">
        <v>6108</v>
      </c>
      <c r="R58" s="32">
        <v>23643</v>
      </c>
      <c r="S58" s="33">
        <v>29751</v>
      </c>
      <c r="T58" s="32">
        <v>119523</v>
      </c>
    </row>
    <row r="59" spans="1:42">
      <c r="A59" s="20" t="s">
        <v>141</v>
      </c>
      <c r="B59" s="30">
        <v>1602</v>
      </c>
      <c r="C59" s="30">
        <v>1440</v>
      </c>
      <c r="D59" s="30">
        <v>3042</v>
      </c>
      <c r="E59" s="30">
        <v>1622</v>
      </c>
      <c r="F59" s="30">
        <v>243</v>
      </c>
      <c r="G59" s="30">
        <v>1865</v>
      </c>
      <c r="H59" s="30">
        <v>3224</v>
      </c>
      <c r="I59" s="30">
        <v>1683</v>
      </c>
      <c r="J59" s="31">
        <v>4907</v>
      </c>
      <c r="K59" s="30">
        <v>643</v>
      </c>
      <c r="L59" s="30">
        <v>2823</v>
      </c>
      <c r="M59" s="31">
        <v>3466</v>
      </c>
      <c r="N59" s="30">
        <v>3867</v>
      </c>
      <c r="O59" s="30">
        <v>4506</v>
      </c>
      <c r="P59" s="31">
        <v>8373</v>
      </c>
      <c r="Q59" s="30">
        <v>960</v>
      </c>
      <c r="R59" s="30">
        <v>1399</v>
      </c>
      <c r="S59" s="31">
        <v>2359</v>
      </c>
      <c r="T59" s="30">
        <v>10732</v>
      </c>
    </row>
    <row r="60" spans="1:42">
      <c r="A60" s="20" t="s">
        <v>142</v>
      </c>
      <c r="B60" s="30">
        <v>693</v>
      </c>
      <c r="C60" s="30">
        <v>46</v>
      </c>
      <c r="D60" s="30">
        <v>739</v>
      </c>
      <c r="E60" s="30">
        <v>1056</v>
      </c>
      <c r="F60" s="30">
        <v>177</v>
      </c>
      <c r="G60" s="30">
        <v>1233</v>
      </c>
      <c r="H60" s="30">
        <v>1749</v>
      </c>
      <c r="I60" s="30">
        <v>223</v>
      </c>
      <c r="J60" s="31">
        <v>1972</v>
      </c>
      <c r="K60" s="30">
        <v>868</v>
      </c>
      <c r="L60" s="30">
        <v>351</v>
      </c>
      <c r="M60" s="31">
        <v>1219</v>
      </c>
      <c r="N60" s="30">
        <v>2617</v>
      </c>
      <c r="O60" s="30">
        <v>574</v>
      </c>
      <c r="P60" s="31">
        <v>3191</v>
      </c>
      <c r="Q60" s="30">
        <v>502</v>
      </c>
      <c r="R60" s="30">
        <v>142</v>
      </c>
      <c r="S60" s="31">
        <v>644</v>
      </c>
      <c r="T60" s="30">
        <v>3835</v>
      </c>
    </row>
    <row r="61" spans="1:42">
      <c r="A61" s="20" t="s">
        <v>143</v>
      </c>
      <c r="B61" s="30">
        <v>4450</v>
      </c>
      <c r="C61" s="30">
        <v>3964</v>
      </c>
      <c r="D61" s="30">
        <v>8414</v>
      </c>
      <c r="E61" s="30">
        <v>8392</v>
      </c>
      <c r="F61" s="30">
        <v>2793</v>
      </c>
      <c r="G61" s="30">
        <v>11185</v>
      </c>
      <c r="H61" s="30">
        <v>12842</v>
      </c>
      <c r="I61" s="30">
        <v>6757</v>
      </c>
      <c r="J61" s="31">
        <v>19599</v>
      </c>
      <c r="K61" s="30">
        <v>4578</v>
      </c>
      <c r="L61" s="30">
        <v>9060</v>
      </c>
      <c r="M61" s="31">
        <v>13638</v>
      </c>
      <c r="N61" s="30">
        <v>17420</v>
      </c>
      <c r="O61" s="30">
        <v>15817</v>
      </c>
      <c r="P61" s="31">
        <v>33237</v>
      </c>
      <c r="Q61" s="30">
        <v>3015</v>
      </c>
      <c r="R61" s="30">
        <v>4048</v>
      </c>
      <c r="S61" s="31">
        <v>7063</v>
      </c>
      <c r="T61" s="30">
        <v>40300</v>
      </c>
    </row>
    <row r="62" spans="1:42">
      <c r="A62" s="28" t="s">
        <v>144</v>
      </c>
      <c r="B62" s="32">
        <v>2713</v>
      </c>
      <c r="C62" s="32">
        <v>5117</v>
      </c>
      <c r="D62" s="32">
        <v>7830</v>
      </c>
      <c r="E62" s="32">
        <v>5201</v>
      </c>
      <c r="F62" s="32">
        <v>3297</v>
      </c>
      <c r="G62" s="32">
        <v>8498</v>
      </c>
      <c r="H62" s="32">
        <v>7914</v>
      </c>
      <c r="I62" s="32">
        <v>8414</v>
      </c>
      <c r="J62" s="33">
        <v>16328</v>
      </c>
      <c r="K62" s="32">
        <v>2534</v>
      </c>
      <c r="L62" s="32">
        <v>6877</v>
      </c>
      <c r="M62" s="33">
        <v>9411</v>
      </c>
      <c r="N62" s="32">
        <v>10448</v>
      </c>
      <c r="O62" s="32">
        <v>15291</v>
      </c>
      <c r="P62" s="33">
        <v>25739</v>
      </c>
      <c r="Q62" s="32">
        <v>1438</v>
      </c>
      <c r="R62" s="32">
        <v>3091</v>
      </c>
      <c r="S62" s="33">
        <v>4529</v>
      </c>
      <c r="T62" s="32">
        <v>30268</v>
      </c>
    </row>
    <row r="63" spans="1:42">
      <c r="A63" s="20" t="s">
        <v>278</v>
      </c>
      <c r="B63" s="30">
        <v>1147</v>
      </c>
      <c r="C63" s="30">
        <v>588</v>
      </c>
      <c r="D63" s="30">
        <v>1735</v>
      </c>
      <c r="E63" s="30">
        <v>2504</v>
      </c>
      <c r="F63" s="30">
        <v>741</v>
      </c>
      <c r="G63" s="30">
        <v>3245</v>
      </c>
      <c r="H63" s="30">
        <v>3651</v>
      </c>
      <c r="I63" s="30">
        <v>1329</v>
      </c>
      <c r="J63" s="31">
        <v>4980</v>
      </c>
      <c r="K63" s="30">
        <v>2621</v>
      </c>
      <c r="L63" s="30">
        <v>1500</v>
      </c>
      <c r="M63" s="31">
        <v>4121</v>
      </c>
      <c r="N63" s="30">
        <v>6272</v>
      </c>
      <c r="O63" s="30">
        <v>2829</v>
      </c>
      <c r="P63" s="31">
        <v>9101</v>
      </c>
      <c r="Q63" s="30">
        <v>1122</v>
      </c>
      <c r="R63" s="30">
        <v>217</v>
      </c>
      <c r="S63" s="31">
        <v>1339</v>
      </c>
      <c r="T63" s="30">
        <v>10440</v>
      </c>
    </row>
    <row r="64" spans="1:42">
      <c r="A64" s="20" t="s">
        <v>146</v>
      </c>
      <c r="B64" s="30">
        <v>2822</v>
      </c>
      <c r="C64" s="30">
        <v>1734</v>
      </c>
      <c r="D64" s="30">
        <v>4556</v>
      </c>
      <c r="E64" s="30">
        <v>8992</v>
      </c>
      <c r="F64" s="30">
        <v>5185</v>
      </c>
      <c r="G64" s="30">
        <v>14177</v>
      </c>
      <c r="H64" s="30">
        <v>11814</v>
      </c>
      <c r="I64" s="30">
        <v>6919</v>
      </c>
      <c r="J64" s="31">
        <v>18733</v>
      </c>
      <c r="K64" s="30">
        <v>3361</v>
      </c>
      <c r="L64" s="30">
        <v>5937</v>
      </c>
      <c r="M64" s="31">
        <v>9298</v>
      </c>
      <c r="N64" s="30">
        <v>15175</v>
      </c>
      <c r="O64" s="30">
        <v>12856</v>
      </c>
      <c r="P64" s="31">
        <v>28031</v>
      </c>
      <c r="Q64" s="30">
        <v>3141</v>
      </c>
      <c r="R64" s="30">
        <v>2439</v>
      </c>
      <c r="S64" s="31">
        <v>5580</v>
      </c>
      <c r="T64" s="30">
        <v>33611</v>
      </c>
    </row>
    <row r="65" spans="1:20" ht="15" thickBot="1">
      <c r="A65" s="20" t="s">
        <v>147</v>
      </c>
      <c r="B65" s="30">
        <v>1504</v>
      </c>
      <c r="C65" s="30">
        <v>108</v>
      </c>
      <c r="D65" s="30">
        <v>1612</v>
      </c>
      <c r="E65" s="30">
        <v>1437</v>
      </c>
      <c r="F65" s="30">
        <v>307</v>
      </c>
      <c r="G65" s="30">
        <v>1744</v>
      </c>
      <c r="H65" s="30">
        <v>2941</v>
      </c>
      <c r="I65" s="30">
        <v>415</v>
      </c>
      <c r="J65" s="31">
        <v>3356</v>
      </c>
      <c r="K65" s="30">
        <v>386</v>
      </c>
      <c r="L65" s="30">
        <v>411</v>
      </c>
      <c r="M65" s="31">
        <v>797</v>
      </c>
      <c r="N65" s="30">
        <v>3327</v>
      </c>
      <c r="O65" s="30">
        <v>826</v>
      </c>
      <c r="P65" s="31">
        <v>4153</v>
      </c>
      <c r="Q65" s="30">
        <v>903</v>
      </c>
      <c r="R65" s="30">
        <v>166</v>
      </c>
      <c r="S65" s="31">
        <v>1069</v>
      </c>
      <c r="T65" s="30">
        <v>5222</v>
      </c>
    </row>
    <row r="66" spans="1:20" ht="15" thickTop="1">
      <c r="A66" s="47" t="s">
        <v>148</v>
      </c>
      <c r="B66" s="34">
        <f t="shared" ref="B66:T66" si="0">SUM(B15:B65)</f>
        <v>139304</v>
      </c>
      <c r="C66" s="34">
        <f t="shared" si="0"/>
        <v>166479</v>
      </c>
      <c r="D66" s="34">
        <f t="shared" si="0"/>
        <v>305783</v>
      </c>
      <c r="E66" s="34">
        <f t="shared" si="0"/>
        <v>264048</v>
      </c>
      <c r="F66" s="34">
        <f t="shared" si="0"/>
        <v>193914</v>
      </c>
      <c r="G66" s="34">
        <f t="shared" si="0"/>
        <v>457962</v>
      </c>
      <c r="H66" s="34">
        <f t="shared" si="0"/>
        <v>403352</v>
      </c>
      <c r="I66" s="34">
        <f t="shared" si="0"/>
        <v>360393</v>
      </c>
      <c r="J66" s="35">
        <f t="shared" si="0"/>
        <v>763745</v>
      </c>
      <c r="K66" s="34">
        <f t="shared" si="0"/>
        <v>142510</v>
      </c>
      <c r="L66" s="34">
        <f t="shared" si="0"/>
        <v>327334</v>
      </c>
      <c r="M66" s="35">
        <f t="shared" si="0"/>
        <v>469844</v>
      </c>
      <c r="N66" s="34">
        <f t="shared" si="0"/>
        <v>545862</v>
      </c>
      <c r="O66" s="34">
        <f t="shared" si="0"/>
        <v>687727</v>
      </c>
      <c r="P66" s="35">
        <f t="shared" si="0"/>
        <v>1233589</v>
      </c>
      <c r="Q66" s="34">
        <f t="shared" si="0"/>
        <v>142446</v>
      </c>
      <c r="R66" s="34">
        <f t="shared" si="0"/>
        <v>179273</v>
      </c>
      <c r="S66" s="35">
        <f t="shared" si="0"/>
        <v>321719</v>
      </c>
      <c r="T66" s="34">
        <f t="shared" si="0"/>
        <v>1555308</v>
      </c>
    </row>
    <row r="67" spans="1:20">
      <c r="A67" s="28" t="s">
        <v>149</v>
      </c>
      <c r="B67" s="32">
        <v>0</v>
      </c>
      <c r="C67" s="32">
        <v>0</v>
      </c>
      <c r="D67" s="32">
        <v>0</v>
      </c>
      <c r="E67" s="32">
        <v>1555</v>
      </c>
      <c r="F67" s="32">
        <v>1910</v>
      </c>
      <c r="G67" s="32">
        <v>3465</v>
      </c>
      <c r="H67" s="32">
        <v>1555</v>
      </c>
      <c r="I67" s="32">
        <v>1910</v>
      </c>
      <c r="J67" s="33">
        <v>3465</v>
      </c>
      <c r="K67" s="32">
        <v>783</v>
      </c>
      <c r="L67" s="32">
        <v>1400</v>
      </c>
      <c r="M67" s="33">
        <v>2183</v>
      </c>
      <c r="N67" s="32">
        <v>2338</v>
      </c>
      <c r="O67" s="32">
        <v>3310</v>
      </c>
      <c r="P67" s="33">
        <v>5648</v>
      </c>
      <c r="Q67" s="32">
        <v>1125</v>
      </c>
      <c r="R67" s="32">
        <v>2062</v>
      </c>
      <c r="S67" s="33">
        <v>3187</v>
      </c>
      <c r="T67" s="32">
        <v>8835</v>
      </c>
    </row>
    <row r="68" spans="1:20">
      <c r="A68" s="48" t="s">
        <v>150</v>
      </c>
      <c r="B68" s="32">
        <f t="shared" ref="B68:T68" si="1">B67+B66</f>
        <v>139304</v>
      </c>
      <c r="C68" s="32">
        <f t="shared" si="1"/>
        <v>166479</v>
      </c>
      <c r="D68" s="32">
        <f t="shared" si="1"/>
        <v>305783</v>
      </c>
      <c r="E68" s="32">
        <f t="shared" si="1"/>
        <v>265603</v>
      </c>
      <c r="F68" s="32">
        <f t="shared" si="1"/>
        <v>195824</v>
      </c>
      <c r="G68" s="32">
        <f t="shared" si="1"/>
        <v>461427</v>
      </c>
      <c r="H68" s="32">
        <f t="shared" si="1"/>
        <v>404907</v>
      </c>
      <c r="I68" s="32">
        <f t="shared" si="1"/>
        <v>362303</v>
      </c>
      <c r="J68" s="33">
        <f t="shared" si="1"/>
        <v>767210</v>
      </c>
      <c r="K68" s="32">
        <f t="shared" si="1"/>
        <v>143293</v>
      </c>
      <c r="L68" s="32">
        <f t="shared" si="1"/>
        <v>328734</v>
      </c>
      <c r="M68" s="33">
        <f t="shared" si="1"/>
        <v>472027</v>
      </c>
      <c r="N68" s="32">
        <f t="shared" si="1"/>
        <v>548200</v>
      </c>
      <c r="O68" s="32">
        <f t="shared" si="1"/>
        <v>691037</v>
      </c>
      <c r="P68" s="33">
        <f t="shared" si="1"/>
        <v>1239237</v>
      </c>
      <c r="Q68" s="32">
        <f t="shared" si="1"/>
        <v>143571</v>
      </c>
      <c r="R68" s="32">
        <f t="shared" si="1"/>
        <v>181335</v>
      </c>
      <c r="S68" s="33">
        <f t="shared" si="1"/>
        <v>324906</v>
      </c>
      <c r="T68" s="32">
        <f t="shared" si="1"/>
        <v>1564143</v>
      </c>
    </row>
    <row r="69" spans="1:20">
      <c r="A69" s="48" t="s">
        <v>284</v>
      </c>
      <c r="B69" s="36">
        <f t="shared" ref="B69:T69" si="2">ROUND(+B68/$T68*100,1)</f>
        <v>8.9</v>
      </c>
      <c r="C69" s="36">
        <f t="shared" si="2"/>
        <v>10.6</v>
      </c>
      <c r="D69" s="36">
        <f t="shared" si="2"/>
        <v>19.5</v>
      </c>
      <c r="E69" s="36">
        <f t="shared" si="2"/>
        <v>17</v>
      </c>
      <c r="F69" s="36">
        <f t="shared" si="2"/>
        <v>12.5</v>
      </c>
      <c r="G69" s="36">
        <f t="shared" si="2"/>
        <v>29.5</v>
      </c>
      <c r="H69" s="36">
        <f t="shared" si="2"/>
        <v>25.9</v>
      </c>
      <c r="I69" s="36">
        <f t="shared" si="2"/>
        <v>23.2</v>
      </c>
      <c r="J69" s="37">
        <f t="shared" si="2"/>
        <v>49</v>
      </c>
      <c r="K69" s="36">
        <f t="shared" si="2"/>
        <v>9.1999999999999993</v>
      </c>
      <c r="L69" s="36">
        <f t="shared" si="2"/>
        <v>21</v>
      </c>
      <c r="M69" s="37">
        <f t="shared" si="2"/>
        <v>30.2</v>
      </c>
      <c r="N69" s="36">
        <f t="shared" si="2"/>
        <v>35</v>
      </c>
      <c r="O69" s="36">
        <f t="shared" si="2"/>
        <v>44.2</v>
      </c>
      <c r="P69" s="37">
        <f t="shared" si="2"/>
        <v>79.2</v>
      </c>
      <c r="Q69" s="36">
        <f t="shared" si="2"/>
        <v>9.1999999999999993</v>
      </c>
      <c r="R69" s="36">
        <f t="shared" si="2"/>
        <v>11.6</v>
      </c>
      <c r="S69" s="37">
        <f t="shared" si="2"/>
        <v>20.8</v>
      </c>
      <c r="T69" s="36">
        <f t="shared" si="2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transitionEvaluation="1"/>
  <dimension ref="A2:AP71"/>
  <sheetViews>
    <sheetView showGridLines="0" defaultGridColor="0" colorId="22" zoomScale="87" workbookViewId="0"/>
  </sheetViews>
  <sheetFormatPr defaultColWidth="9.625" defaultRowHeight="14.25"/>
  <cols>
    <col min="1" max="1" width="16.375" customWidth="1"/>
  </cols>
  <sheetData>
    <row r="2" spans="1:20">
      <c r="A2" s="14"/>
    </row>
    <row r="8" spans="1:20" ht="30.75">
      <c r="A8" s="15" t="s">
        <v>302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2407</v>
      </c>
      <c r="C15" s="30">
        <v>1737</v>
      </c>
      <c r="D15" s="30">
        <v>4144</v>
      </c>
      <c r="E15" s="30">
        <v>6105</v>
      </c>
      <c r="F15" s="30">
        <v>2756</v>
      </c>
      <c r="G15" s="30">
        <v>8861</v>
      </c>
      <c r="H15" s="30">
        <v>8512</v>
      </c>
      <c r="I15" s="30">
        <v>4493</v>
      </c>
      <c r="J15" s="31">
        <v>13005</v>
      </c>
      <c r="K15" s="30">
        <v>3324</v>
      </c>
      <c r="L15" s="30">
        <v>5808</v>
      </c>
      <c r="M15" s="31">
        <v>9132</v>
      </c>
      <c r="N15" s="30">
        <v>11836</v>
      </c>
      <c r="O15" s="30">
        <v>10301</v>
      </c>
      <c r="P15" s="31">
        <v>22137</v>
      </c>
      <c r="Q15" s="30">
        <v>3687</v>
      </c>
      <c r="R15" s="30">
        <v>3203</v>
      </c>
      <c r="S15" s="31">
        <v>6890</v>
      </c>
      <c r="T15" s="30">
        <v>29027</v>
      </c>
    </row>
    <row r="16" spans="1:20">
      <c r="A16" s="20" t="s">
        <v>97</v>
      </c>
      <c r="B16" s="30">
        <v>0</v>
      </c>
      <c r="C16" s="30">
        <v>0</v>
      </c>
      <c r="D16" s="30">
        <v>0</v>
      </c>
      <c r="E16" s="30">
        <v>582</v>
      </c>
      <c r="F16" s="30">
        <v>79</v>
      </c>
      <c r="G16" s="30">
        <v>661</v>
      </c>
      <c r="H16" s="30">
        <v>582</v>
      </c>
      <c r="I16" s="30">
        <v>79</v>
      </c>
      <c r="J16" s="31">
        <v>661</v>
      </c>
      <c r="K16" s="30">
        <v>225</v>
      </c>
      <c r="L16" s="30">
        <v>372</v>
      </c>
      <c r="M16" s="31">
        <v>597</v>
      </c>
      <c r="N16" s="30">
        <v>807</v>
      </c>
      <c r="O16" s="30">
        <v>451</v>
      </c>
      <c r="P16" s="31">
        <v>1258</v>
      </c>
      <c r="Q16" s="30">
        <v>749</v>
      </c>
      <c r="R16" s="30">
        <v>658</v>
      </c>
      <c r="S16" s="31">
        <v>1407</v>
      </c>
      <c r="T16" s="30">
        <v>2665</v>
      </c>
    </row>
    <row r="17" spans="1:20">
      <c r="A17" s="20" t="s">
        <v>98</v>
      </c>
      <c r="B17" s="30">
        <v>3129</v>
      </c>
      <c r="C17" s="30">
        <v>1251</v>
      </c>
      <c r="D17" s="30">
        <v>4380</v>
      </c>
      <c r="E17" s="30">
        <v>2426</v>
      </c>
      <c r="F17" s="30">
        <v>745</v>
      </c>
      <c r="G17" s="30">
        <v>3171</v>
      </c>
      <c r="H17" s="30">
        <v>5555</v>
      </c>
      <c r="I17" s="30">
        <v>1996</v>
      </c>
      <c r="J17" s="31">
        <v>7551</v>
      </c>
      <c r="K17" s="30">
        <v>1264</v>
      </c>
      <c r="L17" s="30">
        <v>6764</v>
      </c>
      <c r="M17" s="31">
        <v>8028</v>
      </c>
      <c r="N17" s="30">
        <v>6819</v>
      </c>
      <c r="O17" s="30">
        <v>8760</v>
      </c>
      <c r="P17" s="31">
        <v>15579</v>
      </c>
      <c r="Q17" s="30">
        <v>1206</v>
      </c>
      <c r="R17" s="30">
        <v>1146</v>
      </c>
      <c r="S17" s="31">
        <v>2352</v>
      </c>
      <c r="T17" s="30">
        <v>17931</v>
      </c>
    </row>
    <row r="18" spans="1:20">
      <c r="A18" s="28" t="s">
        <v>99</v>
      </c>
      <c r="B18" s="32">
        <v>1974</v>
      </c>
      <c r="C18" s="32">
        <v>914</v>
      </c>
      <c r="D18" s="32">
        <v>2888</v>
      </c>
      <c r="E18" s="32">
        <v>4435</v>
      </c>
      <c r="F18" s="32">
        <v>1751</v>
      </c>
      <c r="G18" s="32">
        <v>6186</v>
      </c>
      <c r="H18" s="32">
        <v>6409</v>
      </c>
      <c r="I18" s="32">
        <v>2665</v>
      </c>
      <c r="J18" s="33">
        <v>9074</v>
      </c>
      <c r="K18" s="32">
        <v>1540</v>
      </c>
      <c r="L18" s="32">
        <v>1181</v>
      </c>
      <c r="M18" s="33">
        <v>2721</v>
      </c>
      <c r="N18" s="32">
        <v>7949</v>
      </c>
      <c r="O18" s="32">
        <v>3846</v>
      </c>
      <c r="P18" s="33">
        <v>11795</v>
      </c>
      <c r="Q18" s="32">
        <v>2832</v>
      </c>
      <c r="R18" s="32">
        <v>1605</v>
      </c>
      <c r="S18" s="33">
        <v>4437</v>
      </c>
      <c r="T18" s="32">
        <v>16232</v>
      </c>
    </row>
    <row r="19" spans="1:20">
      <c r="A19" s="20" t="s">
        <v>100</v>
      </c>
      <c r="B19" s="30">
        <v>8842</v>
      </c>
      <c r="C19" s="30">
        <v>27176</v>
      </c>
      <c r="D19" s="30">
        <v>36018</v>
      </c>
      <c r="E19" s="30">
        <v>16699</v>
      </c>
      <c r="F19" s="30">
        <v>23969</v>
      </c>
      <c r="G19" s="30">
        <v>40668</v>
      </c>
      <c r="H19" s="30">
        <v>25541</v>
      </c>
      <c r="I19" s="30">
        <v>51145</v>
      </c>
      <c r="J19" s="31">
        <v>76686</v>
      </c>
      <c r="K19" s="30">
        <v>5914</v>
      </c>
      <c r="L19" s="30">
        <v>43822</v>
      </c>
      <c r="M19" s="31">
        <v>49736</v>
      </c>
      <c r="N19" s="30">
        <v>31455</v>
      </c>
      <c r="O19" s="30">
        <v>94967</v>
      </c>
      <c r="P19" s="31">
        <v>126422</v>
      </c>
      <c r="Q19" s="30">
        <v>12165</v>
      </c>
      <c r="R19" s="30">
        <v>17303</v>
      </c>
      <c r="S19" s="31">
        <v>29468</v>
      </c>
      <c r="T19" s="30">
        <v>155890</v>
      </c>
    </row>
    <row r="20" spans="1:20">
      <c r="A20" s="20" t="s">
        <v>101</v>
      </c>
      <c r="B20" s="30">
        <v>2666</v>
      </c>
      <c r="C20" s="30">
        <v>2158</v>
      </c>
      <c r="D20" s="30">
        <v>4824</v>
      </c>
      <c r="E20" s="30">
        <v>4037</v>
      </c>
      <c r="F20" s="30">
        <v>3046</v>
      </c>
      <c r="G20" s="30">
        <v>7083</v>
      </c>
      <c r="H20" s="30">
        <v>6703</v>
      </c>
      <c r="I20" s="30">
        <v>5204</v>
      </c>
      <c r="J20" s="31">
        <v>11907</v>
      </c>
      <c r="K20" s="30">
        <v>1063</v>
      </c>
      <c r="L20" s="30">
        <v>4496</v>
      </c>
      <c r="M20" s="31">
        <v>5559</v>
      </c>
      <c r="N20" s="30">
        <v>7766</v>
      </c>
      <c r="O20" s="30">
        <v>9700</v>
      </c>
      <c r="P20" s="31">
        <v>17466</v>
      </c>
      <c r="Q20" s="30">
        <v>2166</v>
      </c>
      <c r="R20" s="30">
        <v>2850</v>
      </c>
      <c r="S20" s="31">
        <v>5016</v>
      </c>
      <c r="T20" s="30">
        <v>22482</v>
      </c>
    </row>
    <row r="21" spans="1:20">
      <c r="A21" s="20" t="s">
        <v>102</v>
      </c>
      <c r="B21" s="30">
        <v>808</v>
      </c>
      <c r="C21" s="30">
        <v>4417</v>
      </c>
      <c r="D21" s="30">
        <v>5225</v>
      </c>
      <c r="E21" s="30">
        <v>1855</v>
      </c>
      <c r="F21" s="30">
        <v>3290</v>
      </c>
      <c r="G21" s="30">
        <v>5145</v>
      </c>
      <c r="H21" s="30">
        <v>2663</v>
      </c>
      <c r="I21" s="30">
        <v>7707</v>
      </c>
      <c r="J21" s="31">
        <v>10370</v>
      </c>
      <c r="K21" s="30">
        <v>1008</v>
      </c>
      <c r="L21" s="30">
        <v>5031</v>
      </c>
      <c r="M21" s="31">
        <v>6039</v>
      </c>
      <c r="N21" s="30">
        <v>3671</v>
      </c>
      <c r="O21" s="30">
        <v>12738</v>
      </c>
      <c r="P21" s="31">
        <v>16409</v>
      </c>
      <c r="Q21" s="30">
        <v>1532</v>
      </c>
      <c r="R21" s="30">
        <v>1468</v>
      </c>
      <c r="S21" s="31">
        <v>3000</v>
      </c>
      <c r="T21" s="30">
        <v>19409</v>
      </c>
    </row>
    <row r="22" spans="1:20">
      <c r="A22" s="28" t="s">
        <v>103</v>
      </c>
      <c r="B22" s="32">
        <v>149</v>
      </c>
      <c r="C22" s="32">
        <v>488</v>
      </c>
      <c r="D22" s="32">
        <v>637</v>
      </c>
      <c r="E22" s="32">
        <v>1035</v>
      </c>
      <c r="F22" s="32">
        <v>543</v>
      </c>
      <c r="G22" s="32">
        <v>1578</v>
      </c>
      <c r="H22" s="32">
        <v>1184</v>
      </c>
      <c r="I22" s="32">
        <v>1031</v>
      </c>
      <c r="J22" s="33">
        <v>2215</v>
      </c>
      <c r="K22" s="32">
        <v>408</v>
      </c>
      <c r="L22" s="32">
        <v>725</v>
      </c>
      <c r="M22" s="33">
        <v>1133</v>
      </c>
      <c r="N22" s="32">
        <v>1592</v>
      </c>
      <c r="O22" s="32">
        <v>1756</v>
      </c>
      <c r="P22" s="33">
        <v>3348</v>
      </c>
      <c r="Q22" s="32">
        <v>557</v>
      </c>
      <c r="R22" s="32">
        <v>327</v>
      </c>
      <c r="S22" s="33">
        <v>884</v>
      </c>
      <c r="T22" s="32">
        <v>4232</v>
      </c>
    </row>
    <row r="23" spans="1:20">
      <c r="A23" s="20" t="s">
        <v>190</v>
      </c>
      <c r="B23" s="30">
        <v>0</v>
      </c>
      <c r="C23" s="30">
        <v>338</v>
      </c>
      <c r="D23" s="30">
        <v>338</v>
      </c>
      <c r="E23" s="30">
        <v>0</v>
      </c>
      <c r="F23" s="30">
        <v>985</v>
      </c>
      <c r="G23" s="30">
        <v>985</v>
      </c>
      <c r="H23" s="30">
        <v>0</v>
      </c>
      <c r="I23" s="30">
        <v>1323</v>
      </c>
      <c r="J23" s="31">
        <v>1323</v>
      </c>
      <c r="K23" s="30">
        <v>0</v>
      </c>
      <c r="L23" s="30">
        <v>1308</v>
      </c>
      <c r="M23" s="31">
        <v>1308</v>
      </c>
      <c r="N23" s="30">
        <v>0</v>
      </c>
      <c r="O23" s="30">
        <v>2631</v>
      </c>
      <c r="P23" s="31">
        <v>2631</v>
      </c>
      <c r="Q23" s="30">
        <v>0</v>
      </c>
      <c r="R23" s="30">
        <v>662</v>
      </c>
      <c r="S23" s="31">
        <v>662</v>
      </c>
      <c r="T23" s="30">
        <v>3293</v>
      </c>
    </row>
    <row r="24" spans="1:20">
      <c r="A24" s="20" t="s">
        <v>105</v>
      </c>
      <c r="B24" s="30">
        <v>4581</v>
      </c>
      <c r="C24" s="30">
        <v>5721</v>
      </c>
      <c r="D24" s="30">
        <v>10302</v>
      </c>
      <c r="E24" s="30">
        <v>12315</v>
      </c>
      <c r="F24" s="30">
        <v>10739</v>
      </c>
      <c r="G24" s="30">
        <v>23054</v>
      </c>
      <c r="H24" s="30">
        <v>16896</v>
      </c>
      <c r="I24" s="30">
        <v>16460</v>
      </c>
      <c r="J24" s="31">
        <v>33356</v>
      </c>
      <c r="K24" s="30">
        <v>3071</v>
      </c>
      <c r="L24" s="30">
        <v>17598</v>
      </c>
      <c r="M24" s="31">
        <v>20669</v>
      </c>
      <c r="N24" s="30">
        <v>19967</v>
      </c>
      <c r="O24" s="30">
        <v>34058</v>
      </c>
      <c r="P24" s="31">
        <v>54025</v>
      </c>
      <c r="Q24" s="30">
        <v>7349</v>
      </c>
      <c r="R24" s="30">
        <v>17628</v>
      </c>
      <c r="S24" s="31">
        <v>24977</v>
      </c>
      <c r="T24" s="30">
        <v>79002</v>
      </c>
    </row>
    <row r="25" spans="1:20">
      <c r="A25" s="20" t="s">
        <v>106</v>
      </c>
      <c r="B25" s="30">
        <v>6189</v>
      </c>
      <c r="C25" s="30">
        <v>4399</v>
      </c>
      <c r="D25" s="30">
        <v>10588</v>
      </c>
      <c r="E25" s="30">
        <v>9183</v>
      </c>
      <c r="F25" s="30">
        <v>5661</v>
      </c>
      <c r="G25" s="30">
        <v>14844</v>
      </c>
      <c r="H25" s="30">
        <v>15372</v>
      </c>
      <c r="I25" s="30">
        <v>10060</v>
      </c>
      <c r="J25" s="31">
        <v>25432</v>
      </c>
      <c r="K25" s="30">
        <v>5138</v>
      </c>
      <c r="L25" s="30">
        <v>6197</v>
      </c>
      <c r="M25" s="31">
        <v>11335</v>
      </c>
      <c r="N25" s="30">
        <v>20510</v>
      </c>
      <c r="O25" s="30">
        <v>16257</v>
      </c>
      <c r="P25" s="31">
        <v>36767</v>
      </c>
      <c r="Q25" s="30">
        <v>3722</v>
      </c>
      <c r="R25" s="30">
        <v>2699</v>
      </c>
      <c r="S25" s="31">
        <v>6421</v>
      </c>
      <c r="T25" s="30">
        <v>43188</v>
      </c>
    </row>
    <row r="26" spans="1:20">
      <c r="A26" s="28" t="s">
        <v>107</v>
      </c>
      <c r="B26" s="32">
        <v>152</v>
      </c>
      <c r="C26" s="32">
        <v>698</v>
      </c>
      <c r="D26" s="32">
        <v>850</v>
      </c>
      <c r="E26" s="32">
        <v>958</v>
      </c>
      <c r="F26" s="32">
        <v>817</v>
      </c>
      <c r="G26" s="32">
        <v>1775</v>
      </c>
      <c r="H26" s="32">
        <v>1110</v>
      </c>
      <c r="I26" s="32">
        <v>1515</v>
      </c>
      <c r="J26" s="33">
        <v>2625</v>
      </c>
      <c r="K26" s="32">
        <v>266</v>
      </c>
      <c r="L26" s="32">
        <v>846</v>
      </c>
      <c r="M26" s="33">
        <v>1112</v>
      </c>
      <c r="N26" s="32">
        <v>1376</v>
      </c>
      <c r="O26" s="32">
        <v>2361</v>
      </c>
      <c r="P26" s="33">
        <v>3737</v>
      </c>
      <c r="Q26" s="32">
        <v>824</v>
      </c>
      <c r="R26" s="32">
        <v>1024</v>
      </c>
      <c r="S26" s="33">
        <v>1848</v>
      </c>
      <c r="T26" s="32">
        <v>5585</v>
      </c>
    </row>
    <row r="27" spans="1:20">
      <c r="A27" s="20" t="s">
        <v>108</v>
      </c>
      <c r="B27" s="30">
        <v>1173</v>
      </c>
      <c r="C27" s="30">
        <v>228</v>
      </c>
      <c r="D27" s="30">
        <v>1401</v>
      </c>
      <c r="E27" s="30">
        <v>1560</v>
      </c>
      <c r="F27" s="30">
        <v>105</v>
      </c>
      <c r="G27" s="30">
        <v>1665</v>
      </c>
      <c r="H27" s="30">
        <v>2733</v>
      </c>
      <c r="I27" s="30">
        <v>333</v>
      </c>
      <c r="J27" s="31">
        <v>3066</v>
      </c>
      <c r="K27" s="30">
        <v>1205</v>
      </c>
      <c r="L27" s="30">
        <v>1228</v>
      </c>
      <c r="M27" s="31">
        <v>2433</v>
      </c>
      <c r="N27" s="30">
        <v>3938</v>
      </c>
      <c r="O27" s="30">
        <v>1561</v>
      </c>
      <c r="P27" s="31">
        <v>5499</v>
      </c>
      <c r="Q27" s="30">
        <v>896</v>
      </c>
      <c r="R27" s="30">
        <v>548</v>
      </c>
      <c r="S27" s="31">
        <v>1444</v>
      </c>
      <c r="T27" s="30">
        <v>6943</v>
      </c>
    </row>
    <row r="28" spans="1:20">
      <c r="A28" s="20" t="s">
        <v>109</v>
      </c>
      <c r="B28" s="30">
        <v>4960</v>
      </c>
      <c r="C28" s="30">
        <v>8584</v>
      </c>
      <c r="D28" s="30">
        <v>13544</v>
      </c>
      <c r="E28" s="30">
        <v>8898</v>
      </c>
      <c r="F28" s="30">
        <v>10221</v>
      </c>
      <c r="G28" s="30">
        <v>19119</v>
      </c>
      <c r="H28" s="30">
        <v>13858</v>
      </c>
      <c r="I28" s="30">
        <v>18805</v>
      </c>
      <c r="J28" s="31">
        <v>32663</v>
      </c>
      <c r="K28" s="30">
        <v>3890</v>
      </c>
      <c r="L28" s="30">
        <v>18415</v>
      </c>
      <c r="M28" s="31">
        <v>22305</v>
      </c>
      <c r="N28" s="30">
        <v>17748</v>
      </c>
      <c r="O28" s="30">
        <v>37220</v>
      </c>
      <c r="P28" s="31">
        <v>54968</v>
      </c>
      <c r="Q28" s="30">
        <v>4174</v>
      </c>
      <c r="R28" s="30">
        <v>5944</v>
      </c>
      <c r="S28" s="31">
        <v>10118</v>
      </c>
      <c r="T28" s="30">
        <v>65086</v>
      </c>
    </row>
    <row r="29" spans="1:20">
      <c r="A29" s="20" t="s">
        <v>110</v>
      </c>
      <c r="B29" s="30">
        <v>5357</v>
      </c>
      <c r="C29" s="30">
        <v>3918</v>
      </c>
      <c r="D29" s="30">
        <v>9275</v>
      </c>
      <c r="E29" s="30">
        <v>7048</v>
      </c>
      <c r="F29" s="30">
        <v>3534</v>
      </c>
      <c r="G29" s="30">
        <v>10582</v>
      </c>
      <c r="H29" s="30">
        <v>12405</v>
      </c>
      <c r="I29" s="30">
        <v>7452</v>
      </c>
      <c r="J29" s="31">
        <v>19857</v>
      </c>
      <c r="K29" s="30">
        <v>3785</v>
      </c>
      <c r="L29" s="30">
        <v>7375</v>
      </c>
      <c r="M29" s="31">
        <v>11160</v>
      </c>
      <c r="N29" s="30">
        <v>16190</v>
      </c>
      <c r="O29" s="30">
        <v>14827</v>
      </c>
      <c r="P29" s="31">
        <v>31017</v>
      </c>
      <c r="Q29" s="30">
        <v>4305</v>
      </c>
      <c r="R29" s="30">
        <v>3368</v>
      </c>
      <c r="S29" s="31">
        <v>7673</v>
      </c>
      <c r="T29" s="30">
        <v>38690</v>
      </c>
    </row>
    <row r="30" spans="1:20">
      <c r="A30" s="28" t="s">
        <v>111</v>
      </c>
      <c r="B30" s="32">
        <v>2125</v>
      </c>
      <c r="C30" s="32">
        <v>784</v>
      </c>
      <c r="D30" s="32">
        <v>2909</v>
      </c>
      <c r="E30" s="32">
        <v>5872</v>
      </c>
      <c r="F30" s="32">
        <v>2106</v>
      </c>
      <c r="G30" s="32">
        <v>7978</v>
      </c>
      <c r="H30" s="32">
        <v>7997</v>
      </c>
      <c r="I30" s="32">
        <v>2890</v>
      </c>
      <c r="J30" s="33">
        <v>10887</v>
      </c>
      <c r="K30" s="32">
        <v>2218</v>
      </c>
      <c r="L30" s="32">
        <v>2699</v>
      </c>
      <c r="M30" s="33">
        <v>4917</v>
      </c>
      <c r="N30" s="32">
        <v>10215</v>
      </c>
      <c r="O30" s="32">
        <v>5589</v>
      </c>
      <c r="P30" s="33">
        <v>15804</v>
      </c>
      <c r="Q30" s="32">
        <v>2162</v>
      </c>
      <c r="R30" s="32">
        <v>1005</v>
      </c>
      <c r="S30" s="33">
        <v>3167</v>
      </c>
      <c r="T30" s="32">
        <v>18971</v>
      </c>
    </row>
    <row r="31" spans="1:20">
      <c r="A31" s="20" t="s">
        <v>112</v>
      </c>
      <c r="B31" s="30">
        <v>1646</v>
      </c>
      <c r="C31" s="30">
        <v>1122</v>
      </c>
      <c r="D31" s="30">
        <v>2768</v>
      </c>
      <c r="E31" s="30">
        <v>4746</v>
      </c>
      <c r="F31" s="30">
        <v>1206</v>
      </c>
      <c r="G31" s="30">
        <v>5952</v>
      </c>
      <c r="H31" s="30">
        <v>6392</v>
      </c>
      <c r="I31" s="30">
        <v>2328</v>
      </c>
      <c r="J31" s="31">
        <v>8720</v>
      </c>
      <c r="K31" s="30">
        <v>2168</v>
      </c>
      <c r="L31" s="30">
        <v>2605</v>
      </c>
      <c r="M31" s="31">
        <v>4773</v>
      </c>
      <c r="N31" s="30">
        <v>8560</v>
      </c>
      <c r="O31" s="30">
        <v>4933</v>
      </c>
      <c r="P31" s="31">
        <v>13493</v>
      </c>
      <c r="Q31" s="30">
        <v>1561</v>
      </c>
      <c r="R31" s="30">
        <v>2236</v>
      </c>
      <c r="S31" s="31">
        <v>3797</v>
      </c>
      <c r="T31" s="30">
        <v>17290</v>
      </c>
    </row>
    <row r="32" spans="1:20">
      <c r="A32" s="20" t="s">
        <v>113</v>
      </c>
      <c r="B32" s="30">
        <v>3537</v>
      </c>
      <c r="C32" s="30">
        <v>2153</v>
      </c>
      <c r="D32" s="30">
        <v>5690</v>
      </c>
      <c r="E32" s="30">
        <v>4529</v>
      </c>
      <c r="F32" s="30">
        <v>2330</v>
      </c>
      <c r="G32" s="30">
        <v>6859</v>
      </c>
      <c r="H32" s="30">
        <v>8066</v>
      </c>
      <c r="I32" s="30">
        <v>4483</v>
      </c>
      <c r="J32" s="31">
        <v>12549</v>
      </c>
      <c r="K32" s="30">
        <v>3764</v>
      </c>
      <c r="L32" s="30">
        <v>3994</v>
      </c>
      <c r="M32" s="31">
        <v>7758</v>
      </c>
      <c r="N32" s="30">
        <v>11830</v>
      </c>
      <c r="O32" s="30">
        <v>8477</v>
      </c>
      <c r="P32" s="31">
        <v>20307</v>
      </c>
      <c r="Q32" s="30">
        <v>3471</v>
      </c>
      <c r="R32" s="30">
        <v>1455</v>
      </c>
      <c r="S32" s="31">
        <v>4926</v>
      </c>
      <c r="T32" s="30">
        <v>25233</v>
      </c>
    </row>
    <row r="33" spans="1:20">
      <c r="A33" s="20" t="s">
        <v>114</v>
      </c>
      <c r="B33" s="30">
        <v>2744</v>
      </c>
      <c r="C33" s="30">
        <v>1964</v>
      </c>
      <c r="D33" s="30">
        <v>4708</v>
      </c>
      <c r="E33" s="30">
        <v>4600</v>
      </c>
      <c r="F33" s="30">
        <v>2443</v>
      </c>
      <c r="G33" s="30">
        <v>7043</v>
      </c>
      <c r="H33" s="30">
        <v>7344</v>
      </c>
      <c r="I33" s="30">
        <v>4407</v>
      </c>
      <c r="J33" s="31">
        <v>11751</v>
      </c>
      <c r="K33" s="30">
        <v>4606</v>
      </c>
      <c r="L33" s="30">
        <v>3878</v>
      </c>
      <c r="M33" s="31">
        <v>8484</v>
      </c>
      <c r="N33" s="30">
        <v>11950</v>
      </c>
      <c r="O33" s="30">
        <v>8285</v>
      </c>
      <c r="P33" s="31">
        <v>20235</v>
      </c>
      <c r="Q33" s="30">
        <v>2535</v>
      </c>
      <c r="R33" s="30">
        <v>1647</v>
      </c>
      <c r="S33" s="31">
        <v>4182</v>
      </c>
      <c r="T33" s="30">
        <v>24417</v>
      </c>
    </row>
    <row r="34" spans="1:20">
      <c r="A34" s="28" t="s">
        <v>115</v>
      </c>
      <c r="B34" s="32">
        <v>547</v>
      </c>
      <c r="C34" s="32">
        <v>109</v>
      </c>
      <c r="D34" s="32">
        <v>656</v>
      </c>
      <c r="E34" s="32">
        <v>2041</v>
      </c>
      <c r="F34" s="32">
        <v>708</v>
      </c>
      <c r="G34" s="32">
        <v>2749</v>
      </c>
      <c r="H34" s="32">
        <v>2588</v>
      </c>
      <c r="I34" s="32">
        <v>817</v>
      </c>
      <c r="J34" s="33">
        <v>3405</v>
      </c>
      <c r="K34" s="32">
        <v>1293</v>
      </c>
      <c r="L34" s="32">
        <v>1078</v>
      </c>
      <c r="M34" s="33">
        <v>2371</v>
      </c>
      <c r="N34" s="32">
        <v>3881</v>
      </c>
      <c r="O34" s="32">
        <v>1895</v>
      </c>
      <c r="P34" s="33">
        <v>5776</v>
      </c>
      <c r="Q34" s="32">
        <v>1374</v>
      </c>
      <c r="R34" s="32">
        <v>315</v>
      </c>
      <c r="S34" s="33">
        <v>1689</v>
      </c>
      <c r="T34" s="32">
        <v>7465</v>
      </c>
    </row>
    <row r="35" spans="1:20">
      <c r="A35" s="20" t="s">
        <v>116</v>
      </c>
      <c r="B35" s="30">
        <v>2192</v>
      </c>
      <c r="C35" s="30">
        <v>4649</v>
      </c>
      <c r="D35" s="30">
        <v>6841</v>
      </c>
      <c r="E35" s="30">
        <v>5075</v>
      </c>
      <c r="F35" s="30">
        <v>3570</v>
      </c>
      <c r="G35" s="30">
        <v>8645</v>
      </c>
      <c r="H35" s="30">
        <v>7267</v>
      </c>
      <c r="I35" s="30">
        <v>8219</v>
      </c>
      <c r="J35" s="31">
        <v>15486</v>
      </c>
      <c r="K35" s="30">
        <v>1967</v>
      </c>
      <c r="L35" s="30">
        <v>7343</v>
      </c>
      <c r="M35" s="31">
        <v>9310</v>
      </c>
      <c r="N35" s="30">
        <v>9234</v>
      </c>
      <c r="O35" s="30">
        <v>15562</v>
      </c>
      <c r="P35" s="31">
        <v>24796</v>
      </c>
      <c r="Q35" s="30">
        <v>1981</v>
      </c>
      <c r="R35" s="30">
        <v>1808</v>
      </c>
      <c r="S35" s="31">
        <v>3789</v>
      </c>
      <c r="T35" s="30">
        <v>28585</v>
      </c>
    </row>
    <row r="36" spans="1:20">
      <c r="A36" s="20" t="s">
        <v>117</v>
      </c>
      <c r="B36" s="30">
        <v>1362</v>
      </c>
      <c r="C36" s="30">
        <v>6288</v>
      </c>
      <c r="D36" s="30">
        <v>7650</v>
      </c>
      <c r="E36" s="30">
        <v>2592</v>
      </c>
      <c r="F36" s="30">
        <v>7952</v>
      </c>
      <c r="G36" s="30">
        <v>10544</v>
      </c>
      <c r="H36" s="30">
        <v>3954</v>
      </c>
      <c r="I36" s="30">
        <v>14240</v>
      </c>
      <c r="J36" s="31">
        <v>18194</v>
      </c>
      <c r="K36" s="30">
        <v>1702</v>
      </c>
      <c r="L36" s="30">
        <v>11544</v>
      </c>
      <c r="M36" s="31">
        <v>13246</v>
      </c>
      <c r="N36" s="30">
        <v>5656</v>
      </c>
      <c r="O36" s="30">
        <v>25784</v>
      </c>
      <c r="P36" s="31">
        <v>31440</v>
      </c>
      <c r="Q36" s="30">
        <v>967</v>
      </c>
      <c r="R36" s="30">
        <v>2983</v>
      </c>
      <c r="S36" s="31">
        <v>3950</v>
      </c>
      <c r="T36" s="30">
        <v>35390</v>
      </c>
    </row>
    <row r="37" spans="1:20">
      <c r="A37" s="20" t="s">
        <v>118</v>
      </c>
      <c r="B37" s="30">
        <v>3776</v>
      </c>
      <c r="C37" s="30">
        <v>5922</v>
      </c>
      <c r="D37" s="30">
        <v>9698</v>
      </c>
      <c r="E37" s="30">
        <v>8087</v>
      </c>
      <c r="F37" s="30">
        <v>10370</v>
      </c>
      <c r="G37" s="30">
        <v>18457</v>
      </c>
      <c r="H37" s="30">
        <v>11863</v>
      </c>
      <c r="I37" s="30">
        <v>16292</v>
      </c>
      <c r="J37" s="31">
        <v>28155</v>
      </c>
      <c r="K37" s="30">
        <v>7971</v>
      </c>
      <c r="L37" s="30">
        <v>15885</v>
      </c>
      <c r="M37" s="31">
        <v>23856</v>
      </c>
      <c r="N37" s="30">
        <v>19834</v>
      </c>
      <c r="O37" s="30">
        <v>32177</v>
      </c>
      <c r="P37" s="31">
        <v>52011</v>
      </c>
      <c r="Q37" s="30">
        <v>3838</v>
      </c>
      <c r="R37" s="30">
        <v>6210</v>
      </c>
      <c r="S37" s="31">
        <v>10048</v>
      </c>
      <c r="T37" s="30">
        <v>62059</v>
      </c>
    </row>
    <row r="38" spans="1:20">
      <c r="A38" s="28" t="s">
        <v>119</v>
      </c>
      <c r="B38" s="32">
        <v>2063</v>
      </c>
      <c r="C38" s="32">
        <v>2860</v>
      </c>
      <c r="D38" s="32">
        <v>4923</v>
      </c>
      <c r="E38" s="32">
        <v>6799</v>
      </c>
      <c r="F38" s="32">
        <v>2354</v>
      </c>
      <c r="G38" s="32">
        <v>9153</v>
      </c>
      <c r="H38" s="32">
        <v>8862</v>
      </c>
      <c r="I38" s="32">
        <v>5214</v>
      </c>
      <c r="J38" s="33">
        <v>14076</v>
      </c>
      <c r="K38" s="32">
        <v>2837</v>
      </c>
      <c r="L38" s="32">
        <v>4998</v>
      </c>
      <c r="M38" s="33">
        <v>7835</v>
      </c>
      <c r="N38" s="32">
        <v>11699</v>
      </c>
      <c r="O38" s="32">
        <v>10212</v>
      </c>
      <c r="P38" s="33">
        <v>21911</v>
      </c>
      <c r="Q38" s="32">
        <v>3011</v>
      </c>
      <c r="R38" s="32">
        <v>3593</v>
      </c>
      <c r="S38" s="33">
        <v>6604</v>
      </c>
      <c r="T38" s="32">
        <v>28515</v>
      </c>
    </row>
    <row r="39" spans="1:20">
      <c r="A39" s="20" t="s">
        <v>120</v>
      </c>
      <c r="B39" s="30">
        <v>1865</v>
      </c>
      <c r="C39" s="30">
        <v>576</v>
      </c>
      <c r="D39" s="30">
        <v>2441</v>
      </c>
      <c r="E39" s="30">
        <v>5058</v>
      </c>
      <c r="F39" s="30">
        <v>1396</v>
      </c>
      <c r="G39" s="30">
        <v>6454</v>
      </c>
      <c r="H39" s="30">
        <v>6923</v>
      </c>
      <c r="I39" s="30">
        <v>1972</v>
      </c>
      <c r="J39" s="31">
        <v>8895</v>
      </c>
      <c r="K39" s="30">
        <v>2999</v>
      </c>
      <c r="L39" s="30">
        <v>2052</v>
      </c>
      <c r="M39" s="31">
        <v>5051</v>
      </c>
      <c r="N39" s="30">
        <v>9922</v>
      </c>
      <c r="O39" s="30">
        <v>4024</v>
      </c>
      <c r="P39" s="31">
        <v>13946</v>
      </c>
      <c r="Q39" s="30">
        <v>1354</v>
      </c>
      <c r="R39" s="30">
        <v>1214</v>
      </c>
      <c r="S39" s="31">
        <v>2568</v>
      </c>
      <c r="T39" s="30">
        <v>16514</v>
      </c>
    </row>
    <row r="40" spans="1:20">
      <c r="A40" s="20" t="s">
        <v>121</v>
      </c>
      <c r="B40" s="30">
        <v>3515</v>
      </c>
      <c r="C40" s="30">
        <v>4750</v>
      </c>
      <c r="D40" s="30">
        <v>8265</v>
      </c>
      <c r="E40" s="30">
        <v>6500</v>
      </c>
      <c r="F40" s="30">
        <v>2415</v>
      </c>
      <c r="G40" s="30">
        <v>8915</v>
      </c>
      <c r="H40" s="30">
        <v>10015</v>
      </c>
      <c r="I40" s="30">
        <v>7165</v>
      </c>
      <c r="J40" s="31">
        <v>17180</v>
      </c>
      <c r="K40" s="30">
        <v>4075</v>
      </c>
      <c r="L40" s="30">
        <v>8055</v>
      </c>
      <c r="M40" s="31">
        <v>12130</v>
      </c>
      <c r="N40" s="30">
        <v>14090</v>
      </c>
      <c r="O40" s="30">
        <v>15220</v>
      </c>
      <c r="P40" s="31">
        <v>29310</v>
      </c>
      <c r="Q40" s="30">
        <v>2955</v>
      </c>
      <c r="R40" s="30">
        <v>1796</v>
      </c>
      <c r="S40" s="31">
        <v>4751</v>
      </c>
      <c r="T40" s="30">
        <v>34061</v>
      </c>
    </row>
    <row r="41" spans="1:20">
      <c r="A41" s="20" t="s">
        <v>122</v>
      </c>
      <c r="B41" s="30">
        <v>1318</v>
      </c>
      <c r="C41" s="30">
        <v>96</v>
      </c>
      <c r="D41" s="30">
        <v>1414</v>
      </c>
      <c r="E41" s="30">
        <v>2020</v>
      </c>
      <c r="F41" s="30">
        <v>187</v>
      </c>
      <c r="G41" s="30">
        <v>2207</v>
      </c>
      <c r="H41" s="30">
        <v>3338</v>
      </c>
      <c r="I41" s="30">
        <v>283</v>
      </c>
      <c r="J41" s="31">
        <v>3621</v>
      </c>
      <c r="K41" s="30">
        <v>408</v>
      </c>
      <c r="L41" s="30">
        <v>642</v>
      </c>
      <c r="M41" s="31">
        <v>1050</v>
      </c>
      <c r="N41" s="30">
        <v>3746</v>
      </c>
      <c r="O41" s="30">
        <v>925</v>
      </c>
      <c r="P41" s="31">
        <v>4671</v>
      </c>
      <c r="Q41" s="30">
        <v>795</v>
      </c>
      <c r="R41" s="30">
        <v>1157</v>
      </c>
      <c r="S41" s="31">
        <v>1952</v>
      </c>
      <c r="T41" s="30">
        <v>6623</v>
      </c>
    </row>
    <row r="42" spans="1:20">
      <c r="A42" s="28" t="s">
        <v>191</v>
      </c>
      <c r="B42" s="32">
        <v>1342</v>
      </c>
      <c r="C42" s="32">
        <v>449</v>
      </c>
      <c r="D42" s="32">
        <v>1791</v>
      </c>
      <c r="E42" s="32">
        <v>3524</v>
      </c>
      <c r="F42" s="32">
        <v>1042</v>
      </c>
      <c r="G42" s="32">
        <v>4566</v>
      </c>
      <c r="H42" s="32">
        <v>4866</v>
      </c>
      <c r="I42" s="32">
        <v>1491</v>
      </c>
      <c r="J42" s="33">
        <v>6357</v>
      </c>
      <c r="K42" s="32">
        <v>1006</v>
      </c>
      <c r="L42" s="32">
        <v>1819</v>
      </c>
      <c r="M42" s="33">
        <v>2825</v>
      </c>
      <c r="N42" s="32">
        <v>5872</v>
      </c>
      <c r="O42" s="32">
        <v>3310</v>
      </c>
      <c r="P42" s="33">
        <v>9182</v>
      </c>
      <c r="Q42" s="32">
        <v>1463</v>
      </c>
      <c r="R42" s="32">
        <v>610</v>
      </c>
      <c r="S42" s="33">
        <v>2073</v>
      </c>
      <c r="T42" s="32">
        <v>11255</v>
      </c>
    </row>
    <row r="43" spans="1:20">
      <c r="A43" s="20" t="s">
        <v>124</v>
      </c>
      <c r="B43" s="30">
        <v>991</v>
      </c>
      <c r="C43" s="30">
        <v>325</v>
      </c>
      <c r="D43" s="30">
        <v>1316</v>
      </c>
      <c r="E43" s="30">
        <v>1060</v>
      </c>
      <c r="F43" s="30">
        <v>165</v>
      </c>
      <c r="G43" s="30">
        <v>1225</v>
      </c>
      <c r="H43" s="30">
        <v>2051</v>
      </c>
      <c r="I43" s="30">
        <v>490</v>
      </c>
      <c r="J43" s="31">
        <v>2541</v>
      </c>
      <c r="K43" s="30">
        <v>846</v>
      </c>
      <c r="L43" s="30">
        <v>1748</v>
      </c>
      <c r="M43" s="31">
        <v>2594</v>
      </c>
      <c r="N43" s="30">
        <v>2897</v>
      </c>
      <c r="O43" s="30">
        <v>2238</v>
      </c>
      <c r="P43" s="31">
        <v>5135</v>
      </c>
      <c r="Q43" s="30">
        <v>391</v>
      </c>
      <c r="R43" s="30">
        <v>581</v>
      </c>
      <c r="S43" s="31">
        <v>972</v>
      </c>
      <c r="T43" s="30">
        <v>6107</v>
      </c>
    </row>
    <row r="44" spans="1:20">
      <c r="A44" s="20" t="s">
        <v>125</v>
      </c>
      <c r="B44" s="30">
        <v>727</v>
      </c>
      <c r="C44" s="30">
        <v>350</v>
      </c>
      <c r="D44" s="30">
        <v>1077</v>
      </c>
      <c r="E44" s="30">
        <v>1803</v>
      </c>
      <c r="F44" s="30">
        <v>573</v>
      </c>
      <c r="G44" s="30">
        <v>2376</v>
      </c>
      <c r="H44" s="30">
        <v>2530</v>
      </c>
      <c r="I44" s="30">
        <v>923</v>
      </c>
      <c r="J44" s="31">
        <v>3453</v>
      </c>
      <c r="K44" s="30">
        <v>945</v>
      </c>
      <c r="L44" s="30">
        <v>947</v>
      </c>
      <c r="M44" s="31">
        <v>1892</v>
      </c>
      <c r="N44" s="30">
        <v>3475</v>
      </c>
      <c r="O44" s="30">
        <v>1870</v>
      </c>
      <c r="P44" s="31">
        <v>5345</v>
      </c>
      <c r="Q44" s="30">
        <v>859</v>
      </c>
      <c r="R44" s="30">
        <v>223</v>
      </c>
      <c r="S44" s="31">
        <v>1082</v>
      </c>
      <c r="T44" s="30">
        <v>6427</v>
      </c>
    </row>
    <row r="45" spans="1:20">
      <c r="A45" s="20" t="s">
        <v>126</v>
      </c>
      <c r="B45" s="30">
        <v>1023</v>
      </c>
      <c r="C45" s="30">
        <v>4434</v>
      </c>
      <c r="D45" s="30">
        <v>5457</v>
      </c>
      <c r="E45" s="30">
        <v>3401</v>
      </c>
      <c r="F45" s="30">
        <v>7493</v>
      </c>
      <c r="G45" s="30">
        <v>10894</v>
      </c>
      <c r="H45" s="30">
        <v>4424</v>
      </c>
      <c r="I45" s="30">
        <v>11927</v>
      </c>
      <c r="J45" s="31">
        <v>16351</v>
      </c>
      <c r="K45" s="30">
        <v>2821</v>
      </c>
      <c r="L45" s="30">
        <v>16015</v>
      </c>
      <c r="M45" s="31">
        <v>18836</v>
      </c>
      <c r="N45" s="30">
        <v>7245</v>
      </c>
      <c r="O45" s="30">
        <v>27942</v>
      </c>
      <c r="P45" s="31">
        <v>35187</v>
      </c>
      <c r="Q45" s="30">
        <v>3332</v>
      </c>
      <c r="R45" s="30">
        <v>13322</v>
      </c>
      <c r="S45" s="31">
        <v>16654</v>
      </c>
      <c r="T45" s="30">
        <v>51841</v>
      </c>
    </row>
    <row r="46" spans="1:20">
      <c r="A46" s="28" t="s">
        <v>127</v>
      </c>
      <c r="B46" s="32">
        <v>2193</v>
      </c>
      <c r="C46" s="32">
        <v>591</v>
      </c>
      <c r="D46" s="32">
        <v>2784</v>
      </c>
      <c r="E46" s="32">
        <v>2411</v>
      </c>
      <c r="F46" s="32">
        <v>637</v>
      </c>
      <c r="G46" s="32">
        <v>3048</v>
      </c>
      <c r="H46" s="32">
        <v>4604</v>
      </c>
      <c r="I46" s="32">
        <v>1228</v>
      </c>
      <c r="J46" s="33">
        <v>5832</v>
      </c>
      <c r="K46" s="32">
        <v>982</v>
      </c>
      <c r="L46" s="32">
        <v>2043</v>
      </c>
      <c r="M46" s="33">
        <v>3025</v>
      </c>
      <c r="N46" s="32">
        <v>5586</v>
      </c>
      <c r="O46" s="32">
        <v>3271</v>
      </c>
      <c r="P46" s="33">
        <v>8857</v>
      </c>
      <c r="Q46" s="32">
        <v>1149</v>
      </c>
      <c r="R46" s="32">
        <v>1302</v>
      </c>
      <c r="S46" s="33">
        <v>2451</v>
      </c>
      <c r="T46" s="32">
        <v>11308</v>
      </c>
    </row>
    <row r="47" spans="1:20">
      <c r="A47" s="20" t="s">
        <v>273</v>
      </c>
      <c r="B47" s="30">
        <v>4215</v>
      </c>
      <c r="C47" s="30">
        <v>7987</v>
      </c>
      <c r="D47" s="30">
        <v>12202</v>
      </c>
      <c r="E47" s="30">
        <v>9219</v>
      </c>
      <c r="F47" s="30">
        <v>19479</v>
      </c>
      <c r="G47" s="30">
        <v>28698</v>
      </c>
      <c r="H47" s="30">
        <v>13434</v>
      </c>
      <c r="I47" s="30">
        <v>27466</v>
      </c>
      <c r="J47" s="31">
        <v>40900</v>
      </c>
      <c r="K47" s="30">
        <v>4239</v>
      </c>
      <c r="L47" s="30">
        <v>17742</v>
      </c>
      <c r="M47" s="31">
        <v>21981</v>
      </c>
      <c r="N47" s="30">
        <v>17673</v>
      </c>
      <c r="O47" s="30">
        <v>45208</v>
      </c>
      <c r="P47" s="31">
        <v>62881</v>
      </c>
      <c r="Q47" s="30">
        <v>7370</v>
      </c>
      <c r="R47" s="30">
        <v>7369</v>
      </c>
      <c r="S47" s="31">
        <v>14739</v>
      </c>
      <c r="T47" s="30">
        <v>77620</v>
      </c>
    </row>
    <row r="48" spans="1:20">
      <c r="A48" s="20" t="s">
        <v>274</v>
      </c>
      <c r="B48" s="30">
        <v>3621</v>
      </c>
      <c r="C48" s="30">
        <v>1596</v>
      </c>
      <c r="D48" s="30">
        <v>5217</v>
      </c>
      <c r="E48" s="30">
        <v>6827</v>
      </c>
      <c r="F48" s="30">
        <v>3710</v>
      </c>
      <c r="G48" s="30">
        <v>10537</v>
      </c>
      <c r="H48" s="30">
        <v>10448</v>
      </c>
      <c r="I48" s="30">
        <v>5306</v>
      </c>
      <c r="J48" s="31">
        <v>15754</v>
      </c>
      <c r="K48" s="30">
        <v>6702</v>
      </c>
      <c r="L48" s="30">
        <v>4665</v>
      </c>
      <c r="M48" s="31">
        <v>11367</v>
      </c>
      <c r="N48" s="30">
        <v>17150</v>
      </c>
      <c r="O48" s="30">
        <v>9971</v>
      </c>
      <c r="P48" s="31">
        <v>27121</v>
      </c>
      <c r="Q48" s="30">
        <v>7016</v>
      </c>
      <c r="R48" s="30">
        <v>7209</v>
      </c>
      <c r="S48" s="31">
        <v>14225</v>
      </c>
      <c r="T48" s="30">
        <v>41346</v>
      </c>
    </row>
    <row r="49" spans="1:42">
      <c r="A49" s="20" t="s">
        <v>275</v>
      </c>
      <c r="B49" s="30">
        <v>706</v>
      </c>
      <c r="C49" s="30">
        <v>115</v>
      </c>
      <c r="D49" s="30">
        <v>821</v>
      </c>
      <c r="E49" s="30">
        <v>1744</v>
      </c>
      <c r="F49" s="30">
        <v>407</v>
      </c>
      <c r="G49" s="30">
        <v>2151</v>
      </c>
      <c r="H49" s="30">
        <v>2450</v>
      </c>
      <c r="I49" s="30">
        <v>522</v>
      </c>
      <c r="J49" s="31">
        <v>2972</v>
      </c>
      <c r="K49" s="30">
        <v>733</v>
      </c>
      <c r="L49" s="30">
        <v>469</v>
      </c>
      <c r="M49" s="31">
        <v>1202</v>
      </c>
      <c r="N49" s="30">
        <v>3183</v>
      </c>
      <c r="O49" s="30">
        <v>991</v>
      </c>
      <c r="P49" s="31">
        <v>4174</v>
      </c>
      <c r="Q49" s="30">
        <v>888</v>
      </c>
      <c r="R49" s="30">
        <v>222</v>
      </c>
      <c r="S49" s="31">
        <v>1110</v>
      </c>
      <c r="T49" s="30">
        <v>5284</v>
      </c>
    </row>
    <row r="50" spans="1:42">
      <c r="A50" s="28" t="s">
        <v>131</v>
      </c>
      <c r="B50" s="32">
        <v>6696</v>
      </c>
      <c r="C50" s="32">
        <v>10880</v>
      </c>
      <c r="D50" s="32">
        <v>17576</v>
      </c>
      <c r="E50" s="32">
        <v>8171</v>
      </c>
      <c r="F50" s="32">
        <v>8073</v>
      </c>
      <c r="G50" s="32">
        <v>16244</v>
      </c>
      <c r="H50" s="32">
        <v>14867</v>
      </c>
      <c r="I50" s="32">
        <v>18953</v>
      </c>
      <c r="J50" s="33">
        <v>33820</v>
      </c>
      <c r="K50" s="32">
        <v>7170</v>
      </c>
      <c r="L50" s="32">
        <v>15723</v>
      </c>
      <c r="M50" s="33">
        <v>22893</v>
      </c>
      <c r="N50" s="32">
        <v>22037</v>
      </c>
      <c r="O50" s="32">
        <v>34676</v>
      </c>
      <c r="P50" s="33">
        <v>56713</v>
      </c>
      <c r="Q50" s="32">
        <v>8599</v>
      </c>
      <c r="R50" s="32">
        <v>6688</v>
      </c>
      <c r="S50" s="33">
        <v>15287</v>
      </c>
      <c r="T50" s="32">
        <v>72000</v>
      </c>
    </row>
    <row r="51" spans="1:42">
      <c r="A51" s="20" t="s">
        <v>192</v>
      </c>
      <c r="B51" s="30">
        <v>2876</v>
      </c>
      <c r="C51" s="30">
        <v>2055</v>
      </c>
      <c r="D51" s="30">
        <v>4931</v>
      </c>
      <c r="E51" s="30">
        <v>5456</v>
      </c>
      <c r="F51" s="30">
        <v>1407</v>
      </c>
      <c r="G51" s="30">
        <v>6863</v>
      </c>
      <c r="H51" s="30">
        <v>8332</v>
      </c>
      <c r="I51" s="30">
        <v>3462</v>
      </c>
      <c r="J51" s="31">
        <v>11794</v>
      </c>
      <c r="K51" s="30">
        <v>3098</v>
      </c>
      <c r="L51" s="30">
        <v>6030</v>
      </c>
      <c r="M51" s="31">
        <v>9128</v>
      </c>
      <c r="N51" s="30">
        <v>11430</v>
      </c>
      <c r="O51" s="30">
        <v>9492</v>
      </c>
      <c r="P51" s="31">
        <v>20922</v>
      </c>
      <c r="Q51" s="30">
        <v>3350</v>
      </c>
      <c r="R51" s="30">
        <v>3138</v>
      </c>
      <c r="S51" s="31">
        <v>6488</v>
      </c>
      <c r="T51" s="30">
        <v>27410</v>
      </c>
    </row>
    <row r="52" spans="1:42">
      <c r="A52" s="20" t="s">
        <v>133</v>
      </c>
      <c r="B52" s="30">
        <v>2495</v>
      </c>
      <c r="C52" s="30">
        <v>1317</v>
      </c>
      <c r="D52" s="30">
        <v>3812</v>
      </c>
      <c r="E52" s="30">
        <v>4128</v>
      </c>
      <c r="F52" s="30">
        <v>1307</v>
      </c>
      <c r="G52" s="30">
        <v>5435</v>
      </c>
      <c r="H52" s="30">
        <v>6623</v>
      </c>
      <c r="I52" s="30">
        <v>2624</v>
      </c>
      <c r="J52" s="31">
        <v>9247</v>
      </c>
      <c r="K52" s="30">
        <v>1983</v>
      </c>
      <c r="L52" s="30">
        <v>3299</v>
      </c>
      <c r="M52" s="31">
        <v>5282</v>
      </c>
      <c r="N52" s="30">
        <v>8606</v>
      </c>
      <c r="O52" s="30">
        <v>5923</v>
      </c>
      <c r="P52" s="31">
        <v>14529</v>
      </c>
      <c r="Q52" s="30">
        <v>3571</v>
      </c>
      <c r="R52" s="30">
        <v>988</v>
      </c>
      <c r="S52" s="31">
        <v>4559</v>
      </c>
      <c r="T52" s="30">
        <v>19088</v>
      </c>
    </row>
    <row r="53" spans="1:42">
      <c r="A53" s="20" t="s">
        <v>134</v>
      </c>
      <c r="B53" s="30">
        <v>7130</v>
      </c>
      <c r="C53" s="30">
        <v>4707</v>
      </c>
      <c r="D53" s="30">
        <v>11837</v>
      </c>
      <c r="E53" s="30">
        <v>14408</v>
      </c>
      <c r="F53" s="30">
        <v>12571</v>
      </c>
      <c r="G53" s="30">
        <v>26979</v>
      </c>
      <c r="H53" s="30">
        <v>21538</v>
      </c>
      <c r="I53" s="30">
        <v>17278</v>
      </c>
      <c r="J53" s="31">
        <v>38816</v>
      </c>
      <c r="K53" s="30">
        <v>5170</v>
      </c>
      <c r="L53" s="30">
        <v>14003</v>
      </c>
      <c r="M53" s="31">
        <v>19173</v>
      </c>
      <c r="N53" s="30">
        <v>26708</v>
      </c>
      <c r="O53" s="30">
        <v>31281</v>
      </c>
      <c r="P53" s="31">
        <v>57989</v>
      </c>
      <c r="Q53" s="30">
        <v>7875</v>
      </c>
      <c r="R53" s="30">
        <v>5943</v>
      </c>
      <c r="S53" s="31">
        <v>13818</v>
      </c>
      <c r="T53" s="30">
        <v>71807</v>
      </c>
    </row>
    <row r="54" spans="1:42">
      <c r="A54" s="28" t="s">
        <v>276</v>
      </c>
      <c r="B54" s="32">
        <v>150</v>
      </c>
      <c r="C54" s="32">
        <v>863</v>
      </c>
      <c r="D54" s="32">
        <v>1013</v>
      </c>
      <c r="E54" s="32">
        <v>508</v>
      </c>
      <c r="F54" s="32">
        <v>993</v>
      </c>
      <c r="G54" s="32">
        <v>1501</v>
      </c>
      <c r="H54" s="32">
        <v>658</v>
      </c>
      <c r="I54" s="32">
        <v>1856</v>
      </c>
      <c r="J54" s="33">
        <v>2514</v>
      </c>
      <c r="K54" s="32">
        <v>154</v>
      </c>
      <c r="L54" s="32">
        <v>1510</v>
      </c>
      <c r="M54" s="33">
        <v>1664</v>
      </c>
      <c r="N54" s="32">
        <v>812</v>
      </c>
      <c r="O54" s="32">
        <v>3366</v>
      </c>
      <c r="P54" s="33">
        <v>4178</v>
      </c>
      <c r="Q54" s="32">
        <v>375</v>
      </c>
      <c r="R54" s="32">
        <v>871</v>
      </c>
      <c r="S54" s="33">
        <v>1246</v>
      </c>
      <c r="T54" s="32">
        <v>5424</v>
      </c>
    </row>
    <row r="55" spans="1:42">
      <c r="A55" s="20" t="s">
        <v>277</v>
      </c>
      <c r="B55" s="30">
        <v>2895</v>
      </c>
      <c r="C55" s="30">
        <v>923</v>
      </c>
      <c r="D55" s="30">
        <v>3818</v>
      </c>
      <c r="E55" s="30">
        <v>6936</v>
      </c>
      <c r="F55" s="30">
        <v>2180</v>
      </c>
      <c r="G55" s="30">
        <v>9116</v>
      </c>
      <c r="H55" s="30">
        <v>9831</v>
      </c>
      <c r="I55" s="30">
        <v>3103</v>
      </c>
      <c r="J55" s="31">
        <v>12934</v>
      </c>
      <c r="K55" s="30">
        <v>4077</v>
      </c>
      <c r="L55" s="30">
        <v>1279</v>
      </c>
      <c r="M55" s="31">
        <v>5356</v>
      </c>
      <c r="N55" s="30">
        <v>13908</v>
      </c>
      <c r="O55" s="30">
        <v>4382</v>
      </c>
      <c r="P55" s="31">
        <v>18290</v>
      </c>
      <c r="Q55" s="30">
        <v>2020</v>
      </c>
      <c r="R55" s="30">
        <v>2409</v>
      </c>
      <c r="S55" s="31">
        <v>4429</v>
      </c>
      <c r="T55" s="30">
        <v>22719</v>
      </c>
      <c r="U55" s="1"/>
      <c r="V55" s="1"/>
      <c r="W55" s="1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</row>
    <row r="56" spans="1:42">
      <c r="A56" s="20" t="s">
        <v>137</v>
      </c>
      <c r="B56" s="30">
        <v>1163</v>
      </c>
      <c r="C56" s="30">
        <v>130</v>
      </c>
      <c r="D56" s="30">
        <v>1293</v>
      </c>
      <c r="E56" s="30">
        <v>2155</v>
      </c>
      <c r="F56" s="30">
        <v>377</v>
      </c>
      <c r="G56" s="30">
        <v>2532</v>
      </c>
      <c r="H56" s="30">
        <v>3318</v>
      </c>
      <c r="I56" s="30">
        <v>507</v>
      </c>
      <c r="J56" s="31">
        <v>3825</v>
      </c>
      <c r="K56" s="30">
        <v>916</v>
      </c>
      <c r="L56" s="30">
        <v>488</v>
      </c>
      <c r="M56" s="31">
        <v>1404</v>
      </c>
      <c r="N56" s="30">
        <v>4234</v>
      </c>
      <c r="O56" s="30">
        <v>995</v>
      </c>
      <c r="P56" s="31">
        <v>5229</v>
      </c>
      <c r="Q56" s="30">
        <v>746</v>
      </c>
      <c r="R56" s="30">
        <v>220</v>
      </c>
      <c r="S56" s="31">
        <v>966</v>
      </c>
      <c r="T56" s="30">
        <v>6195</v>
      </c>
    </row>
    <row r="57" spans="1:42">
      <c r="A57" s="20" t="s">
        <v>139</v>
      </c>
      <c r="B57" s="30">
        <v>5048</v>
      </c>
      <c r="C57" s="30">
        <v>3070</v>
      </c>
      <c r="D57" s="30">
        <v>8118</v>
      </c>
      <c r="E57" s="30">
        <v>6263</v>
      </c>
      <c r="F57" s="30">
        <v>4054</v>
      </c>
      <c r="G57" s="30">
        <v>10317</v>
      </c>
      <c r="H57" s="30">
        <v>11311</v>
      </c>
      <c r="I57" s="30">
        <v>7124</v>
      </c>
      <c r="J57" s="31">
        <v>18435</v>
      </c>
      <c r="K57" s="30">
        <v>3549</v>
      </c>
      <c r="L57" s="30">
        <v>5436</v>
      </c>
      <c r="M57" s="31">
        <v>8985</v>
      </c>
      <c r="N57" s="30">
        <v>14860</v>
      </c>
      <c r="O57" s="30">
        <v>12560</v>
      </c>
      <c r="P57" s="31">
        <v>27420</v>
      </c>
      <c r="Q57" s="30">
        <v>2388</v>
      </c>
      <c r="R57" s="30">
        <v>3697</v>
      </c>
      <c r="S57" s="31">
        <v>6085</v>
      </c>
      <c r="T57" s="30">
        <v>33505</v>
      </c>
    </row>
    <row r="58" spans="1:42">
      <c r="A58" s="28" t="s">
        <v>140</v>
      </c>
      <c r="B58" s="32">
        <v>8365</v>
      </c>
      <c r="C58" s="32">
        <v>15689</v>
      </c>
      <c r="D58" s="32">
        <v>24054</v>
      </c>
      <c r="E58" s="32">
        <v>17991</v>
      </c>
      <c r="F58" s="32">
        <v>11085</v>
      </c>
      <c r="G58" s="32">
        <v>29076</v>
      </c>
      <c r="H58" s="32">
        <v>26356</v>
      </c>
      <c r="I58" s="32">
        <v>26774</v>
      </c>
      <c r="J58" s="33">
        <v>53130</v>
      </c>
      <c r="K58" s="32">
        <v>11333</v>
      </c>
      <c r="L58" s="32">
        <v>21302</v>
      </c>
      <c r="M58" s="33">
        <v>32635</v>
      </c>
      <c r="N58" s="32">
        <v>37689</v>
      </c>
      <c r="O58" s="32">
        <v>48076</v>
      </c>
      <c r="P58" s="33">
        <v>85765</v>
      </c>
      <c r="Q58" s="32">
        <v>6069</v>
      </c>
      <c r="R58" s="32">
        <v>22344</v>
      </c>
      <c r="S58" s="33">
        <v>28413</v>
      </c>
      <c r="T58" s="32">
        <v>114178</v>
      </c>
    </row>
    <row r="59" spans="1:42">
      <c r="A59" s="20" t="s">
        <v>141</v>
      </c>
      <c r="B59" s="30">
        <v>1430</v>
      </c>
      <c r="C59" s="30">
        <v>1299</v>
      </c>
      <c r="D59" s="30">
        <v>2729</v>
      </c>
      <c r="E59" s="30">
        <v>1671</v>
      </c>
      <c r="F59" s="30">
        <v>328</v>
      </c>
      <c r="G59" s="30">
        <v>1999</v>
      </c>
      <c r="H59" s="30">
        <v>3101</v>
      </c>
      <c r="I59" s="30">
        <v>1627</v>
      </c>
      <c r="J59" s="31">
        <v>4728</v>
      </c>
      <c r="K59" s="30">
        <v>674</v>
      </c>
      <c r="L59" s="30">
        <v>2862</v>
      </c>
      <c r="M59" s="31">
        <v>3536</v>
      </c>
      <c r="N59" s="30">
        <v>3775</v>
      </c>
      <c r="O59" s="30">
        <v>4489</v>
      </c>
      <c r="P59" s="31">
        <v>8264</v>
      </c>
      <c r="Q59" s="30">
        <v>566</v>
      </c>
      <c r="R59" s="30">
        <v>2015</v>
      </c>
      <c r="S59" s="31">
        <v>2581</v>
      </c>
      <c r="T59" s="30">
        <v>10845</v>
      </c>
    </row>
    <row r="60" spans="1:42">
      <c r="A60" s="20" t="s">
        <v>142</v>
      </c>
      <c r="B60" s="30">
        <v>676</v>
      </c>
      <c r="C60" s="30">
        <v>44</v>
      </c>
      <c r="D60" s="30">
        <v>720</v>
      </c>
      <c r="E60" s="30">
        <v>1025</v>
      </c>
      <c r="F60" s="30">
        <v>177</v>
      </c>
      <c r="G60" s="30">
        <v>1202</v>
      </c>
      <c r="H60" s="30">
        <v>1701</v>
      </c>
      <c r="I60" s="30">
        <v>221</v>
      </c>
      <c r="J60" s="31">
        <v>1922</v>
      </c>
      <c r="K60" s="30">
        <v>831</v>
      </c>
      <c r="L60" s="30">
        <v>338</v>
      </c>
      <c r="M60" s="31">
        <v>1169</v>
      </c>
      <c r="N60" s="30">
        <v>2532</v>
      </c>
      <c r="O60" s="30">
        <v>559</v>
      </c>
      <c r="P60" s="31">
        <v>3091</v>
      </c>
      <c r="Q60" s="30">
        <v>487</v>
      </c>
      <c r="R60" s="30">
        <v>139</v>
      </c>
      <c r="S60" s="31">
        <v>626</v>
      </c>
      <c r="T60" s="30">
        <v>3717</v>
      </c>
    </row>
    <row r="61" spans="1:42">
      <c r="A61" s="20" t="s">
        <v>143</v>
      </c>
      <c r="B61" s="30">
        <v>4272</v>
      </c>
      <c r="C61" s="30">
        <v>3695</v>
      </c>
      <c r="D61" s="30">
        <v>7967</v>
      </c>
      <c r="E61" s="30">
        <v>8234</v>
      </c>
      <c r="F61" s="30">
        <v>2999</v>
      </c>
      <c r="G61" s="30">
        <v>11233</v>
      </c>
      <c r="H61" s="30">
        <v>12506</v>
      </c>
      <c r="I61" s="30">
        <v>6694</v>
      </c>
      <c r="J61" s="31">
        <v>19200</v>
      </c>
      <c r="K61" s="30">
        <v>4524</v>
      </c>
      <c r="L61" s="30">
        <v>9325</v>
      </c>
      <c r="M61" s="31">
        <v>13849</v>
      </c>
      <c r="N61" s="30">
        <v>17030</v>
      </c>
      <c r="O61" s="30">
        <v>16019</v>
      </c>
      <c r="P61" s="31">
        <v>33049</v>
      </c>
      <c r="Q61" s="30">
        <v>2778</v>
      </c>
      <c r="R61" s="30">
        <v>2705</v>
      </c>
      <c r="S61" s="31">
        <v>5483</v>
      </c>
      <c r="T61" s="30">
        <v>38532</v>
      </c>
    </row>
    <row r="62" spans="1:42">
      <c r="A62" s="28" t="s">
        <v>144</v>
      </c>
      <c r="B62" s="32">
        <v>2574</v>
      </c>
      <c r="C62" s="32">
        <v>4921</v>
      </c>
      <c r="D62" s="32">
        <v>7495</v>
      </c>
      <c r="E62" s="32">
        <v>4934</v>
      </c>
      <c r="F62" s="32">
        <v>2594</v>
      </c>
      <c r="G62" s="32">
        <v>7528</v>
      </c>
      <c r="H62" s="32">
        <v>7508</v>
      </c>
      <c r="I62" s="32">
        <v>7515</v>
      </c>
      <c r="J62" s="33">
        <v>15023</v>
      </c>
      <c r="K62" s="32">
        <v>2380</v>
      </c>
      <c r="L62" s="32">
        <v>7147</v>
      </c>
      <c r="M62" s="33">
        <v>9527</v>
      </c>
      <c r="N62" s="32">
        <v>9888</v>
      </c>
      <c r="O62" s="32">
        <v>14662</v>
      </c>
      <c r="P62" s="33">
        <v>24550</v>
      </c>
      <c r="Q62" s="32">
        <v>1388</v>
      </c>
      <c r="R62" s="32">
        <v>2984</v>
      </c>
      <c r="S62" s="33">
        <v>4372</v>
      </c>
      <c r="T62" s="32">
        <v>28922</v>
      </c>
    </row>
    <row r="63" spans="1:42">
      <c r="A63" s="20" t="s">
        <v>278</v>
      </c>
      <c r="B63" s="30">
        <v>1300</v>
      </c>
      <c r="C63" s="30">
        <v>629</v>
      </c>
      <c r="D63" s="30">
        <v>1929</v>
      </c>
      <c r="E63" s="30">
        <v>2549</v>
      </c>
      <c r="F63" s="30">
        <v>642</v>
      </c>
      <c r="G63" s="30">
        <v>3191</v>
      </c>
      <c r="H63" s="30">
        <v>3849</v>
      </c>
      <c r="I63" s="30">
        <v>1271</v>
      </c>
      <c r="J63" s="31">
        <v>5120</v>
      </c>
      <c r="K63" s="30">
        <v>2577</v>
      </c>
      <c r="L63" s="30">
        <v>1585</v>
      </c>
      <c r="M63" s="31">
        <v>4162</v>
      </c>
      <c r="N63" s="30">
        <v>6426</v>
      </c>
      <c r="O63" s="30">
        <v>2856</v>
      </c>
      <c r="P63" s="31">
        <v>9282</v>
      </c>
      <c r="Q63" s="30">
        <v>1221</v>
      </c>
      <c r="R63" s="30">
        <v>243</v>
      </c>
      <c r="S63" s="31">
        <v>1464</v>
      </c>
      <c r="T63" s="30">
        <v>10746</v>
      </c>
    </row>
    <row r="64" spans="1:42">
      <c r="A64" s="20" t="s">
        <v>146</v>
      </c>
      <c r="B64" s="30">
        <v>2709</v>
      </c>
      <c r="C64" s="30">
        <v>1729</v>
      </c>
      <c r="D64" s="30">
        <v>4438</v>
      </c>
      <c r="E64" s="30">
        <v>8314</v>
      </c>
      <c r="F64" s="30">
        <v>4870</v>
      </c>
      <c r="G64" s="30">
        <v>13184</v>
      </c>
      <c r="H64" s="30">
        <v>11023</v>
      </c>
      <c r="I64" s="30">
        <v>6599</v>
      </c>
      <c r="J64" s="31">
        <v>17622</v>
      </c>
      <c r="K64" s="30">
        <v>2506</v>
      </c>
      <c r="L64" s="30">
        <v>5824</v>
      </c>
      <c r="M64" s="31">
        <v>8330</v>
      </c>
      <c r="N64" s="30">
        <v>13529</v>
      </c>
      <c r="O64" s="30">
        <v>12423</v>
      </c>
      <c r="P64" s="31">
        <v>25952</v>
      </c>
      <c r="Q64" s="30">
        <v>3174</v>
      </c>
      <c r="R64" s="30">
        <v>2107</v>
      </c>
      <c r="S64" s="31">
        <v>5281</v>
      </c>
      <c r="T64" s="30">
        <v>31233</v>
      </c>
    </row>
    <row r="65" spans="1:20" ht="15" thickBot="1">
      <c r="A65" s="20" t="s">
        <v>147</v>
      </c>
      <c r="B65" s="30">
        <v>1410</v>
      </c>
      <c r="C65" s="30">
        <v>144</v>
      </c>
      <c r="D65" s="30">
        <v>1554</v>
      </c>
      <c r="E65" s="30">
        <v>1310</v>
      </c>
      <c r="F65" s="30">
        <v>291</v>
      </c>
      <c r="G65" s="30">
        <v>1601</v>
      </c>
      <c r="H65" s="30">
        <v>2720</v>
      </c>
      <c r="I65" s="30">
        <v>435</v>
      </c>
      <c r="J65" s="31">
        <v>3155</v>
      </c>
      <c r="K65" s="30">
        <v>383</v>
      </c>
      <c r="L65" s="30">
        <v>404</v>
      </c>
      <c r="M65" s="31">
        <v>787</v>
      </c>
      <c r="N65" s="30">
        <v>3103</v>
      </c>
      <c r="O65" s="30">
        <v>839</v>
      </c>
      <c r="P65" s="31">
        <v>3942</v>
      </c>
      <c r="Q65" s="30">
        <v>898</v>
      </c>
      <c r="R65" s="30">
        <v>168</v>
      </c>
      <c r="S65" s="31">
        <v>1066</v>
      </c>
      <c r="T65" s="30">
        <v>5008</v>
      </c>
    </row>
    <row r="66" spans="1:20" ht="15" thickTop="1">
      <c r="A66" s="47" t="s">
        <v>148</v>
      </c>
      <c r="B66" s="34">
        <f t="shared" ref="B66:T66" si="0">SUM(B15:B65)</f>
        <v>135084</v>
      </c>
      <c r="C66" s="34">
        <f t="shared" si="0"/>
        <v>161242</v>
      </c>
      <c r="D66" s="34">
        <f t="shared" si="0"/>
        <v>296326</v>
      </c>
      <c r="E66" s="34">
        <f t="shared" si="0"/>
        <v>259097</v>
      </c>
      <c r="F66" s="34">
        <f t="shared" si="0"/>
        <v>192732</v>
      </c>
      <c r="G66" s="34">
        <f t="shared" si="0"/>
        <v>451829</v>
      </c>
      <c r="H66" s="34">
        <f t="shared" si="0"/>
        <v>394181</v>
      </c>
      <c r="I66" s="34">
        <f t="shared" si="0"/>
        <v>353974</v>
      </c>
      <c r="J66" s="35">
        <f t="shared" si="0"/>
        <v>748155</v>
      </c>
      <c r="K66" s="34">
        <f t="shared" si="0"/>
        <v>137708</v>
      </c>
      <c r="L66" s="34">
        <f t="shared" si="0"/>
        <v>327942</v>
      </c>
      <c r="M66" s="35">
        <f t="shared" si="0"/>
        <v>465650</v>
      </c>
      <c r="N66" s="34">
        <f t="shared" si="0"/>
        <v>531889</v>
      </c>
      <c r="O66" s="34">
        <f t="shared" si="0"/>
        <v>681916</v>
      </c>
      <c r="P66" s="35">
        <f t="shared" si="0"/>
        <v>1213805</v>
      </c>
      <c r="Q66" s="34">
        <f t="shared" si="0"/>
        <v>140141</v>
      </c>
      <c r="R66" s="34">
        <f t="shared" si="0"/>
        <v>173349</v>
      </c>
      <c r="S66" s="35">
        <f t="shared" si="0"/>
        <v>313490</v>
      </c>
      <c r="T66" s="34">
        <f t="shared" si="0"/>
        <v>1527295</v>
      </c>
    </row>
    <row r="67" spans="1:20">
      <c r="A67" s="28" t="s">
        <v>149</v>
      </c>
      <c r="B67" s="32">
        <v>0</v>
      </c>
      <c r="C67" s="32">
        <v>0</v>
      </c>
      <c r="D67" s="32">
        <v>0</v>
      </c>
      <c r="E67" s="32">
        <v>1551</v>
      </c>
      <c r="F67" s="32">
        <v>2200</v>
      </c>
      <c r="G67" s="32">
        <v>3751</v>
      </c>
      <c r="H67" s="32">
        <v>1551</v>
      </c>
      <c r="I67" s="32">
        <v>2200</v>
      </c>
      <c r="J67" s="33">
        <v>3751</v>
      </c>
      <c r="K67" s="32">
        <v>782</v>
      </c>
      <c r="L67" s="32">
        <v>950</v>
      </c>
      <c r="M67" s="33">
        <v>1732</v>
      </c>
      <c r="N67" s="32">
        <v>2333</v>
      </c>
      <c r="O67" s="32">
        <v>3150</v>
      </c>
      <c r="P67" s="33">
        <v>5483</v>
      </c>
      <c r="Q67" s="32">
        <v>1100</v>
      </c>
      <c r="R67" s="32">
        <v>2052</v>
      </c>
      <c r="S67" s="33">
        <v>3152</v>
      </c>
      <c r="T67" s="32">
        <v>8635</v>
      </c>
    </row>
    <row r="68" spans="1:20">
      <c r="A68" s="48" t="s">
        <v>150</v>
      </c>
      <c r="B68" s="32">
        <f t="shared" ref="B68:T68" si="1">B67+B66</f>
        <v>135084</v>
      </c>
      <c r="C68" s="32">
        <f t="shared" si="1"/>
        <v>161242</v>
      </c>
      <c r="D68" s="32">
        <f t="shared" si="1"/>
        <v>296326</v>
      </c>
      <c r="E68" s="32">
        <f t="shared" si="1"/>
        <v>260648</v>
      </c>
      <c r="F68" s="32">
        <f t="shared" si="1"/>
        <v>194932</v>
      </c>
      <c r="G68" s="32">
        <f t="shared" si="1"/>
        <v>455580</v>
      </c>
      <c r="H68" s="32">
        <f t="shared" si="1"/>
        <v>395732</v>
      </c>
      <c r="I68" s="32">
        <f t="shared" si="1"/>
        <v>356174</v>
      </c>
      <c r="J68" s="33">
        <f t="shared" si="1"/>
        <v>751906</v>
      </c>
      <c r="K68" s="32">
        <f t="shared" si="1"/>
        <v>138490</v>
      </c>
      <c r="L68" s="32">
        <f t="shared" si="1"/>
        <v>328892</v>
      </c>
      <c r="M68" s="33">
        <f t="shared" si="1"/>
        <v>467382</v>
      </c>
      <c r="N68" s="32">
        <f t="shared" si="1"/>
        <v>534222</v>
      </c>
      <c r="O68" s="32">
        <f t="shared" si="1"/>
        <v>685066</v>
      </c>
      <c r="P68" s="33">
        <f t="shared" si="1"/>
        <v>1219288</v>
      </c>
      <c r="Q68" s="32">
        <f t="shared" si="1"/>
        <v>141241</v>
      </c>
      <c r="R68" s="32">
        <f t="shared" si="1"/>
        <v>175401</v>
      </c>
      <c r="S68" s="33">
        <f t="shared" si="1"/>
        <v>316642</v>
      </c>
      <c r="T68" s="32">
        <f t="shared" si="1"/>
        <v>1535930</v>
      </c>
    </row>
    <row r="69" spans="1:20">
      <c r="A69" s="48" t="s">
        <v>284</v>
      </c>
      <c r="B69" s="36">
        <f t="shared" ref="B69:T69" si="2">ROUND(+B68/$T68*100,1)</f>
        <v>8.8000000000000007</v>
      </c>
      <c r="C69" s="36">
        <f t="shared" si="2"/>
        <v>10.5</v>
      </c>
      <c r="D69" s="36">
        <f t="shared" si="2"/>
        <v>19.3</v>
      </c>
      <c r="E69" s="36">
        <f t="shared" si="2"/>
        <v>17</v>
      </c>
      <c r="F69" s="36">
        <f t="shared" si="2"/>
        <v>12.7</v>
      </c>
      <c r="G69" s="36">
        <f t="shared" si="2"/>
        <v>29.7</v>
      </c>
      <c r="H69" s="36">
        <f t="shared" si="2"/>
        <v>25.8</v>
      </c>
      <c r="I69" s="36">
        <f t="shared" si="2"/>
        <v>23.2</v>
      </c>
      <c r="J69" s="37">
        <f t="shared" si="2"/>
        <v>49</v>
      </c>
      <c r="K69" s="36">
        <f t="shared" si="2"/>
        <v>9</v>
      </c>
      <c r="L69" s="36">
        <f t="shared" si="2"/>
        <v>21.4</v>
      </c>
      <c r="M69" s="37">
        <f t="shared" si="2"/>
        <v>30.4</v>
      </c>
      <c r="N69" s="36">
        <f t="shared" si="2"/>
        <v>34.799999999999997</v>
      </c>
      <c r="O69" s="36">
        <f t="shared" si="2"/>
        <v>44.6</v>
      </c>
      <c r="P69" s="37">
        <f t="shared" si="2"/>
        <v>79.400000000000006</v>
      </c>
      <c r="Q69" s="36">
        <f t="shared" si="2"/>
        <v>9.1999999999999993</v>
      </c>
      <c r="R69" s="36">
        <f t="shared" si="2"/>
        <v>11.4</v>
      </c>
      <c r="S69" s="37">
        <f t="shared" si="2"/>
        <v>20.6</v>
      </c>
      <c r="T69" s="36">
        <f t="shared" si="2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  <row r="71" spans="1:20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875" customWidth="1"/>
  </cols>
  <sheetData>
    <row r="2" spans="1:20">
      <c r="A2" s="14"/>
    </row>
    <row r="8" spans="1:20" ht="30.75">
      <c r="A8" s="15" t="s">
        <v>303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2434</v>
      </c>
      <c r="C15" s="30">
        <v>1662</v>
      </c>
      <c r="D15" s="30">
        <f t="shared" ref="D15:D46" si="0">B15+C15</f>
        <v>4096</v>
      </c>
      <c r="E15" s="30">
        <v>6205</v>
      </c>
      <c r="F15" s="30">
        <v>2639</v>
      </c>
      <c r="G15" s="30">
        <f t="shared" ref="G15:G46" si="1">E15+F15</f>
        <v>8844</v>
      </c>
      <c r="H15" s="30">
        <f t="shared" ref="H15:H46" si="2">B15+E15</f>
        <v>8639</v>
      </c>
      <c r="I15" s="30">
        <f t="shared" ref="I15:I46" si="3">C15+F15</f>
        <v>4301</v>
      </c>
      <c r="J15" s="31">
        <f t="shared" ref="J15:J46" si="4">D15+G15</f>
        <v>12940</v>
      </c>
      <c r="K15" s="30">
        <v>3478</v>
      </c>
      <c r="L15" s="30">
        <v>5390</v>
      </c>
      <c r="M15" s="31">
        <f t="shared" ref="M15:M46" si="5">K15+L15</f>
        <v>8868</v>
      </c>
      <c r="N15" s="30">
        <f t="shared" ref="N15:N46" si="6">H15+K15</f>
        <v>12117</v>
      </c>
      <c r="O15" s="30">
        <f t="shared" ref="O15:O46" si="7">I15+L15</f>
        <v>9691</v>
      </c>
      <c r="P15" s="31">
        <f t="shared" ref="P15:P46" si="8">J15+M15</f>
        <v>21808</v>
      </c>
      <c r="Q15" s="30">
        <v>3627</v>
      </c>
      <c r="R15" s="30">
        <v>4156</v>
      </c>
      <c r="S15" s="31">
        <f t="shared" ref="S15:S46" si="9">Q15+R15</f>
        <v>7783</v>
      </c>
      <c r="T15" s="30">
        <f t="shared" ref="T15:T46" si="10">P15+S15</f>
        <v>29591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871</v>
      </c>
      <c r="F16" s="30">
        <v>99</v>
      </c>
      <c r="G16" s="30">
        <f t="shared" si="1"/>
        <v>970</v>
      </c>
      <c r="H16" s="30">
        <f t="shared" si="2"/>
        <v>871</v>
      </c>
      <c r="I16" s="30">
        <f t="shared" si="3"/>
        <v>99</v>
      </c>
      <c r="J16" s="31">
        <f t="shared" si="4"/>
        <v>970</v>
      </c>
      <c r="K16" s="30">
        <v>443</v>
      </c>
      <c r="L16" s="30">
        <v>451</v>
      </c>
      <c r="M16" s="31">
        <f t="shared" si="5"/>
        <v>894</v>
      </c>
      <c r="N16" s="30">
        <f t="shared" si="6"/>
        <v>1314</v>
      </c>
      <c r="O16" s="30">
        <f t="shared" si="7"/>
        <v>550</v>
      </c>
      <c r="P16" s="31">
        <f t="shared" si="8"/>
        <v>1864</v>
      </c>
      <c r="Q16" s="30">
        <v>240</v>
      </c>
      <c r="R16" s="30">
        <v>423</v>
      </c>
      <c r="S16" s="31">
        <f t="shared" si="9"/>
        <v>663</v>
      </c>
      <c r="T16" s="30">
        <f t="shared" si="10"/>
        <v>2527</v>
      </c>
    </row>
    <row r="17" spans="1:20">
      <c r="A17" s="20" t="s">
        <v>98</v>
      </c>
      <c r="B17" s="30">
        <v>3171</v>
      </c>
      <c r="C17" s="30">
        <v>1138</v>
      </c>
      <c r="D17" s="30">
        <f t="shared" si="0"/>
        <v>4309</v>
      </c>
      <c r="E17" s="30">
        <v>2999</v>
      </c>
      <c r="F17" s="30">
        <v>988</v>
      </c>
      <c r="G17" s="30">
        <f t="shared" si="1"/>
        <v>3987</v>
      </c>
      <c r="H17" s="30">
        <f t="shared" si="2"/>
        <v>6170</v>
      </c>
      <c r="I17" s="30">
        <f t="shared" si="3"/>
        <v>2126</v>
      </c>
      <c r="J17" s="31">
        <f t="shared" si="4"/>
        <v>8296</v>
      </c>
      <c r="K17" s="30">
        <v>2311</v>
      </c>
      <c r="L17" s="30">
        <v>7093</v>
      </c>
      <c r="M17" s="31">
        <f t="shared" si="5"/>
        <v>9404</v>
      </c>
      <c r="N17" s="30">
        <f t="shared" si="6"/>
        <v>8481</v>
      </c>
      <c r="O17" s="30">
        <f t="shared" si="7"/>
        <v>9219</v>
      </c>
      <c r="P17" s="31">
        <f t="shared" si="8"/>
        <v>17700</v>
      </c>
      <c r="Q17" s="30">
        <v>697</v>
      </c>
      <c r="R17" s="30">
        <v>1187</v>
      </c>
      <c r="S17" s="31">
        <f t="shared" si="9"/>
        <v>1884</v>
      </c>
      <c r="T17" s="30">
        <f t="shared" si="10"/>
        <v>19584</v>
      </c>
    </row>
    <row r="18" spans="1:20">
      <c r="A18" s="28" t="s">
        <v>99</v>
      </c>
      <c r="B18" s="32">
        <v>2002</v>
      </c>
      <c r="C18" s="32">
        <v>862</v>
      </c>
      <c r="D18" s="32">
        <f t="shared" si="0"/>
        <v>2864</v>
      </c>
      <c r="E18" s="32">
        <v>4512</v>
      </c>
      <c r="F18" s="32">
        <v>1633</v>
      </c>
      <c r="G18" s="32">
        <f t="shared" si="1"/>
        <v>6145</v>
      </c>
      <c r="H18" s="32">
        <f t="shared" si="2"/>
        <v>6514</v>
      </c>
      <c r="I18" s="32">
        <f t="shared" si="3"/>
        <v>2495</v>
      </c>
      <c r="J18" s="33">
        <f t="shared" si="4"/>
        <v>9009</v>
      </c>
      <c r="K18" s="32">
        <v>1221</v>
      </c>
      <c r="L18" s="32">
        <v>1404</v>
      </c>
      <c r="M18" s="33">
        <f t="shared" si="5"/>
        <v>2625</v>
      </c>
      <c r="N18" s="32">
        <f t="shared" si="6"/>
        <v>7735</v>
      </c>
      <c r="O18" s="32">
        <f t="shared" si="7"/>
        <v>3899</v>
      </c>
      <c r="P18" s="33">
        <f t="shared" si="8"/>
        <v>11634</v>
      </c>
      <c r="Q18" s="32">
        <v>3141</v>
      </c>
      <c r="R18" s="32">
        <v>1514</v>
      </c>
      <c r="S18" s="33">
        <f t="shared" si="9"/>
        <v>4655</v>
      </c>
      <c r="T18" s="32">
        <f t="shared" si="10"/>
        <v>16289</v>
      </c>
    </row>
    <row r="19" spans="1:20">
      <c r="A19" s="20" t="s">
        <v>100</v>
      </c>
      <c r="B19" s="30">
        <v>8880</v>
      </c>
      <c r="C19" s="30">
        <v>29437</v>
      </c>
      <c r="D19" s="30">
        <f t="shared" si="0"/>
        <v>38317</v>
      </c>
      <c r="E19" s="30">
        <v>16749</v>
      </c>
      <c r="F19" s="30">
        <v>21697</v>
      </c>
      <c r="G19" s="30">
        <f t="shared" si="1"/>
        <v>38446</v>
      </c>
      <c r="H19" s="30">
        <f t="shared" si="2"/>
        <v>25629</v>
      </c>
      <c r="I19" s="30">
        <f t="shared" si="3"/>
        <v>51134</v>
      </c>
      <c r="J19" s="31">
        <f t="shared" si="4"/>
        <v>76763</v>
      </c>
      <c r="K19" s="30">
        <v>6274</v>
      </c>
      <c r="L19" s="30">
        <v>45875</v>
      </c>
      <c r="M19" s="31">
        <f t="shared" si="5"/>
        <v>52149</v>
      </c>
      <c r="N19" s="30">
        <f t="shared" si="6"/>
        <v>31903</v>
      </c>
      <c r="O19" s="30">
        <f t="shared" si="7"/>
        <v>97009</v>
      </c>
      <c r="P19" s="31">
        <f t="shared" si="8"/>
        <v>128912</v>
      </c>
      <c r="Q19" s="30">
        <v>12741</v>
      </c>
      <c r="R19" s="30">
        <v>18093</v>
      </c>
      <c r="S19" s="31">
        <f t="shared" si="9"/>
        <v>30834</v>
      </c>
      <c r="T19" s="30">
        <f t="shared" si="10"/>
        <v>159746</v>
      </c>
    </row>
    <row r="20" spans="1:20">
      <c r="A20" s="20" t="s">
        <v>101</v>
      </c>
      <c r="B20" s="30">
        <v>2597</v>
      </c>
      <c r="C20" s="30">
        <v>2101</v>
      </c>
      <c r="D20" s="30">
        <f t="shared" si="0"/>
        <v>4698</v>
      </c>
      <c r="E20" s="30">
        <v>3750</v>
      </c>
      <c r="F20" s="30">
        <v>2126</v>
      </c>
      <c r="G20" s="30">
        <f t="shared" si="1"/>
        <v>5876</v>
      </c>
      <c r="H20" s="30">
        <f t="shared" si="2"/>
        <v>6347</v>
      </c>
      <c r="I20" s="30">
        <f t="shared" si="3"/>
        <v>4227</v>
      </c>
      <c r="J20" s="31">
        <f t="shared" si="4"/>
        <v>10574</v>
      </c>
      <c r="K20" s="30">
        <v>1081</v>
      </c>
      <c r="L20" s="30">
        <v>3682</v>
      </c>
      <c r="M20" s="31">
        <f t="shared" si="5"/>
        <v>4763</v>
      </c>
      <c r="N20" s="30">
        <f t="shared" si="6"/>
        <v>7428</v>
      </c>
      <c r="O20" s="30">
        <f t="shared" si="7"/>
        <v>7909</v>
      </c>
      <c r="P20" s="31">
        <f t="shared" si="8"/>
        <v>15337</v>
      </c>
      <c r="Q20" s="30">
        <v>1938</v>
      </c>
      <c r="R20" s="30">
        <v>2461</v>
      </c>
      <c r="S20" s="31">
        <f t="shared" si="9"/>
        <v>4399</v>
      </c>
      <c r="T20" s="30">
        <f t="shared" si="10"/>
        <v>19736</v>
      </c>
    </row>
    <row r="21" spans="1:20">
      <c r="A21" s="20" t="s">
        <v>102</v>
      </c>
      <c r="B21" s="30">
        <v>804</v>
      </c>
      <c r="C21" s="30">
        <v>4176</v>
      </c>
      <c r="D21" s="30">
        <f t="shared" si="0"/>
        <v>4980</v>
      </c>
      <c r="E21" s="30">
        <v>1749</v>
      </c>
      <c r="F21" s="30">
        <v>2578</v>
      </c>
      <c r="G21" s="30">
        <f t="shared" si="1"/>
        <v>4327</v>
      </c>
      <c r="H21" s="30">
        <f t="shared" si="2"/>
        <v>2553</v>
      </c>
      <c r="I21" s="30">
        <f t="shared" si="3"/>
        <v>6754</v>
      </c>
      <c r="J21" s="31">
        <f t="shared" si="4"/>
        <v>9307</v>
      </c>
      <c r="K21" s="30">
        <v>1011</v>
      </c>
      <c r="L21" s="30">
        <v>5388</v>
      </c>
      <c r="M21" s="31">
        <f t="shared" si="5"/>
        <v>6399</v>
      </c>
      <c r="N21" s="30">
        <f t="shared" si="6"/>
        <v>3564</v>
      </c>
      <c r="O21" s="30">
        <f t="shared" si="7"/>
        <v>12142</v>
      </c>
      <c r="P21" s="31">
        <f t="shared" si="8"/>
        <v>15706</v>
      </c>
      <c r="Q21" s="30">
        <v>1432</v>
      </c>
      <c r="R21" s="30">
        <v>2293</v>
      </c>
      <c r="S21" s="31">
        <f t="shared" si="9"/>
        <v>3725</v>
      </c>
      <c r="T21" s="30">
        <f t="shared" si="10"/>
        <v>19431</v>
      </c>
    </row>
    <row r="22" spans="1:20">
      <c r="A22" s="28" t="s">
        <v>103</v>
      </c>
      <c r="B22" s="32">
        <v>143</v>
      </c>
      <c r="C22" s="32">
        <v>498</v>
      </c>
      <c r="D22" s="32">
        <f t="shared" si="0"/>
        <v>641</v>
      </c>
      <c r="E22" s="32">
        <v>1125</v>
      </c>
      <c r="F22" s="32">
        <v>527</v>
      </c>
      <c r="G22" s="32">
        <f t="shared" si="1"/>
        <v>1652</v>
      </c>
      <c r="H22" s="32">
        <f t="shared" si="2"/>
        <v>1268</v>
      </c>
      <c r="I22" s="32">
        <f t="shared" si="3"/>
        <v>1025</v>
      </c>
      <c r="J22" s="33">
        <f t="shared" si="4"/>
        <v>2293</v>
      </c>
      <c r="K22" s="32">
        <v>398</v>
      </c>
      <c r="L22" s="32">
        <v>760</v>
      </c>
      <c r="M22" s="33">
        <f t="shared" si="5"/>
        <v>1158</v>
      </c>
      <c r="N22" s="32">
        <f t="shared" si="6"/>
        <v>1666</v>
      </c>
      <c r="O22" s="32">
        <f t="shared" si="7"/>
        <v>1785</v>
      </c>
      <c r="P22" s="33">
        <f t="shared" si="8"/>
        <v>3451</v>
      </c>
      <c r="Q22" s="32">
        <v>348</v>
      </c>
      <c r="R22" s="32">
        <v>294</v>
      </c>
      <c r="S22" s="33">
        <f t="shared" si="9"/>
        <v>642</v>
      </c>
      <c r="T22" s="32">
        <f t="shared" si="10"/>
        <v>4093</v>
      </c>
    </row>
    <row r="23" spans="1:20">
      <c r="A23" s="20" t="s">
        <v>190</v>
      </c>
      <c r="B23" s="30">
        <v>0</v>
      </c>
      <c r="C23" s="30">
        <v>335</v>
      </c>
      <c r="D23" s="30">
        <f t="shared" si="0"/>
        <v>335</v>
      </c>
      <c r="E23" s="30">
        <v>0</v>
      </c>
      <c r="F23" s="30">
        <v>1008</v>
      </c>
      <c r="G23" s="30">
        <f t="shared" si="1"/>
        <v>1008</v>
      </c>
      <c r="H23" s="30">
        <f t="shared" si="2"/>
        <v>0</v>
      </c>
      <c r="I23" s="30">
        <f t="shared" si="3"/>
        <v>1343</v>
      </c>
      <c r="J23" s="31">
        <f t="shared" si="4"/>
        <v>1343</v>
      </c>
      <c r="K23" s="30">
        <v>0</v>
      </c>
      <c r="L23" s="30">
        <v>1326</v>
      </c>
      <c r="M23" s="31">
        <f t="shared" si="5"/>
        <v>1326</v>
      </c>
      <c r="N23" s="30">
        <f t="shared" si="6"/>
        <v>0</v>
      </c>
      <c r="O23" s="30">
        <f t="shared" si="7"/>
        <v>2669</v>
      </c>
      <c r="P23" s="31">
        <f t="shared" si="8"/>
        <v>2669</v>
      </c>
      <c r="Q23" s="30">
        <v>0</v>
      </c>
      <c r="R23" s="30">
        <v>665</v>
      </c>
      <c r="S23" s="31">
        <f t="shared" si="9"/>
        <v>665</v>
      </c>
      <c r="T23" s="30">
        <f t="shared" si="10"/>
        <v>3334</v>
      </c>
    </row>
    <row r="24" spans="1:20">
      <c r="A24" s="20" t="s">
        <v>105</v>
      </c>
      <c r="B24" s="30">
        <v>4574</v>
      </c>
      <c r="C24" s="30">
        <v>5603</v>
      </c>
      <c r="D24" s="30">
        <f t="shared" si="0"/>
        <v>10177</v>
      </c>
      <c r="E24" s="30">
        <v>11477</v>
      </c>
      <c r="F24" s="30">
        <v>10833</v>
      </c>
      <c r="G24" s="30">
        <f t="shared" si="1"/>
        <v>22310</v>
      </c>
      <c r="H24" s="30">
        <f t="shared" si="2"/>
        <v>16051</v>
      </c>
      <c r="I24" s="30">
        <f t="shared" si="3"/>
        <v>16436</v>
      </c>
      <c r="J24" s="31">
        <f t="shared" si="4"/>
        <v>32487</v>
      </c>
      <c r="K24" s="30">
        <v>2928</v>
      </c>
      <c r="L24" s="30">
        <v>18112</v>
      </c>
      <c r="M24" s="31">
        <f t="shared" si="5"/>
        <v>21040</v>
      </c>
      <c r="N24" s="30">
        <f t="shared" si="6"/>
        <v>18979</v>
      </c>
      <c r="O24" s="30">
        <f t="shared" si="7"/>
        <v>34548</v>
      </c>
      <c r="P24" s="31">
        <f t="shared" si="8"/>
        <v>53527</v>
      </c>
      <c r="Q24" s="30">
        <v>6083</v>
      </c>
      <c r="R24" s="30">
        <v>15041</v>
      </c>
      <c r="S24" s="31">
        <f t="shared" si="9"/>
        <v>21124</v>
      </c>
      <c r="T24" s="30">
        <f t="shared" si="10"/>
        <v>74651</v>
      </c>
    </row>
    <row r="25" spans="1:20">
      <c r="A25" s="20" t="s">
        <v>106</v>
      </c>
      <c r="B25" s="30">
        <v>6542</v>
      </c>
      <c r="C25" s="30">
        <v>4682</v>
      </c>
      <c r="D25" s="30">
        <f t="shared" si="0"/>
        <v>11224</v>
      </c>
      <c r="E25" s="30">
        <v>9379</v>
      </c>
      <c r="F25" s="30">
        <v>5923</v>
      </c>
      <c r="G25" s="30">
        <f t="shared" si="1"/>
        <v>15302</v>
      </c>
      <c r="H25" s="30">
        <f t="shared" si="2"/>
        <v>15921</v>
      </c>
      <c r="I25" s="30">
        <f t="shared" si="3"/>
        <v>10605</v>
      </c>
      <c r="J25" s="31">
        <f t="shared" si="4"/>
        <v>26526</v>
      </c>
      <c r="K25" s="30">
        <v>4700</v>
      </c>
      <c r="L25" s="30">
        <v>4569</v>
      </c>
      <c r="M25" s="31">
        <f t="shared" si="5"/>
        <v>9269</v>
      </c>
      <c r="N25" s="30">
        <f t="shared" si="6"/>
        <v>20621</v>
      </c>
      <c r="O25" s="30">
        <f t="shared" si="7"/>
        <v>15174</v>
      </c>
      <c r="P25" s="31">
        <f t="shared" si="8"/>
        <v>35795</v>
      </c>
      <c r="Q25" s="30">
        <v>4481</v>
      </c>
      <c r="R25" s="30">
        <v>3404</v>
      </c>
      <c r="S25" s="31">
        <f t="shared" si="9"/>
        <v>7885</v>
      </c>
      <c r="T25" s="30">
        <f t="shared" si="10"/>
        <v>43680</v>
      </c>
    </row>
    <row r="26" spans="1:20">
      <c r="A26" s="28" t="s">
        <v>107</v>
      </c>
      <c r="B26" s="32">
        <v>136</v>
      </c>
      <c r="C26" s="32">
        <v>592</v>
      </c>
      <c r="D26" s="32">
        <f t="shared" si="0"/>
        <v>728</v>
      </c>
      <c r="E26" s="32">
        <v>1040</v>
      </c>
      <c r="F26" s="32">
        <v>898</v>
      </c>
      <c r="G26" s="32">
        <f t="shared" si="1"/>
        <v>1938</v>
      </c>
      <c r="H26" s="32">
        <f t="shared" si="2"/>
        <v>1176</v>
      </c>
      <c r="I26" s="32">
        <f t="shared" si="3"/>
        <v>1490</v>
      </c>
      <c r="J26" s="33">
        <f t="shared" si="4"/>
        <v>2666</v>
      </c>
      <c r="K26" s="32">
        <v>306</v>
      </c>
      <c r="L26" s="32">
        <v>510</v>
      </c>
      <c r="M26" s="33">
        <f t="shared" si="5"/>
        <v>816</v>
      </c>
      <c r="N26" s="32">
        <f t="shared" si="6"/>
        <v>1482</v>
      </c>
      <c r="O26" s="32">
        <f t="shared" si="7"/>
        <v>2000</v>
      </c>
      <c r="P26" s="33">
        <f t="shared" si="8"/>
        <v>3482</v>
      </c>
      <c r="Q26" s="32">
        <v>382</v>
      </c>
      <c r="R26" s="32">
        <v>896</v>
      </c>
      <c r="S26" s="33">
        <f t="shared" si="9"/>
        <v>1278</v>
      </c>
      <c r="T26" s="32">
        <f t="shared" si="10"/>
        <v>4760</v>
      </c>
    </row>
    <row r="27" spans="1:20">
      <c r="A27" s="20" t="s">
        <v>108</v>
      </c>
      <c r="B27" s="30">
        <v>1238</v>
      </c>
      <c r="C27" s="30">
        <v>242</v>
      </c>
      <c r="D27" s="30">
        <f t="shared" si="0"/>
        <v>1480</v>
      </c>
      <c r="E27" s="30">
        <v>1576</v>
      </c>
      <c r="F27" s="30">
        <v>126</v>
      </c>
      <c r="G27" s="30">
        <f t="shared" si="1"/>
        <v>1702</v>
      </c>
      <c r="H27" s="30">
        <f t="shared" si="2"/>
        <v>2814</v>
      </c>
      <c r="I27" s="30">
        <f t="shared" si="3"/>
        <v>368</v>
      </c>
      <c r="J27" s="31">
        <f t="shared" si="4"/>
        <v>3182</v>
      </c>
      <c r="K27" s="30">
        <v>1057</v>
      </c>
      <c r="L27" s="30">
        <v>1087</v>
      </c>
      <c r="M27" s="31">
        <f t="shared" si="5"/>
        <v>2144</v>
      </c>
      <c r="N27" s="30">
        <f t="shared" si="6"/>
        <v>3871</v>
      </c>
      <c r="O27" s="30">
        <f t="shared" si="7"/>
        <v>1455</v>
      </c>
      <c r="P27" s="31">
        <f t="shared" si="8"/>
        <v>5326</v>
      </c>
      <c r="Q27" s="30">
        <v>954</v>
      </c>
      <c r="R27" s="30">
        <v>1289</v>
      </c>
      <c r="S27" s="31">
        <f t="shared" si="9"/>
        <v>2243</v>
      </c>
      <c r="T27" s="30">
        <f t="shared" si="10"/>
        <v>7569</v>
      </c>
    </row>
    <row r="28" spans="1:20">
      <c r="A28" s="20" t="s">
        <v>109</v>
      </c>
      <c r="B28" s="30">
        <v>5126</v>
      </c>
      <c r="C28" s="30">
        <v>8379</v>
      </c>
      <c r="D28" s="30">
        <f t="shared" si="0"/>
        <v>13505</v>
      </c>
      <c r="E28" s="30">
        <v>8816</v>
      </c>
      <c r="F28" s="30">
        <v>10093</v>
      </c>
      <c r="G28" s="30">
        <f t="shared" si="1"/>
        <v>18909</v>
      </c>
      <c r="H28" s="30">
        <f t="shared" si="2"/>
        <v>13942</v>
      </c>
      <c r="I28" s="30">
        <f t="shared" si="3"/>
        <v>18472</v>
      </c>
      <c r="J28" s="31">
        <f t="shared" si="4"/>
        <v>32414</v>
      </c>
      <c r="K28" s="30">
        <v>3766</v>
      </c>
      <c r="L28" s="30">
        <v>18291</v>
      </c>
      <c r="M28" s="31">
        <f t="shared" si="5"/>
        <v>22057</v>
      </c>
      <c r="N28" s="30">
        <f t="shared" si="6"/>
        <v>17708</v>
      </c>
      <c r="O28" s="30">
        <f t="shared" si="7"/>
        <v>36763</v>
      </c>
      <c r="P28" s="31">
        <f t="shared" si="8"/>
        <v>54471</v>
      </c>
      <c r="Q28" s="30">
        <v>4286</v>
      </c>
      <c r="R28" s="30">
        <v>6172</v>
      </c>
      <c r="S28" s="31">
        <f t="shared" si="9"/>
        <v>10458</v>
      </c>
      <c r="T28" s="30">
        <f t="shared" si="10"/>
        <v>64929</v>
      </c>
    </row>
    <row r="29" spans="1:20">
      <c r="A29" s="20" t="s">
        <v>110</v>
      </c>
      <c r="B29" s="30">
        <v>5052</v>
      </c>
      <c r="C29" s="30">
        <v>3905</v>
      </c>
      <c r="D29" s="30">
        <f t="shared" si="0"/>
        <v>8957</v>
      </c>
      <c r="E29" s="30">
        <v>7056</v>
      </c>
      <c r="F29" s="30">
        <v>2999</v>
      </c>
      <c r="G29" s="30">
        <f t="shared" si="1"/>
        <v>10055</v>
      </c>
      <c r="H29" s="30">
        <f t="shared" si="2"/>
        <v>12108</v>
      </c>
      <c r="I29" s="30">
        <f t="shared" si="3"/>
        <v>6904</v>
      </c>
      <c r="J29" s="31">
        <f t="shared" si="4"/>
        <v>19012</v>
      </c>
      <c r="K29" s="30">
        <v>3574</v>
      </c>
      <c r="L29" s="30">
        <v>11904</v>
      </c>
      <c r="M29" s="31">
        <f t="shared" si="5"/>
        <v>15478</v>
      </c>
      <c r="N29" s="30">
        <f t="shared" si="6"/>
        <v>15682</v>
      </c>
      <c r="O29" s="30">
        <f t="shared" si="7"/>
        <v>18808</v>
      </c>
      <c r="P29" s="31">
        <f t="shared" si="8"/>
        <v>34490</v>
      </c>
      <c r="Q29" s="30">
        <v>2600</v>
      </c>
      <c r="R29" s="30">
        <v>3139</v>
      </c>
      <c r="S29" s="31">
        <f t="shared" si="9"/>
        <v>5739</v>
      </c>
      <c r="T29" s="30">
        <f t="shared" si="10"/>
        <v>40229</v>
      </c>
    </row>
    <row r="30" spans="1:20">
      <c r="A30" s="28" t="s">
        <v>111</v>
      </c>
      <c r="B30" s="32">
        <v>2183</v>
      </c>
      <c r="C30" s="32">
        <v>766</v>
      </c>
      <c r="D30" s="32">
        <f t="shared" si="0"/>
        <v>2949</v>
      </c>
      <c r="E30" s="32">
        <v>6049</v>
      </c>
      <c r="F30" s="32">
        <v>2170</v>
      </c>
      <c r="G30" s="32">
        <f t="shared" si="1"/>
        <v>8219</v>
      </c>
      <c r="H30" s="32">
        <f t="shared" si="2"/>
        <v>8232</v>
      </c>
      <c r="I30" s="32">
        <f t="shared" si="3"/>
        <v>2936</v>
      </c>
      <c r="J30" s="33">
        <f t="shared" si="4"/>
        <v>11168</v>
      </c>
      <c r="K30" s="32">
        <v>2171</v>
      </c>
      <c r="L30" s="32">
        <v>2557</v>
      </c>
      <c r="M30" s="33">
        <f t="shared" si="5"/>
        <v>4728</v>
      </c>
      <c r="N30" s="32">
        <f t="shared" si="6"/>
        <v>10403</v>
      </c>
      <c r="O30" s="32">
        <f t="shared" si="7"/>
        <v>5493</v>
      </c>
      <c r="P30" s="33">
        <f t="shared" si="8"/>
        <v>15896</v>
      </c>
      <c r="Q30" s="32">
        <v>2087</v>
      </c>
      <c r="R30" s="32">
        <v>976</v>
      </c>
      <c r="S30" s="33">
        <f t="shared" si="9"/>
        <v>3063</v>
      </c>
      <c r="T30" s="32">
        <f t="shared" si="10"/>
        <v>18959</v>
      </c>
    </row>
    <row r="31" spans="1:20">
      <c r="A31" s="20" t="s">
        <v>112</v>
      </c>
      <c r="B31" s="30">
        <v>1727</v>
      </c>
      <c r="C31" s="30">
        <v>1124</v>
      </c>
      <c r="D31" s="30">
        <f t="shared" si="0"/>
        <v>2851</v>
      </c>
      <c r="E31" s="30">
        <v>4860</v>
      </c>
      <c r="F31" s="30">
        <v>1245</v>
      </c>
      <c r="G31" s="30">
        <f t="shared" si="1"/>
        <v>6105</v>
      </c>
      <c r="H31" s="30">
        <f t="shared" si="2"/>
        <v>6587</v>
      </c>
      <c r="I31" s="30">
        <f t="shared" si="3"/>
        <v>2369</v>
      </c>
      <c r="J31" s="31">
        <f t="shared" si="4"/>
        <v>8956</v>
      </c>
      <c r="K31" s="30">
        <v>2158</v>
      </c>
      <c r="L31" s="30">
        <v>2593</v>
      </c>
      <c r="M31" s="31">
        <f t="shared" si="5"/>
        <v>4751</v>
      </c>
      <c r="N31" s="30">
        <f t="shared" si="6"/>
        <v>8745</v>
      </c>
      <c r="O31" s="30">
        <f t="shared" si="7"/>
        <v>4962</v>
      </c>
      <c r="P31" s="31">
        <f t="shared" si="8"/>
        <v>13707</v>
      </c>
      <c r="Q31" s="30">
        <v>1528</v>
      </c>
      <c r="R31" s="30">
        <v>2217</v>
      </c>
      <c r="S31" s="31">
        <f t="shared" si="9"/>
        <v>3745</v>
      </c>
      <c r="T31" s="30">
        <f t="shared" si="10"/>
        <v>17452</v>
      </c>
    </row>
    <row r="32" spans="1:20">
      <c r="A32" s="20" t="s">
        <v>113</v>
      </c>
      <c r="B32" s="30">
        <v>3273</v>
      </c>
      <c r="C32" s="30">
        <v>1665</v>
      </c>
      <c r="D32" s="30">
        <f t="shared" si="0"/>
        <v>4938</v>
      </c>
      <c r="E32" s="30">
        <v>5236</v>
      </c>
      <c r="F32" s="30">
        <v>2536</v>
      </c>
      <c r="G32" s="30">
        <f t="shared" si="1"/>
        <v>7772</v>
      </c>
      <c r="H32" s="30">
        <f t="shared" si="2"/>
        <v>8509</v>
      </c>
      <c r="I32" s="30">
        <f t="shared" si="3"/>
        <v>4201</v>
      </c>
      <c r="J32" s="31">
        <f t="shared" si="4"/>
        <v>12710</v>
      </c>
      <c r="K32" s="30">
        <v>4619</v>
      </c>
      <c r="L32" s="30">
        <v>5348</v>
      </c>
      <c r="M32" s="31">
        <f t="shared" si="5"/>
        <v>9967</v>
      </c>
      <c r="N32" s="30">
        <f t="shared" si="6"/>
        <v>13128</v>
      </c>
      <c r="O32" s="30">
        <f t="shared" si="7"/>
        <v>9549</v>
      </c>
      <c r="P32" s="31">
        <f t="shared" si="8"/>
        <v>22677</v>
      </c>
      <c r="Q32" s="30">
        <v>2958</v>
      </c>
      <c r="R32" s="30">
        <v>1822</v>
      </c>
      <c r="S32" s="31">
        <f t="shared" si="9"/>
        <v>4780</v>
      </c>
      <c r="T32" s="30">
        <f t="shared" si="10"/>
        <v>27457</v>
      </c>
    </row>
    <row r="33" spans="1:20">
      <c r="A33" s="20" t="s">
        <v>114</v>
      </c>
      <c r="B33" s="30">
        <v>2438</v>
      </c>
      <c r="C33" s="30">
        <v>1768</v>
      </c>
      <c r="D33" s="30">
        <f t="shared" si="0"/>
        <v>4206</v>
      </c>
      <c r="E33" s="30">
        <v>4410</v>
      </c>
      <c r="F33" s="30">
        <v>2338</v>
      </c>
      <c r="G33" s="30">
        <f t="shared" si="1"/>
        <v>6748</v>
      </c>
      <c r="H33" s="30">
        <f t="shared" si="2"/>
        <v>6848</v>
      </c>
      <c r="I33" s="30">
        <f t="shared" si="3"/>
        <v>4106</v>
      </c>
      <c r="J33" s="31">
        <f t="shared" si="4"/>
        <v>10954</v>
      </c>
      <c r="K33" s="30">
        <v>4617</v>
      </c>
      <c r="L33" s="30">
        <v>2800</v>
      </c>
      <c r="M33" s="31">
        <f t="shared" si="5"/>
        <v>7417</v>
      </c>
      <c r="N33" s="30">
        <f t="shared" si="6"/>
        <v>11465</v>
      </c>
      <c r="O33" s="30">
        <f t="shared" si="7"/>
        <v>6906</v>
      </c>
      <c r="P33" s="31">
        <f t="shared" si="8"/>
        <v>18371</v>
      </c>
      <c r="Q33" s="30">
        <v>2798</v>
      </c>
      <c r="R33" s="30">
        <v>2220</v>
      </c>
      <c r="S33" s="31">
        <f t="shared" si="9"/>
        <v>5018</v>
      </c>
      <c r="T33" s="30">
        <f t="shared" si="10"/>
        <v>23389</v>
      </c>
    </row>
    <row r="34" spans="1:20">
      <c r="A34" s="28" t="s">
        <v>115</v>
      </c>
      <c r="B34" s="32">
        <v>913</v>
      </c>
      <c r="C34" s="32">
        <v>180</v>
      </c>
      <c r="D34" s="32">
        <f t="shared" si="0"/>
        <v>1093</v>
      </c>
      <c r="E34" s="32">
        <v>1983</v>
      </c>
      <c r="F34" s="32">
        <v>551</v>
      </c>
      <c r="G34" s="32">
        <f t="shared" si="1"/>
        <v>2534</v>
      </c>
      <c r="H34" s="32">
        <f t="shared" si="2"/>
        <v>2896</v>
      </c>
      <c r="I34" s="32">
        <f t="shared" si="3"/>
        <v>731</v>
      </c>
      <c r="J34" s="33">
        <f t="shared" si="4"/>
        <v>3627</v>
      </c>
      <c r="K34" s="32">
        <v>1052</v>
      </c>
      <c r="L34" s="32">
        <v>969</v>
      </c>
      <c r="M34" s="33">
        <f t="shared" si="5"/>
        <v>2021</v>
      </c>
      <c r="N34" s="32">
        <f t="shared" si="6"/>
        <v>3948</v>
      </c>
      <c r="O34" s="32">
        <f t="shared" si="7"/>
        <v>1700</v>
      </c>
      <c r="P34" s="33">
        <f t="shared" si="8"/>
        <v>5648</v>
      </c>
      <c r="Q34" s="32">
        <v>1202</v>
      </c>
      <c r="R34" s="32">
        <v>262</v>
      </c>
      <c r="S34" s="33">
        <f t="shared" si="9"/>
        <v>1464</v>
      </c>
      <c r="T34" s="32">
        <f t="shared" si="10"/>
        <v>7112</v>
      </c>
    </row>
    <row r="35" spans="1:20">
      <c r="A35" s="20" t="s">
        <v>116</v>
      </c>
      <c r="B35" s="30">
        <v>2015</v>
      </c>
      <c r="C35" s="30">
        <v>4406</v>
      </c>
      <c r="D35" s="30">
        <f t="shared" si="0"/>
        <v>6421</v>
      </c>
      <c r="E35" s="30">
        <v>4917</v>
      </c>
      <c r="F35" s="30">
        <v>3365</v>
      </c>
      <c r="G35" s="30">
        <f t="shared" si="1"/>
        <v>8282</v>
      </c>
      <c r="H35" s="30">
        <f t="shared" si="2"/>
        <v>6932</v>
      </c>
      <c r="I35" s="30">
        <f t="shared" si="3"/>
        <v>7771</v>
      </c>
      <c r="J35" s="31">
        <f t="shared" si="4"/>
        <v>14703</v>
      </c>
      <c r="K35" s="30">
        <v>1997</v>
      </c>
      <c r="L35" s="30">
        <v>7315</v>
      </c>
      <c r="M35" s="31">
        <f t="shared" si="5"/>
        <v>9312</v>
      </c>
      <c r="N35" s="30">
        <f t="shared" si="6"/>
        <v>8929</v>
      </c>
      <c r="O35" s="30">
        <f t="shared" si="7"/>
        <v>15086</v>
      </c>
      <c r="P35" s="31">
        <f t="shared" si="8"/>
        <v>24015</v>
      </c>
      <c r="Q35" s="30">
        <v>1976</v>
      </c>
      <c r="R35" s="30">
        <v>1844</v>
      </c>
      <c r="S35" s="31">
        <f t="shared" si="9"/>
        <v>3820</v>
      </c>
      <c r="T35" s="30">
        <f t="shared" si="10"/>
        <v>27835</v>
      </c>
    </row>
    <row r="36" spans="1:20">
      <c r="A36" s="20" t="s">
        <v>117</v>
      </c>
      <c r="B36" s="30">
        <v>1306</v>
      </c>
      <c r="C36" s="30">
        <v>6018</v>
      </c>
      <c r="D36" s="30">
        <f t="shared" si="0"/>
        <v>7324</v>
      </c>
      <c r="E36" s="30">
        <v>2598</v>
      </c>
      <c r="F36" s="30">
        <v>7545</v>
      </c>
      <c r="G36" s="30">
        <f t="shared" si="1"/>
        <v>10143</v>
      </c>
      <c r="H36" s="30">
        <f t="shared" si="2"/>
        <v>3904</v>
      </c>
      <c r="I36" s="30">
        <f t="shared" si="3"/>
        <v>13563</v>
      </c>
      <c r="J36" s="31">
        <f t="shared" si="4"/>
        <v>17467</v>
      </c>
      <c r="K36" s="30">
        <v>1573</v>
      </c>
      <c r="L36" s="30">
        <v>12607</v>
      </c>
      <c r="M36" s="31">
        <f t="shared" si="5"/>
        <v>14180</v>
      </c>
      <c r="N36" s="30">
        <f t="shared" si="6"/>
        <v>5477</v>
      </c>
      <c r="O36" s="30">
        <f t="shared" si="7"/>
        <v>26170</v>
      </c>
      <c r="P36" s="31">
        <f t="shared" si="8"/>
        <v>31647</v>
      </c>
      <c r="Q36" s="30">
        <v>1142</v>
      </c>
      <c r="R36" s="30">
        <v>2389</v>
      </c>
      <c r="S36" s="31">
        <f t="shared" si="9"/>
        <v>3531</v>
      </c>
      <c r="T36" s="30">
        <f t="shared" si="10"/>
        <v>35178</v>
      </c>
    </row>
    <row r="37" spans="1:20">
      <c r="A37" s="20" t="s">
        <v>118</v>
      </c>
      <c r="B37" s="30">
        <v>3231</v>
      </c>
      <c r="C37" s="30">
        <v>5505</v>
      </c>
      <c r="D37" s="30">
        <f t="shared" si="0"/>
        <v>8736</v>
      </c>
      <c r="E37" s="30">
        <v>8431</v>
      </c>
      <c r="F37" s="30">
        <v>6289</v>
      </c>
      <c r="G37" s="30">
        <f t="shared" si="1"/>
        <v>14720</v>
      </c>
      <c r="H37" s="30">
        <f t="shared" si="2"/>
        <v>11662</v>
      </c>
      <c r="I37" s="30">
        <f t="shared" si="3"/>
        <v>11794</v>
      </c>
      <c r="J37" s="31">
        <f t="shared" si="4"/>
        <v>23456</v>
      </c>
      <c r="K37" s="30">
        <v>5237</v>
      </c>
      <c r="L37" s="30">
        <v>24308</v>
      </c>
      <c r="M37" s="31">
        <f t="shared" si="5"/>
        <v>29545</v>
      </c>
      <c r="N37" s="30">
        <f t="shared" si="6"/>
        <v>16899</v>
      </c>
      <c r="O37" s="30">
        <f t="shared" si="7"/>
        <v>36102</v>
      </c>
      <c r="P37" s="31">
        <f t="shared" si="8"/>
        <v>53001</v>
      </c>
      <c r="Q37" s="30">
        <v>4468</v>
      </c>
      <c r="R37" s="30">
        <v>7431</v>
      </c>
      <c r="S37" s="31">
        <f t="shared" si="9"/>
        <v>11899</v>
      </c>
      <c r="T37" s="30">
        <f t="shared" si="10"/>
        <v>64900</v>
      </c>
    </row>
    <row r="38" spans="1:20">
      <c r="A38" s="28" t="s">
        <v>119</v>
      </c>
      <c r="B38" s="32">
        <v>2109</v>
      </c>
      <c r="C38" s="32">
        <v>2643</v>
      </c>
      <c r="D38" s="32">
        <f t="shared" si="0"/>
        <v>4752</v>
      </c>
      <c r="E38" s="32">
        <v>6684</v>
      </c>
      <c r="F38" s="32">
        <v>2390</v>
      </c>
      <c r="G38" s="32">
        <f t="shared" si="1"/>
        <v>9074</v>
      </c>
      <c r="H38" s="32">
        <f t="shared" si="2"/>
        <v>8793</v>
      </c>
      <c r="I38" s="32">
        <f t="shared" si="3"/>
        <v>5033</v>
      </c>
      <c r="J38" s="33">
        <f t="shared" si="4"/>
        <v>13826</v>
      </c>
      <c r="K38" s="32">
        <v>2737</v>
      </c>
      <c r="L38" s="32">
        <v>4530</v>
      </c>
      <c r="M38" s="33">
        <f t="shared" si="5"/>
        <v>7267</v>
      </c>
      <c r="N38" s="32">
        <f t="shared" si="6"/>
        <v>11530</v>
      </c>
      <c r="O38" s="32">
        <f t="shared" si="7"/>
        <v>9563</v>
      </c>
      <c r="P38" s="33">
        <f t="shared" si="8"/>
        <v>21093</v>
      </c>
      <c r="Q38" s="32">
        <v>3270</v>
      </c>
      <c r="R38" s="32">
        <v>3552</v>
      </c>
      <c r="S38" s="33">
        <f t="shared" si="9"/>
        <v>6822</v>
      </c>
      <c r="T38" s="32">
        <f t="shared" si="10"/>
        <v>27915</v>
      </c>
    </row>
    <row r="39" spans="1:20">
      <c r="A39" s="20" t="s">
        <v>120</v>
      </c>
      <c r="B39" s="30">
        <v>1931</v>
      </c>
      <c r="C39" s="30">
        <v>660</v>
      </c>
      <c r="D39" s="30">
        <f t="shared" si="0"/>
        <v>2591</v>
      </c>
      <c r="E39" s="30">
        <v>5243</v>
      </c>
      <c r="F39" s="30">
        <v>1188</v>
      </c>
      <c r="G39" s="30">
        <f t="shared" si="1"/>
        <v>6431</v>
      </c>
      <c r="H39" s="30">
        <f t="shared" si="2"/>
        <v>7174</v>
      </c>
      <c r="I39" s="30">
        <f t="shared" si="3"/>
        <v>1848</v>
      </c>
      <c r="J39" s="31">
        <f t="shared" si="4"/>
        <v>9022</v>
      </c>
      <c r="K39" s="30">
        <v>3124</v>
      </c>
      <c r="L39" s="30">
        <v>2412</v>
      </c>
      <c r="M39" s="31">
        <f t="shared" si="5"/>
        <v>5536</v>
      </c>
      <c r="N39" s="30">
        <f t="shared" si="6"/>
        <v>10298</v>
      </c>
      <c r="O39" s="30">
        <f t="shared" si="7"/>
        <v>4260</v>
      </c>
      <c r="P39" s="31">
        <f t="shared" si="8"/>
        <v>14558</v>
      </c>
      <c r="Q39" s="30">
        <v>1439</v>
      </c>
      <c r="R39" s="30">
        <v>1191</v>
      </c>
      <c r="S39" s="31">
        <f t="shared" si="9"/>
        <v>2630</v>
      </c>
      <c r="T39" s="30">
        <f t="shared" si="10"/>
        <v>17188</v>
      </c>
    </row>
    <row r="40" spans="1:20">
      <c r="A40" s="20" t="s">
        <v>121</v>
      </c>
      <c r="B40" s="30">
        <v>3623</v>
      </c>
      <c r="C40" s="30">
        <v>4910</v>
      </c>
      <c r="D40" s="30">
        <f t="shared" si="0"/>
        <v>8533</v>
      </c>
      <c r="E40" s="30">
        <v>6646</v>
      </c>
      <c r="F40" s="30">
        <v>2683</v>
      </c>
      <c r="G40" s="30">
        <f t="shared" si="1"/>
        <v>9329</v>
      </c>
      <c r="H40" s="30">
        <f t="shared" si="2"/>
        <v>10269</v>
      </c>
      <c r="I40" s="30">
        <f t="shared" si="3"/>
        <v>7593</v>
      </c>
      <c r="J40" s="31">
        <f t="shared" si="4"/>
        <v>17862</v>
      </c>
      <c r="K40" s="30">
        <v>4044</v>
      </c>
      <c r="L40" s="30">
        <v>6595</v>
      </c>
      <c r="M40" s="31">
        <f t="shared" si="5"/>
        <v>10639</v>
      </c>
      <c r="N40" s="30">
        <f t="shared" si="6"/>
        <v>14313</v>
      </c>
      <c r="O40" s="30">
        <f t="shared" si="7"/>
        <v>14188</v>
      </c>
      <c r="P40" s="31">
        <f t="shared" si="8"/>
        <v>28501</v>
      </c>
      <c r="Q40" s="30">
        <v>2915</v>
      </c>
      <c r="R40" s="30">
        <v>3145</v>
      </c>
      <c r="S40" s="31">
        <f t="shared" si="9"/>
        <v>6060</v>
      </c>
      <c r="T40" s="30">
        <f t="shared" si="10"/>
        <v>34561</v>
      </c>
    </row>
    <row r="41" spans="1:20">
      <c r="A41" s="20" t="s">
        <v>122</v>
      </c>
      <c r="B41" s="30">
        <v>1359</v>
      </c>
      <c r="C41" s="30">
        <v>83</v>
      </c>
      <c r="D41" s="30">
        <f t="shared" si="0"/>
        <v>1442</v>
      </c>
      <c r="E41" s="30">
        <v>2036</v>
      </c>
      <c r="F41" s="30">
        <v>329</v>
      </c>
      <c r="G41" s="30">
        <f t="shared" si="1"/>
        <v>2365</v>
      </c>
      <c r="H41" s="30">
        <f t="shared" si="2"/>
        <v>3395</v>
      </c>
      <c r="I41" s="30">
        <f t="shared" si="3"/>
        <v>412</v>
      </c>
      <c r="J41" s="31">
        <f t="shared" si="4"/>
        <v>3807</v>
      </c>
      <c r="K41" s="30">
        <v>428</v>
      </c>
      <c r="L41" s="30">
        <v>602</v>
      </c>
      <c r="M41" s="31">
        <f t="shared" si="5"/>
        <v>1030</v>
      </c>
      <c r="N41" s="30">
        <f t="shared" si="6"/>
        <v>3823</v>
      </c>
      <c r="O41" s="30">
        <f t="shared" si="7"/>
        <v>1014</v>
      </c>
      <c r="P41" s="31">
        <f t="shared" si="8"/>
        <v>4837</v>
      </c>
      <c r="Q41" s="30">
        <v>1487</v>
      </c>
      <c r="R41" s="30">
        <v>379</v>
      </c>
      <c r="S41" s="31">
        <f t="shared" si="9"/>
        <v>1866</v>
      </c>
      <c r="T41" s="30">
        <f t="shared" si="10"/>
        <v>6703</v>
      </c>
    </row>
    <row r="42" spans="1:20">
      <c r="A42" s="28" t="s">
        <v>191</v>
      </c>
      <c r="B42" s="32">
        <v>1360</v>
      </c>
      <c r="C42" s="32">
        <v>463</v>
      </c>
      <c r="D42" s="32">
        <f t="shared" si="0"/>
        <v>1823</v>
      </c>
      <c r="E42" s="32">
        <v>3588</v>
      </c>
      <c r="F42" s="32">
        <v>1227</v>
      </c>
      <c r="G42" s="32">
        <f t="shared" si="1"/>
        <v>4815</v>
      </c>
      <c r="H42" s="32">
        <f t="shared" si="2"/>
        <v>4948</v>
      </c>
      <c r="I42" s="32">
        <f t="shared" si="3"/>
        <v>1690</v>
      </c>
      <c r="J42" s="33">
        <f t="shared" si="4"/>
        <v>6638</v>
      </c>
      <c r="K42" s="32">
        <v>989</v>
      </c>
      <c r="L42" s="32">
        <v>1709</v>
      </c>
      <c r="M42" s="33">
        <f t="shared" si="5"/>
        <v>2698</v>
      </c>
      <c r="N42" s="32">
        <f t="shared" si="6"/>
        <v>5937</v>
      </c>
      <c r="O42" s="32">
        <f t="shared" si="7"/>
        <v>3399</v>
      </c>
      <c r="P42" s="33">
        <f t="shared" si="8"/>
        <v>9336</v>
      </c>
      <c r="Q42" s="32">
        <v>1460</v>
      </c>
      <c r="R42" s="32">
        <v>733</v>
      </c>
      <c r="S42" s="33">
        <f t="shared" si="9"/>
        <v>2193</v>
      </c>
      <c r="T42" s="32">
        <f t="shared" si="10"/>
        <v>11529</v>
      </c>
    </row>
    <row r="43" spans="1:20">
      <c r="A43" s="20" t="s">
        <v>124</v>
      </c>
      <c r="B43" s="30">
        <v>954</v>
      </c>
      <c r="C43" s="30">
        <v>295</v>
      </c>
      <c r="D43" s="30">
        <f t="shared" si="0"/>
        <v>1249</v>
      </c>
      <c r="E43" s="30">
        <v>1012</v>
      </c>
      <c r="F43" s="30">
        <v>163</v>
      </c>
      <c r="G43" s="30">
        <f t="shared" si="1"/>
        <v>1175</v>
      </c>
      <c r="H43" s="30">
        <f t="shared" si="2"/>
        <v>1966</v>
      </c>
      <c r="I43" s="30">
        <f t="shared" si="3"/>
        <v>458</v>
      </c>
      <c r="J43" s="31">
        <f t="shared" si="4"/>
        <v>2424</v>
      </c>
      <c r="K43" s="30">
        <v>672</v>
      </c>
      <c r="L43" s="30">
        <v>1816</v>
      </c>
      <c r="M43" s="31">
        <f t="shared" si="5"/>
        <v>2488</v>
      </c>
      <c r="N43" s="30">
        <f t="shared" si="6"/>
        <v>2638</v>
      </c>
      <c r="O43" s="30">
        <f t="shared" si="7"/>
        <v>2274</v>
      </c>
      <c r="P43" s="31">
        <f t="shared" si="8"/>
        <v>4912</v>
      </c>
      <c r="Q43" s="30">
        <v>387</v>
      </c>
      <c r="R43" s="30">
        <v>591</v>
      </c>
      <c r="S43" s="31">
        <f t="shared" si="9"/>
        <v>978</v>
      </c>
      <c r="T43" s="30">
        <f t="shared" si="10"/>
        <v>5890</v>
      </c>
    </row>
    <row r="44" spans="1:20">
      <c r="A44" s="20" t="s">
        <v>125</v>
      </c>
      <c r="B44" s="30">
        <v>685</v>
      </c>
      <c r="C44" s="30">
        <v>355</v>
      </c>
      <c r="D44" s="30">
        <f t="shared" si="0"/>
        <v>1040</v>
      </c>
      <c r="E44" s="30">
        <v>1665</v>
      </c>
      <c r="F44" s="30">
        <v>596</v>
      </c>
      <c r="G44" s="30">
        <f t="shared" si="1"/>
        <v>2261</v>
      </c>
      <c r="H44" s="30">
        <f t="shared" si="2"/>
        <v>2350</v>
      </c>
      <c r="I44" s="30">
        <f t="shared" si="3"/>
        <v>951</v>
      </c>
      <c r="J44" s="31">
        <f t="shared" si="4"/>
        <v>3301</v>
      </c>
      <c r="K44" s="30">
        <v>757</v>
      </c>
      <c r="L44" s="30">
        <v>889</v>
      </c>
      <c r="M44" s="31">
        <f t="shared" si="5"/>
        <v>1646</v>
      </c>
      <c r="N44" s="30">
        <f t="shared" si="6"/>
        <v>3107</v>
      </c>
      <c r="O44" s="30">
        <f t="shared" si="7"/>
        <v>1840</v>
      </c>
      <c r="P44" s="31">
        <f t="shared" si="8"/>
        <v>4947</v>
      </c>
      <c r="Q44" s="30">
        <v>1176</v>
      </c>
      <c r="R44" s="30">
        <v>225</v>
      </c>
      <c r="S44" s="31">
        <f t="shared" si="9"/>
        <v>1401</v>
      </c>
      <c r="T44" s="30">
        <f t="shared" si="10"/>
        <v>6348</v>
      </c>
    </row>
    <row r="45" spans="1:20">
      <c r="A45" s="20" t="s">
        <v>126</v>
      </c>
      <c r="B45" s="30">
        <v>1018</v>
      </c>
      <c r="C45" s="30">
        <v>4911</v>
      </c>
      <c r="D45" s="30">
        <f t="shared" si="0"/>
        <v>5929</v>
      </c>
      <c r="E45" s="30">
        <v>3119</v>
      </c>
      <c r="F45" s="30">
        <v>7035</v>
      </c>
      <c r="G45" s="30">
        <f t="shared" si="1"/>
        <v>10154</v>
      </c>
      <c r="H45" s="30">
        <f t="shared" si="2"/>
        <v>4137</v>
      </c>
      <c r="I45" s="30">
        <f t="shared" si="3"/>
        <v>11946</v>
      </c>
      <c r="J45" s="31">
        <f t="shared" si="4"/>
        <v>16083</v>
      </c>
      <c r="K45" s="30">
        <v>2497</v>
      </c>
      <c r="L45" s="30">
        <v>16941</v>
      </c>
      <c r="M45" s="31">
        <f t="shared" si="5"/>
        <v>19438</v>
      </c>
      <c r="N45" s="30">
        <f t="shared" si="6"/>
        <v>6634</v>
      </c>
      <c r="O45" s="30">
        <f t="shared" si="7"/>
        <v>28887</v>
      </c>
      <c r="P45" s="31">
        <f t="shared" si="8"/>
        <v>35521</v>
      </c>
      <c r="Q45" s="30">
        <v>2948</v>
      </c>
      <c r="R45" s="30">
        <v>11928</v>
      </c>
      <c r="S45" s="31">
        <f t="shared" si="9"/>
        <v>14876</v>
      </c>
      <c r="T45" s="30">
        <f t="shared" si="10"/>
        <v>50397</v>
      </c>
    </row>
    <row r="46" spans="1:20">
      <c r="A46" s="28" t="s">
        <v>127</v>
      </c>
      <c r="B46" s="32">
        <v>2088</v>
      </c>
      <c r="C46" s="32">
        <v>591</v>
      </c>
      <c r="D46" s="32">
        <f t="shared" si="0"/>
        <v>2679</v>
      </c>
      <c r="E46" s="32">
        <v>2815</v>
      </c>
      <c r="F46" s="32">
        <v>611</v>
      </c>
      <c r="G46" s="32">
        <f t="shared" si="1"/>
        <v>3426</v>
      </c>
      <c r="H46" s="32">
        <f t="shared" si="2"/>
        <v>4903</v>
      </c>
      <c r="I46" s="32">
        <f t="shared" si="3"/>
        <v>1202</v>
      </c>
      <c r="J46" s="33">
        <f t="shared" si="4"/>
        <v>6105</v>
      </c>
      <c r="K46" s="32">
        <v>774</v>
      </c>
      <c r="L46" s="32">
        <v>2083</v>
      </c>
      <c r="M46" s="33">
        <f t="shared" si="5"/>
        <v>2857</v>
      </c>
      <c r="N46" s="32">
        <f t="shared" si="6"/>
        <v>5677</v>
      </c>
      <c r="O46" s="32">
        <f t="shared" si="7"/>
        <v>3285</v>
      </c>
      <c r="P46" s="33">
        <f t="shared" si="8"/>
        <v>8962</v>
      </c>
      <c r="Q46" s="32">
        <v>1030</v>
      </c>
      <c r="R46" s="32">
        <v>1366</v>
      </c>
      <c r="S46" s="33">
        <f t="shared" si="9"/>
        <v>2396</v>
      </c>
      <c r="T46" s="32">
        <f t="shared" si="10"/>
        <v>11358</v>
      </c>
    </row>
    <row r="47" spans="1:20">
      <c r="A47" s="20" t="s">
        <v>273</v>
      </c>
      <c r="B47" s="30">
        <v>3902</v>
      </c>
      <c r="C47" s="30">
        <v>8015</v>
      </c>
      <c r="D47" s="30">
        <f t="shared" ref="D47:D65" si="11">B47+C47</f>
        <v>11917</v>
      </c>
      <c r="E47" s="30">
        <v>9305</v>
      </c>
      <c r="F47" s="30">
        <v>16458</v>
      </c>
      <c r="G47" s="30">
        <f t="shared" ref="G47:G65" si="12">E47+F47</f>
        <v>25763</v>
      </c>
      <c r="H47" s="30">
        <f t="shared" ref="H47:H65" si="13">B47+E47</f>
        <v>13207</v>
      </c>
      <c r="I47" s="30">
        <f t="shared" ref="I47:I65" si="14">C47+F47</f>
        <v>24473</v>
      </c>
      <c r="J47" s="31">
        <f t="shared" ref="J47:J65" si="15">D47+G47</f>
        <v>37680</v>
      </c>
      <c r="K47" s="30">
        <v>3539</v>
      </c>
      <c r="L47" s="30">
        <v>22861</v>
      </c>
      <c r="M47" s="31">
        <f t="shared" ref="M47:M65" si="16">K47+L47</f>
        <v>26400</v>
      </c>
      <c r="N47" s="30">
        <f t="shared" ref="N47:N65" si="17">H47+K47</f>
        <v>16746</v>
      </c>
      <c r="O47" s="30">
        <f t="shared" ref="O47:O65" si="18">I47+L47</f>
        <v>47334</v>
      </c>
      <c r="P47" s="31">
        <f t="shared" ref="P47:P65" si="19">J47+M47</f>
        <v>64080</v>
      </c>
      <c r="Q47" s="30">
        <v>5152</v>
      </c>
      <c r="R47" s="30">
        <v>8578</v>
      </c>
      <c r="S47" s="31">
        <f t="shared" ref="S47:S65" si="20">Q47+R47</f>
        <v>13730</v>
      </c>
      <c r="T47" s="30">
        <f t="shared" ref="T47:T65" si="21">P47+S47</f>
        <v>77810</v>
      </c>
    </row>
    <row r="48" spans="1:20">
      <c r="A48" s="20" t="s">
        <v>274</v>
      </c>
      <c r="B48" s="30">
        <v>3628</v>
      </c>
      <c r="C48" s="30">
        <v>1614</v>
      </c>
      <c r="D48" s="30">
        <f t="shared" si="11"/>
        <v>5242</v>
      </c>
      <c r="E48" s="30">
        <v>9959</v>
      </c>
      <c r="F48" s="30">
        <v>3637</v>
      </c>
      <c r="G48" s="30">
        <f t="shared" si="12"/>
        <v>13596</v>
      </c>
      <c r="H48" s="30">
        <f t="shared" si="13"/>
        <v>13587</v>
      </c>
      <c r="I48" s="30">
        <f t="shared" si="14"/>
        <v>5251</v>
      </c>
      <c r="J48" s="31">
        <f t="shared" si="15"/>
        <v>18838</v>
      </c>
      <c r="K48" s="30">
        <v>6763</v>
      </c>
      <c r="L48" s="30">
        <v>4434</v>
      </c>
      <c r="M48" s="31">
        <f t="shared" si="16"/>
        <v>11197</v>
      </c>
      <c r="N48" s="30">
        <f t="shared" si="17"/>
        <v>20350</v>
      </c>
      <c r="O48" s="30">
        <f t="shared" si="18"/>
        <v>9685</v>
      </c>
      <c r="P48" s="31">
        <f t="shared" si="19"/>
        <v>30035</v>
      </c>
      <c r="Q48" s="30">
        <v>4769</v>
      </c>
      <c r="R48" s="30">
        <v>7271</v>
      </c>
      <c r="S48" s="31">
        <f t="shared" si="20"/>
        <v>12040</v>
      </c>
      <c r="T48" s="30">
        <f t="shared" si="21"/>
        <v>42075</v>
      </c>
    </row>
    <row r="49" spans="1:20">
      <c r="A49" s="20" t="s">
        <v>275</v>
      </c>
      <c r="B49" s="30">
        <v>699</v>
      </c>
      <c r="C49" s="30">
        <v>111</v>
      </c>
      <c r="D49" s="30">
        <f t="shared" si="11"/>
        <v>810</v>
      </c>
      <c r="E49" s="30">
        <v>1780</v>
      </c>
      <c r="F49" s="30">
        <v>374</v>
      </c>
      <c r="G49" s="30">
        <f t="shared" si="12"/>
        <v>2154</v>
      </c>
      <c r="H49" s="30">
        <f t="shared" si="13"/>
        <v>2479</v>
      </c>
      <c r="I49" s="30">
        <f t="shared" si="14"/>
        <v>485</v>
      </c>
      <c r="J49" s="31">
        <f t="shared" si="15"/>
        <v>2964</v>
      </c>
      <c r="K49" s="30">
        <v>682</v>
      </c>
      <c r="L49" s="30">
        <v>449</v>
      </c>
      <c r="M49" s="31">
        <f t="shared" si="16"/>
        <v>1131</v>
      </c>
      <c r="N49" s="30">
        <f t="shared" si="17"/>
        <v>3161</v>
      </c>
      <c r="O49" s="30">
        <f t="shared" si="18"/>
        <v>934</v>
      </c>
      <c r="P49" s="31">
        <f t="shared" si="19"/>
        <v>4095</v>
      </c>
      <c r="Q49" s="30">
        <v>922</v>
      </c>
      <c r="R49" s="30">
        <v>217</v>
      </c>
      <c r="S49" s="31">
        <f t="shared" si="20"/>
        <v>1139</v>
      </c>
      <c r="T49" s="30">
        <f t="shared" si="21"/>
        <v>5234</v>
      </c>
    </row>
    <row r="50" spans="1:20">
      <c r="A50" s="28" t="s">
        <v>131</v>
      </c>
      <c r="B50" s="32">
        <v>6971</v>
      </c>
      <c r="C50" s="32">
        <v>10881</v>
      </c>
      <c r="D50" s="32">
        <f t="shared" si="11"/>
        <v>17852</v>
      </c>
      <c r="E50" s="32">
        <v>8838</v>
      </c>
      <c r="F50" s="32">
        <v>7418</v>
      </c>
      <c r="G50" s="32">
        <f t="shared" si="12"/>
        <v>16256</v>
      </c>
      <c r="H50" s="32">
        <f t="shared" si="13"/>
        <v>15809</v>
      </c>
      <c r="I50" s="32">
        <f t="shared" si="14"/>
        <v>18299</v>
      </c>
      <c r="J50" s="33">
        <f t="shared" si="15"/>
        <v>34108</v>
      </c>
      <c r="K50" s="32">
        <v>6759</v>
      </c>
      <c r="L50" s="32">
        <v>11064</v>
      </c>
      <c r="M50" s="33">
        <f t="shared" si="16"/>
        <v>17823</v>
      </c>
      <c r="N50" s="32">
        <f t="shared" si="17"/>
        <v>22568</v>
      </c>
      <c r="O50" s="32">
        <f t="shared" si="18"/>
        <v>29363</v>
      </c>
      <c r="P50" s="33">
        <f t="shared" si="19"/>
        <v>51931</v>
      </c>
      <c r="Q50" s="32">
        <v>8882</v>
      </c>
      <c r="R50" s="32">
        <v>12411</v>
      </c>
      <c r="S50" s="33">
        <f t="shared" si="20"/>
        <v>21293</v>
      </c>
      <c r="T50" s="32">
        <f t="shared" si="21"/>
        <v>73224</v>
      </c>
    </row>
    <row r="51" spans="1:20">
      <c r="A51" s="20" t="s">
        <v>192</v>
      </c>
      <c r="B51" s="30">
        <v>2812</v>
      </c>
      <c r="C51" s="30">
        <v>1863</v>
      </c>
      <c r="D51" s="30">
        <f t="shared" si="11"/>
        <v>4675</v>
      </c>
      <c r="E51" s="30">
        <v>5251</v>
      </c>
      <c r="F51" s="30">
        <v>1400</v>
      </c>
      <c r="G51" s="30">
        <f t="shared" si="12"/>
        <v>6651</v>
      </c>
      <c r="H51" s="30">
        <f t="shared" si="13"/>
        <v>8063</v>
      </c>
      <c r="I51" s="30">
        <f t="shared" si="14"/>
        <v>3263</v>
      </c>
      <c r="J51" s="31">
        <f t="shared" si="15"/>
        <v>11326</v>
      </c>
      <c r="K51" s="30">
        <v>3100</v>
      </c>
      <c r="L51" s="30">
        <v>6065</v>
      </c>
      <c r="M51" s="31">
        <f t="shared" si="16"/>
        <v>9165</v>
      </c>
      <c r="N51" s="30">
        <f t="shared" si="17"/>
        <v>11163</v>
      </c>
      <c r="O51" s="30">
        <f t="shared" si="18"/>
        <v>9328</v>
      </c>
      <c r="P51" s="31">
        <f t="shared" si="19"/>
        <v>20491</v>
      </c>
      <c r="Q51" s="30">
        <v>3264</v>
      </c>
      <c r="R51" s="30">
        <v>3001</v>
      </c>
      <c r="S51" s="31">
        <f t="shared" si="20"/>
        <v>6265</v>
      </c>
      <c r="T51" s="30">
        <f t="shared" si="21"/>
        <v>26756</v>
      </c>
    </row>
    <row r="52" spans="1:20">
      <c r="A52" s="20" t="s">
        <v>133</v>
      </c>
      <c r="B52" s="30">
        <v>2442</v>
      </c>
      <c r="C52" s="30">
        <v>1356</v>
      </c>
      <c r="D52" s="30">
        <f t="shared" si="11"/>
        <v>3798</v>
      </c>
      <c r="E52" s="30">
        <v>4442</v>
      </c>
      <c r="F52" s="30">
        <v>2085</v>
      </c>
      <c r="G52" s="30">
        <f t="shared" si="12"/>
        <v>6527</v>
      </c>
      <c r="H52" s="30">
        <f t="shared" si="13"/>
        <v>6884</v>
      </c>
      <c r="I52" s="30">
        <f t="shared" si="14"/>
        <v>3441</v>
      </c>
      <c r="J52" s="31">
        <f t="shared" si="15"/>
        <v>10325</v>
      </c>
      <c r="K52" s="30">
        <v>1371</v>
      </c>
      <c r="L52" s="30">
        <v>2624</v>
      </c>
      <c r="M52" s="31">
        <f t="shared" si="16"/>
        <v>3995</v>
      </c>
      <c r="N52" s="30">
        <f t="shared" si="17"/>
        <v>8255</v>
      </c>
      <c r="O52" s="30">
        <f t="shared" si="18"/>
        <v>6065</v>
      </c>
      <c r="P52" s="31">
        <f t="shared" si="19"/>
        <v>14320</v>
      </c>
      <c r="Q52" s="30">
        <v>4090</v>
      </c>
      <c r="R52" s="30">
        <v>1127</v>
      </c>
      <c r="S52" s="31">
        <f t="shared" si="20"/>
        <v>5217</v>
      </c>
      <c r="T52" s="30">
        <f t="shared" si="21"/>
        <v>19537</v>
      </c>
    </row>
    <row r="53" spans="1:20">
      <c r="A53" s="20" t="s">
        <v>134</v>
      </c>
      <c r="B53" s="30">
        <v>6365</v>
      </c>
      <c r="C53" s="30">
        <v>3803</v>
      </c>
      <c r="D53" s="30">
        <f t="shared" si="11"/>
        <v>10168</v>
      </c>
      <c r="E53" s="30">
        <v>15033</v>
      </c>
      <c r="F53" s="30">
        <v>10900</v>
      </c>
      <c r="G53" s="30">
        <f t="shared" si="12"/>
        <v>25933</v>
      </c>
      <c r="H53" s="30">
        <f t="shared" si="13"/>
        <v>21398</v>
      </c>
      <c r="I53" s="30">
        <f t="shared" si="14"/>
        <v>14703</v>
      </c>
      <c r="J53" s="31">
        <f t="shared" si="15"/>
        <v>36101</v>
      </c>
      <c r="K53" s="30">
        <v>5122</v>
      </c>
      <c r="L53" s="30">
        <v>12813</v>
      </c>
      <c r="M53" s="31">
        <f t="shared" si="16"/>
        <v>17935</v>
      </c>
      <c r="N53" s="30">
        <f t="shared" si="17"/>
        <v>26520</v>
      </c>
      <c r="O53" s="30">
        <f t="shared" si="18"/>
        <v>27516</v>
      </c>
      <c r="P53" s="31">
        <f t="shared" si="19"/>
        <v>54036</v>
      </c>
      <c r="Q53" s="30">
        <v>7647</v>
      </c>
      <c r="R53" s="30">
        <v>8603</v>
      </c>
      <c r="S53" s="31">
        <f t="shared" si="20"/>
        <v>16250</v>
      </c>
      <c r="T53" s="30">
        <f t="shared" si="21"/>
        <v>70286</v>
      </c>
    </row>
    <row r="54" spans="1:20">
      <c r="A54" s="28" t="s">
        <v>276</v>
      </c>
      <c r="B54" s="32">
        <v>163</v>
      </c>
      <c r="C54" s="32">
        <v>969</v>
      </c>
      <c r="D54" s="32">
        <f t="shared" si="11"/>
        <v>1132</v>
      </c>
      <c r="E54" s="32">
        <v>552</v>
      </c>
      <c r="F54" s="32">
        <v>1012</v>
      </c>
      <c r="G54" s="32">
        <f t="shared" si="12"/>
        <v>1564</v>
      </c>
      <c r="H54" s="32">
        <f t="shared" si="13"/>
        <v>715</v>
      </c>
      <c r="I54" s="32">
        <f t="shared" si="14"/>
        <v>1981</v>
      </c>
      <c r="J54" s="33">
        <f t="shared" si="15"/>
        <v>2696</v>
      </c>
      <c r="K54" s="32">
        <v>168</v>
      </c>
      <c r="L54" s="32">
        <v>1803</v>
      </c>
      <c r="M54" s="33">
        <f t="shared" si="16"/>
        <v>1971</v>
      </c>
      <c r="N54" s="32">
        <f t="shared" si="17"/>
        <v>883</v>
      </c>
      <c r="O54" s="32">
        <f t="shared" si="18"/>
        <v>3784</v>
      </c>
      <c r="P54" s="33">
        <f t="shared" si="19"/>
        <v>4667</v>
      </c>
      <c r="Q54" s="32">
        <v>407</v>
      </c>
      <c r="R54" s="32">
        <v>825</v>
      </c>
      <c r="S54" s="33">
        <f t="shared" si="20"/>
        <v>1232</v>
      </c>
      <c r="T54" s="32">
        <f t="shared" si="21"/>
        <v>5899</v>
      </c>
    </row>
    <row r="55" spans="1:20">
      <c r="A55" s="20" t="s">
        <v>277</v>
      </c>
      <c r="B55" s="30">
        <v>2810</v>
      </c>
      <c r="C55" s="30">
        <v>890</v>
      </c>
      <c r="D55" s="30">
        <f t="shared" si="11"/>
        <v>3700</v>
      </c>
      <c r="E55" s="30">
        <v>7430</v>
      </c>
      <c r="F55" s="30">
        <v>1880</v>
      </c>
      <c r="G55" s="30">
        <f t="shared" si="12"/>
        <v>9310</v>
      </c>
      <c r="H55" s="30">
        <f t="shared" si="13"/>
        <v>10240</v>
      </c>
      <c r="I55" s="30">
        <f t="shared" si="14"/>
        <v>2770</v>
      </c>
      <c r="J55" s="31">
        <f t="shared" si="15"/>
        <v>13010</v>
      </c>
      <c r="K55" s="30">
        <v>4130</v>
      </c>
      <c r="L55" s="30">
        <v>2674</v>
      </c>
      <c r="M55" s="31">
        <f t="shared" si="16"/>
        <v>6804</v>
      </c>
      <c r="N55" s="30">
        <f t="shared" si="17"/>
        <v>14370</v>
      </c>
      <c r="O55" s="30">
        <f t="shared" si="18"/>
        <v>5444</v>
      </c>
      <c r="P55" s="31">
        <f t="shared" si="19"/>
        <v>19814</v>
      </c>
      <c r="Q55" s="30">
        <v>2460</v>
      </c>
      <c r="R55" s="30">
        <v>1800</v>
      </c>
      <c r="S55" s="31">
        <f t="shared" si="20"/>
        <v>4260</v>
      </c>
      <c r="T55" s="30">
        <f t="shared" si="21"/>
        <v>24074</v>
      </c>
    </row>
    <row r="56" spans="1:20">
      <c r="A56" s="20" t="s">
        <v>137</v>
      </c>
      <c r="B56" s="30">
        <v>1040</v>
      </c>
      <c r="C56" s="30">
        <v>118</v>
      </c>
      <c r="D56" s="30">
        <f t="shared" si="11"/>
        <v>1158</v>
      </c>
      <c r="E56" s="30">
        <v>2035</v>
      </c>
      <c r="F56" s="30">
        <v>437</v>
      </c>
      <c r="G56" s="30">
        <f t="shared" si="12"/>
        <v>2472</v>
      </c>
      <c r="H56" s="30">
        <f t="shared" si="13"/>
        <v>3075</v>
      </c>
      <c r="I56" s="30">
        <f t="shared" si="14"/>
        <v>555</v>
      </c>
      <c r="J56" s="31">
        <f t="shared" si="15"/>
        <v>3630</v>
      </c>
      <c r="K56" s="30">
        <v>673</v>
      </c>
      <c r="L56" s="30">
        <v>405</v>
      </c>
      <c r="M56" s="31">
        <f t="shared" si="16"/>
        <v>1078</v>
      </c>
      <c r="N56" s="30">
        <f t="shared" si="17"/>
        <v>3748</v>
      </c>
      <c r="O56" s="30">
        <f t="shared" si="18"/>
        <v>960</v>
      </c>
      <c r="P56" s="31">
        <f t="shared" si="19"/>
        <v>4708</v>
      </c>
      <c r="Q56" s="30">
        <v>674</v>
      </c>
      <c r="R56" s="30">
        <v>232</v>
      </c>
      <c r="S56" s="31">
        <f t="shared" si="20"/>
        <v>906</v>
      </c>
      <c r="T56" s="30">
        <f t="shared" si="21"/>
        <v>5614</v>
      </c>
    </row>
    <row r="57" spans="1:20">
      <c r="A57" s="20" t="s">
        <v>139</v>
      </c>
      <c r="B57" s="30">
        <v>4910</v>
      </c>
      <c r="C57" s="30">
        <v>3001</v>
      </c>
      <c r="D57" s="30">
        <f t="shared" si="11"/>
        <v>7911</v>
      </c>
      <c r="E57" s="30">
        <v>6925</v>
      </c>
      <c r="F57" s="30">
        <v>4079</v>
      </c>
      <c r="G57" s="30">
        <f t="shared" si="12"/>
        <v>11004</v>
      </c>
      <c r="H57" s="30">
        <f t="shared" si="13"/>
        <v>11835</v>
      </c>
      <c r="I57" s="30">
        <f t="shared" si="14"/>
        <v>7080</v>
      </c>
      <c r="J57" s="31">
        <f t="shared" si="15"/>
        <v>18915</v>
      </c>
      <c r="K57" s="30">
        <v>3248</v>
      </c>
      <c r="L57" s="30">
        <v>5567</v>
      </c>
      <c r="M57" s="31">
        <f t="shared" si="16"/>
        <v>8815</v>
      </c>
      <c r="N57" s="30">
        <f t="shared" si="17"/>
        <v>15083</v>
      </c>
      <c r="O57" s="30">
        <f t="shared" si="18"/>
        <v>12647</v>
      </c>
      <c r="P57" s="31">
        <f t="shared" si="19"/>
        <v>27730</v>
      </c>
      <c r="Q57" s="30">
        <v>2432</v>
      </c>
      <c r="R57" s="30">
        <v>3922</v>
      </c>
      <c r="S57" s="31">
        <f t="shared" si="20"/>
        <v>6354</v>
      </c>
      <c r="T57" s="30">
        <f t="shared" si="21"/>
        <v>34084</v>
      </c>
    </row>
    <row r="58" spans="1:20">
      <c r="A58" s="28" t="s">
        <v>140</v>
      </c>
      <c r="B58" s="32">
        <v>8672</v>
      </c>
      <c r="C58" s="32">
        <v>14764</v>
      </c>
      <c r="D58" s="32">
        <f t="shared" si="11"/>
        <v>23436</v>
      </c>
      <c r="E58" s="32">
        <v>19239</v>
      </c>
      <c r="F58" s="32">
        <v>11783</v>
      </c>
      <c r="G58" s="32">
        <f t="shared" si="12"/>
        <v>31022</v>
      </c>
      <c r="H58" s="32">
        <f t="shared" si="13"/>
        <v>27911</v>
      </c>
      <c r="I58" s="32">
        <f t="shared" si="14"/>
        <v>26547</v>
      </c>
      <c r="J58" s="33">
        <f t="shared" si="15"/>
        <v>54458</v>
      </c>
      <c r="K58" s="32">
        <v>10589</v>
      </c>
      <c r="L58" s="32">
        <v>19127</v>
      </c>
      <c r="M58" s="33">
        <f t="shared" si="16"/>
        <v>29716</v>
      </c>
      <c r="N58" s="32">
        <f t="shared" si="17"/>
        <v>38500</v>
      </c>
      <c r="O58" s="32">
        <f t="shared" si="18"/>
        <v>45674</v>
      </c>
      <c r="P58" s="33">
        <f t="shared" si="19"/>
        <v>84174</v>
      </c>
      <c r="Q58" s="32">
        <v>6675</v>
      </c>
      <c r="R58" s="32">
        <v>18911</v>
      </c>
      <c r="S58" s="33">
        <f t="shared" si="20"/>
        <v>25586</v>
      </c>
      <c r="T58" s="32">
        <f t="shared" si="21"/>
        <v>109760</v>
      </c>
    </row>
    <row r="59" spans="1:20">
      <c r="A59" s="20" t="s">
        <v>141</v>
      </c>
      <c r="B59" s="30">
        <v>1411</v>
      </c>
      <c r="C59" s="30">
        <v>1330</v>
      </c>
      <c r="D59" s="30">
        <f t="shared" si="11"/>
        <v>2741</v>
      </c>
      <c r="E59" s="30">
        <v>1472</v>
      </c>
      <c r="F59" s="30">
        <v>302</v>
      </c>
      <c r="G59" s="30">
        <f t="shared" si="12"/>
        <v>1774</v>
      </c>
      <c r="H59" s="30">
        <f t="shared" si="13"/>
        <v>2883</v>
      </c>
      <c r="I59" s="30">
        <f t="shared" si="14"/>
        <v>1632</v>
      </c>
      <c r="J59" s="31">
        <f t="shared" si="15"/>
        <v>4515</v>
      </c>
      <c r="K59" s="30">
        <v>660</v>
      </c>
      <c r="L59" s="30">
        <v>2939</v>
      </c>
      <c r="M59" s="31">
        <f t="shared" si="16"/>
        <v>3599</v>
      </c>
      <c r="N59" s="30">
        <f t="shared" si="17"/>
        <v>3543</v>
      </c>
      <c r="O59" s="30">
        <f t="shared" si="18"/>
        <v>4571</v>
      </c>
      <c r="P59" s="31">
        <f t="shared" si="19"/>
        <v>8114</v>
      </c>
      <c r="Q59" s="30">
        <v>983</v>
      </c>
      <c r="R59" s="30">
        <v>714</v>
      </c>
      <c r="S59" s="31">
        <f t="shared" si="20"/>
        <v>1697</v>
      </c>
      <c r="T59" s="30">
        <f t="shared" si="21"/>
        <v>9811</v>
      </c>
    </row>
    <row r="60" spans="1:20">
      <c r="A60" s="20" t="s">
        <v>142</v>
      </c>
      <c r="B60" s="30">
        <v>642</v>
      </c>
      <c r="C60" s="30">
        <v>46</v>
      </c>
      <c r="D60" s="30">
        <f t="shared" si="11"/>
        <v>688</v>
      </c>
      <c r="E60" s="30">
        <v>993</v>
      </c>
      <c r="F60" s="30">
        <v>185</v>
      </c>
      <c r="G60" s="30">
        <f t="shared" si="12"/>
        <v>1178</v>
      </c>
      <c r="H60" s="30">
        <f t="shared" si="13"/>
        <v>1635</v>
      </c>
      <c r="I60" s="30">
        <f t="shared" si="14"/>
        <v>231</v>
      </c>
      <c r="J60" s="31">
        <f t="shared" si="15"/>
        <v>1866</v>
      </c>
      <c r="K60" s="30">
        <v>824</v>
      </c>
      <c r="L60" s="30">
        <v>347</v>
      </c>
      <c r="M60" s="31">
        <f t="shared" si="16"/>
        <v>1171</v>
      </c>
      <c r="N60" s="30">
        <f t="shared" si="17"/>
        <v>2459</v>
      </c>
      <c r="O60" s="30">
        <f t="shared" si="18"/>
        <v>578</v>
      </c>
      <c r="P60" s="31">
        <f t="shared" si="19"/>
        <v>3037</v>
      </c>
      <c r="Q60" s="30">
        <v>530</v>
      </c>
      <c r="R60" s="30">
        <v>147</v>
      </c>
      <c r="S60" s="31">
        <f t="shared" si="20"/>
        <v>677</v>
      </c>
      <c r="T60" s="30">
        <f t="shared" si="21"/>
        <v>3714</v>
      </c>
    </row>
    <row r="61" spans="1:20">
      <c r="A61" s="20" t="s">
        <v>143</v>
      </c>
      <c r="B61" s="30">
        <v>4311</v>
      </c>
      <c r="C61" s="30">
        <v>3716</v>
      </c>
      <c r="D61" s="30">
        <f t="shared" si="11"/>
        <v>8027</v>
      </c>
      <c r="E61" s="30">
        <v>8142</v>
      </c>
      <c r="F61" s="30">
        <v>2624</v>
      </c>
      <c r="G61" s="30">
        <f t="shared" si="12"/>
        <v>10766</v>
      </c>
      <c r="H61" s="30">
        <f t="shared" si="13"/>
        <v>12453</v>
      </c>
      <c r="I61" s="30">
        <f t="shared" si="14"/>
        <v>6340</v>
      </c>
      <c r="J61" s="31">
        <f t="shared" si="15"/>
        <v>18793</v>
      </c>
      <c r="K61" s="30">
        <v>4910</v>
      </c>
      <c r="L61" s="30">
        <v>7188</v>
      </c>
      <c r="M61" s="31">
        <f t="shared" si="16"/>
        <v>12098</v>
      </c>
      <c r="N61" s="30">
        <f t="shared" si="17"/>
        <v>17363</v>
      </c>
      <c r="O61" s="30">
        <f t="shared" si="18"/>
        <v>13528</v>
      </c>
      <c r="P61" s="31">
        <f t="shared" si="19"/>
        <v>30891</v>
      </c>
      <c r="Q61" s="30">
        <v>2630</v>
      </c>
      <c r="R61" s="30">
        <v>4957</v>
      </c>
      <c r="S61" s="31">
        <f t="shared" si="20"/>
        <v>7587</v>
      </c>
      <c r="T61" s="30">
        <f t="shared" si="21"/>
        <v>38478</v>
      </c>
    </row>
    <row r="62" spans="1:20">
      <c r="A62" s="28" t="s">
        <v>144</v>
      </c>
      <c r="B62" s="32">
        <v>2475</v>
      </c>
      <c r="C62" s="32">
        <v>4563</v>
      </c>
      <c r="D62" s="32">
        <f t="shared" si="11"/>
        <v>7038</v>
      </c>
      <c r="E62" s="32">
        <v>4904</v>
      </c>
      <c r="F62" s="32">
        <v>3165</v>
      </c>
      <c r="G62" s="32">
        <f t="shared" si="12"/>
        <v>8069</v>
      </c>
      <c r="H62" s="32">
        <f t="shared" si="13"/>
        <v>7379</v>
      </c>
      <c r="I62" s="32">
        <f t="shared" si="14"/>
        <v>7728</v>
      </c>
      <c r="J62" s="33">
        <f t="shared" si="15"/>
        <v>15107</v>
      </c>
      <c r="K62" s="32">
        <v>2726</v>
      </c>
      <c r="L62" s="32">
        <v>6711</v>
      </c>
      <c r="M62" s="33">
        <f t="shared" si="16"/>
        <v>9437</v>
      </c>
      <c r="N62" s="32">
        <f t="shared" si="17"/>
        <v>10105</v>
      </c>
      <c r="O62" s="32">
        <f t="shared" si="18"/>
        <v>14439</v>
      </c>
      <c r="P62" s="33">
        <f t="shared" si="19"/>
        <v>24544</v>
      </c>
      <c r="Q62" s="32">
        <v>1351</v>
      </c>
      <c r="R62" s="32">
        <v>3227</v>
      </c>
      <c r="S62" s="33">
        <f t="shared" si="20"/>
        <v>4578</v>
      </c>
      <c r="T62" s="32">
        <f t="shared" si="21"/>
        <v>29122</v>
      </c>
    </row>
    <row r="63" spans="1:20">
      <c r="A63" s="20" t="s">
        <v>278</v>
      </c>
      <c r="B63" s="30">
        <v>1312</v>
      </c>
      <c r="C63" s="30">
        <v>639</v>
      </c>
      <c r="D63" s="30">
        <f t="shared" si="11"/>
        <v>1951</v>
      </c>
      <c r="E63" s="30">
        <v>2769</v>
      </c>
      <c r="F63" s="30">
        <v>674</v>
      </c>
      <c r="G63" s="30">
        <f t="shared" si="12"/>
        <v>3443</v>
      </c>
      <c r="H63" s="30">
        <f t="shared" si="13"/>
        <v>4081</v>
      </c>
      <c r="I63" s="30">
        <f t="shared" si="14"/>
        <v>1313</v>
      </c>
      <c r="J63" s="31">
        <f t="shared" si="15"/>
        <v>5394</v>
      </c>
      <c r="K63" s="30">
        <v>2791</v>
      </c>
      <c r="L63" s="30">
        <v>1599</v>
      </c>
      <c r="M63" s="31">
        <f t="shared" si="16"/>
        <v>4390</v>
      </c>
      <c r="N63" s="30">
        <f t="shared" si="17"/>
        <v>6872</v>
      </c>
      <c r="O63" s="30">
        <f t="shared" si="18"/>
        <v>2912</v>
      </c>
      <c r="P63" s="31">
        <f t="shared" si="19"/>
        <v>9784</v>
      </c>
      <c r="Q63" s="30">
        <v>1192</v>
      </c>
      <c r="R63" s="30">
        <v>603</v>
      </c>
      <c r="S63" s="31">
        <f t="shared" si="20"/>
        <v>1795</v>
      </c>
      <c r="T63" s="30">
        <f t="shared" si="21"/>
        <v>11579</v>
      </c>
    </row>
    <row r="64" spans="1:20">
      <c r="A64" s="20" t="s">
        <v>146</v>
      </c>
      <c r="B64" s="30">
        <v>2750</v>
      </c>
      <c r="C64" s="30">
        <v>1743</v>
      </c>
      <c r="D64" s="30">
        <f t="shared" si="11"/>
        <v>4493</v>
      </c>
      <c r="E64" s="30">
        <v>9798</v>
      </c>
      <c r="F64" s="30">
        <v>4504</v>
      </c>
      <c r="G64" s="30">
        <f t="shared" si="12"/>
        <v>14302</v>
      </c>
      <c r="H64" s="30">
        <f t="shared" si="13"/>
        <v>12548</v>
      </c>
      <c r="I64" s="30">
        <f t="shared" si="14"/>
        <v>6247</v>
      </c>
      <c r="J64" s="31">
        <f t="shared" si="15"/>
        <v>18795</v>
      </c>
      <c r="K64" s="30">
        <v>2890</v>
      </c>
      <c r="L64" s="30">
        <v>3580</v>
      </c>
      <c r="M64" s="31">
        <f t="shared" si="16"/>
        <v>6470</v>
      </c>
      <c r="N64" s="30">
        <f t="shared" si="17"/>
        <v>15438</v>
      </c>
      <c r="O64" s="30">
        <f t="shared" si="18"/>
        <v>9827</v>
      </c>
      <c r="P64" s="31">
        <f t="shared" si="19"/>
        <v>25265</v>
      </c>
      <c r="Q64" s="30">
        <v>2420</v>
      </c>
      <c r="R64" s="30">
        <v>5289</v>
      </c>
      <c r="S64" s="31">
        <f t="shared" si="20"/>
        <v>7709</v>
      </c>
      <c r="T64" s="30">
        <f t="shared" si="21"/>
        <v>32974</v>
      </c>
    </row>
    <row r="65" spans="1:20" ht="15" thickBot="1">
      <c r="A65" s="20" t="s">
        <v>147</v>
      </c>
      <c r="B65" s="30">
        <v>1370</v>
      </c>
      <c r="C65" s="30">
        <v>75</v>
      </c>
      <c r="D65" s="30">
        <f t="shared" si="11"/>
        <v>1445</v>
      </c>
      <c r="E65" s="30">
        <v>1389</v>
      </c>
      <c r="F65" s="30">
        <v>260</v>
      </c>
      <c r="G65" s="30">
        <f t="shared" si="12"/>
        <v>1649</v>
      </c>
      <c r="H65" s="30">
        <f t="shared" si="13"/>
        <v>2759</v>
      </c>
      <c r="I65" s="30">
        <f t="shared" si="14"/>
        <v>335</v>
      </c>
      <c r="J65" s="31">
        <f t="shared" si="15"/>
        <v>3094</v>
      </c>
      <c r="K65" s="30">
        <v>410</v>
      </c>
      <c r="L65" s="30">
        <v>402</v>
      </c>
      <c r="M65" s="31">
        <f t="shared" si="16"/>
        <v>812</v>
      </c>
      <c r="N65" s="30">
        <f t="shared" si="17"/>
        <v>3169</v>
      </c>
      <c r="O65" s="30">
        <f t="shared" si="18"/>
        <v>737</v>
      </c>
      <c r="P65" s="31">
        <f t="shared" si="19"/>
        <v>3906</v>
      </c>
      <c r="Q65" s="30">
        <v>580</v>
      </c>
      <c r="R65" s="30">
        <v>296</v>
      </c>
      <c r="S65" s="31">
        <f t="shared" si="20"/>
        <v>876</v>
      </c>
      <c r="T65" s="30">
        <f t="shared" si="21"/>
        <v>4782</v>
      </c>
    </row>
    <row r="66" spans="1:20" ht="15" thickTop="1">
      <c r="A66" s="47" t="s">
        <v>148</v>
      </c>
      <c r="B66" s="34">
        <f t="shared" ref="B66:T66" si="22">SUM(B15:B65)</f>
        <v>133597</v>
      </c>
      <c r="C66" s="34">
        <f t="shared" si="22"/>
        <v>159452</v>
      </c>
      <c r="D66" s="34">
        <f t="shared" si="22"/>
        <v>293049</v>
      </c>
      <c r="E66" s="34">
        <f t="shared" si="22"/>
        <v>268852</v>
      </c>
      <c r="F66" s="34">
        <f t="shared" si="22"/>
        <v>179605</v>
      </c>
      <c r="G66" s="34">
        <f t="shared" si="22"/>
        <v>448457</v>
      </c>
      <c r="H66" s="34">
        <f t="shared" si="22"/>
        <v>402449</v>
      </c>
      <c r="I66" s="34">
        <f t="shared" si="22"/>
        <v>339057</v>
      </c>
      <c r="J66" s="35">
        <f t="shared" si="22"/>
        <v>741506</v>
      </c>
      <c r="K66" s="34">
        <f t="shared" si="22"/>
        <v>133349</v>
      </c>
      <c r="L66" s="34">
        <f t="shared" si="22"/>
        <v>334568</v>
      </c>
      <c r="M66" s="35">
        <f t="shared" si="22"/>
        <v>467917</v>
      </c>
      <c r="N66" s="34">
        <f t="shared" si="22"/>
        <v>535798</v>
      </c>
      <c r="O66" s="34">
        <f t="shared" si="22"/>
        <v>673625</v>
      </c>
      <c r="P66" s="35">
        <f t="shared" si="22"/>
        <v>1209423</v>
      </c>
      <c r="Q66" s="34">
        <f t="shared" si="22"/>
        <v>134281</v>
      </c>
      <c r="R66" s="34">
        <f t="shared" si="22"/>
        <v>185429</v>
      </c>
      <c r="S66" s="35">
        <f t="shared" si="22"/>
        <v>319710</v>
      </c>
      <c r="T66" s="34">
        <f t="shared" si="22"/>
        <v>1529133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1350</v>
      </c>
      <c r="F67" s="32">
        <v>2400</v>
      </c>
      <c r="G67" s="32">
        <f>E67+F67</f>
        <v>3750</v>
      </c>
      <c r="H67" s="32">
        <f>B67+E67</f>
        <v>1350</v>
      </c>
      <c r="I67" s="32">
        <f>C67+F67</f>
        <v>2400</v>
      </c>
      <c r="J67" s="33">
        <f>D67+G67</f>
        <v>3750</v>
      </c>
      <c r="K67" s="32">
        <v>700</v>
      </c>
      <c r="L67" s="32">
        <v>500</v>
      </c>
      <c r="M67" s="33">
        <f>K67+L67</f>
        <v>1200</v>
      </c>
      <c r="N67" s="32">
        <f>H67+K67</f>
        <v>2050</v>
      </c>
      <c r="O67" s="32">
        <f>I67+L67</f>
        <v>2900</v>
      </c>
      <c r="P67" s="33">
        <f>J67+M67</f>
        <v>4950</v>
      </c>
      <c r="Q67" s="32">
        <v>1000</v>
      </c>
      <c r="R67" s="32">
        <v>1950</v>
      </c>
      <c r="S67" s="33">
        <f>Q67+R67</f>
        <v>2950</v>
      </c>
      <c r="T67" s="32">
        <f>P67+S67</f>
        <v>7900</v>
      </c>
    </row>
    <row r="68" spans="1:20">
      <c r="A68" s="48" t="s">
        <v>150</v>
      </c>
      <c r="B68" s="32">
        <f t="shared" ref="B68:T68" si="23">B67+B66</f>
        <v>133597</v>
      </c>
      <c r="C68" s="32">
        <f t="shared" si="23"/>
        <v>159452</v>
      </c>
      <c r="D68" s="32">
        <f t="shared" si="23"/>
        <v>293049</v>
      </c>
      <c r="E68" s="32">
        <f t="shared" si="23"/>
        <v>270202</v>
      </c>
      <c r="F68" s="32">
        <f t="shared" si="23"/>
        <v>182005</v>
      </c>
      <c r="G68" s="32">
        <f t="shared" si="23"/>
        <v>452207</v>
      </c>
      <c r="H68" s="32">
        <f t="shared" si="23"/>
        <v>403799</v>
      </c>
      <c r="I68" s="32">
        <f t="shared" si="23"/>
        <v>341457</v>
      </c>
      <c r="J68" s="33">
        <f t="shared" si="23"/>
        <v>745256</v>
      </c>
      <c r="K68" s="32">
        <f t="shared" si="23"/>
        <v>134049</v>
      </c>
      <c r="L68" s="32">
        <f t="shared" si="23"/>
        <v>335068</v>
      </c>
      <c r="M68" s="33">
        <f t="shared" si="23"/>
        <v>469117</v>
      </c>
      <c r="N68" s="32">
        <f t="shared" si="23"/>
        <v>537848</v>
      </c>
      <c r="O68" s="32">
        <f t="shared" si="23"/>
        <v>676525</v>
      </c>
      <c r="P68" s="33">
        <f t="shared" si="23"/>
        <v>1214373</v>
      </c>
      <c r="Q68" s="32">
        <f t="shared" si="23"/>
        <v>135281</v>
      </c>
      <c r="R68" s="32">
        <f t="shared" si="23"/>
        <v>187379</v>
      </c>
      <c r="S68" s="33">
        <f t="shared" si="23"/>
        <v>322660</v>
      </c>
      <c r="T68" s="32">
        <f t="shared" si="23"/>
        <v>1537033</v>
      </c>
    </row>
    <row r="69" spans="1:20">
      <c r="A69" s="48" t="s">
        <v>284</v>
      </c>
      <c r="B69" s="36">
        <f t="shared" ref="B69:T69" si="24">ROUND(+B68/$T68*100,1)</f>
        <v>8.6999999999999993</v>
      </c>
      <c r="C69" s="36">
        <f t="shared" si="24"/>
        <v>10.4</v>
      </c>
      <c r="D69" s="36">
        <f t="shared" si="24"/>
        <v>19.100000000000001</v>
      </c>
      <c r="E69" s="36">
        <f t="shared" si="24"/>
        <v>17.600000000000001</v>
      </c>
      <c r="F69" s="36">
        <f t="shared" si="24"/>
        <v>11.8</v>
      </c>
      <c r="G69" s="36">
        <f t="shared" si="24"/>
        <v>29.4</v>
      </c>
      <c r="H69" s="36">
        <f t="shared" si="24"/>
        <v>26.3</v>
      </c>
      <c r="I69" s="36">
        <f t="shared" si="24"/>
        <v>22.2</v>
      </c>
      <c r="J69" s="37">
        <f t="shared" si="24"/>
        <v>48.5</v>
      </c>
      <c r="K69" s="36">
        <f t="shared" si="24"/>
        <v>8.6999999999999993</v>
      </c>
      <c r="L69" s="36">
        <f t="shared" si="24"/>
        <v>21.8</v>
      </c>
      <c r="M69" s="37">
        <f t="shared" si="24"/>
        <v>30.5</v>
      </c>
      <c r="N69" s="36">
        <f t="shared" si="24"/>
        <v>35</v>
      </c>
      <c r="O69" s="36">
        <f t="shared" si="24"/>
        <v>44</v>
      </c>
      <c r="P69" s="37">
        <f t="shared" si="24"/>
        <v>79</v>
      </c>
      <c r="Q69" s="36">
        <f t="shared" si="24"/>
        <v>8.8000000000000007</v>
      </c>
      <c r="R69" s="36">
        <f t="shared" si="24"/>
        <v>12.2</v>
      </c>
      <c r="S69" s="37">
        <f t="shared" si="24"/>
        <v>21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8.125" customWidth="1"/>
  </cols>
  <sheetData>
    <row r="2" spans="1:20">
      <c r="A2" s="14"/>
    </row>
    <row r="8" spans="1:20" ht="30.75">
      <c r="A8" s="15" t="s">
        <v>304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2471</v>
      </c>
      <c r="C15" s="30">
        <v>1730</v>
      </c>
      <c r="D15" s="30">
        <f t="shared" ref="D15:D46" si="0">B15+C15</f>
        <v>4201</v>
      </c>
      <c r="E15" s="30">
        <v>6431</v>
      </c>
      <c r="F15" s="30">
        <v>2858</v>
      </c>
      <c r="G15" s="30">
        <f t="shared" ref="G15:G46" si="1">E15+F15</f>
        <v>9289</v>
      </c>
      <c r="H15" s="30">
        <f t="shared" ref="H15:H46" si="2">B15+E15</f>
        <v>8902</v>
      </c>
      <c r="I15" s="30">
        <f t="shared" ref="I15:I46" si="3">C15+F15</f>
        <v>4588</v>
      </c>
      <c r="J15" s="31">
        <f t="shared" ref="J15:J46" si="4">D15+G15</f>
        <v>13490</v>
      </c>
      <c r="K15" s="30">
        <v>3501</v>
      </c>
      <c r="L15" s="30">
        <v>5417</v>
      </c>
      <c r="M15" s="31">
        <f t="shared" ref="M15:M46" si="5">K15+L15</f>
        <v>8918</v>
      </c>
      <c r="N15" s="30">
        <f t="shared" ref="N15:N46" si="6">H15+K15</f>
        <v>12403</v>
      </c>
      <c r="O15" s="30">
        <f t="shared" ref="O15:O46" si="7">I15+L15</f>
        <v>10005</v>
      </c>
      <c r="P15" s="31">
        <f t="shared" ref="P15:P46" si="8">J15+M15</f>
        <v>22408</v>
      </c>
      <c r="Q15" s="30">
        <v>3677</v>
      </c>
      <c r="R15" s="30">
        <v>3822</v>
      </c>
      <c r="S15" s="31">
        <f t="shared" ref="S15:S46" si="9">Q15+R15</f>
        <v>7499</v>
      </c>
      <c r="T15" s="30">
        <f t="shared" ref="T15:T46" si="10">P15+S15</f>
        <v>29907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921</v>
      </c>
      <c r="F16" s="30">
        <v>101</v>
      </c>
      <c r="G16" s="30">
        <f t="shared" si="1"/>
        <v>1022</v>
      </c>
      <c r="H16" s="30">
        <f t="shared" si="2"/>
        <v>921</v>
      </c>
      <c r="I16" s="30">
        <f t="shared" si="3"/>
        <v>101</v>
      </c>
      <c r="J16" s="31">
        <f t="shared" si="4"/>
        <v>1022</v>
      </c>
      <c r="K16" s="30">
        <v>470</v>
      </c>
      <c r="L16" s="30">
        <v>440</v>
      </c>
      <c r="M16" s="31">
        <f t="shared" si="5"/>
        <v>910</v>
      </c>
      <c r="N16" s="30">
        <f t="shared" si="6"/>
        <v>1391</v>
      </c>
      <c r="O16" s="30">
        <f t="shared" si="7"/>
        <v>541</v>
      </c>
      <c r="P16" s="31">
        <f t="shared" si="8"/>
        <v>1932</v>
      </c>
      <c r="Q16" s="30">
        <v>361</v>
      </c>
      <c r="R16" s="30">
        <v>467</v>
      </c>
      <c r="S16" s="31">
        <f t="shared" si="9"/>
        <v>828</v>
      </c>
      <c r="T16" s="30">
        <f t="shared" si="10"/>
        <v>2760</v>
      </c>
    </row>
    <row r="17" spans="1:20">
      <c r="A17" s="20" t="s">
        <v>98</v>
      </c>
      <c r="B17" s="30">
        <v>3030</v>
      </c>
      <c r="C17" s="30">
        <v>1218</v>
      </c>
      <c r="D17" s="30">
        <f t="shared" si="0"/>
        <v>4248</v>
      </c>
      <c r="E17" s="30">
        <v>2909</v>
      </c>
      <c r="F17" s="30">
        <v>955</v>
      </c>
      <c r="G17" s="30">
        <f t="shared" si="1"/>
        <v>3864</v>
      </c>
      <c r="H17" s="30">
        <f t="shared" si="2"/>
        <v>5939</v>
      </c>
      <c r="I17" s="30">
        <f t="shared" si="3"/>
        <v>2173</v>
      </c>
      <c r="J17" s="31">
        <f t="shared" si="4"/>
        <v>8112</v>
      </c>
      <c r="K17" s="30">
        <v>2343</v>
      </c>
      <c r="L17" s="30">
        <v>6829</v>
      </c>
      <c r="M17" s="31">
        <f t="shared" si="5"/>
        <v>9172</v>
      </c>
      <c r="N17" s="30">
        <f t="shared" si="6"/>
        <v>8282</v>
      </c>
      <c r="O17" s="30">
        <f t="shared" si="7"/>
        <v>9002</v>
      </c>
      <c r="P17" s="31">
        <f t="shared" si="8"/>
        <v>17284</v>
      </c>
      <c r="Q17" s="30">
        <v>772</v>
      </c>
      <c r="R17" s="30">
        <v>1221</v>
      </c>
      <c r="S17" s="31">
        <f t="shared" si="9"/>
        <v>1993</v>
      </c>
      <c r="T17" s="30">
        <f t="shared" si="10"/>
        <v>19277</v>
      </c>
    </row>
    <row r="18" spans="1:20">
      <c r="A18" s="28" t="s">
        <v>99</v>
      </c>
      <c r="B18" s="32">
        <v>2076</v>
      </c>
      <c r="C18" s="32">
        <v>813</v>
      </c>
      <c r="D18" s="32">
        <f t="shared" si="0"/>
        <v>2889</v>
      </c>
      <c r="E18" s="32">
        <v>4617</v>
      </c>
      <c r="F18" s="32">
        <v>1663</v>
      </c>
      <c r="G18" s="32">
        <f t="shared" si="1"/>
        <v>6280</v>
      </c>
      <c r="H18" s="32">
        <f t="shared" si="2"/>
        <v>6693</v>
      </c>
      <c r="I18" s="32">
        <f t="shared" si="3"/>
        <v>2476</v>
      </c>
      <c r="J18" s="33">
        <f t="shared" si="4"/>
        <v>9169</v>
      </c>
      <c r="K18" s="32">
        <v>1231</v>
      </c>
      <c r="L18" s="32">
        <v>1383</v>
      </c>
      <c r="M18" s="33">
        <f t="shared" si="5"/>
        <v>2614</v>
      </c>
      <c r="N18" s="32">
        <f t="shared" si="6"/>
        <v>7924</v>
      </c>
      <c r="O18" s="32">
        <f t="shared" si="7"/>
        <v>3859</v>
      </c>
      <c r="P18" s="33">
        <f t="shared" si="8"/>
        <v>11783</v>
      </c>
      <c r="Q18" s="32">
        <v>3195</v>
      </c>
      <c r="R18" s="32">
        <v>1450</v>
      </c>
      <c r="S18" s="33">
        <f t="shared" si="9"/>
        <v>4645</v>
      </c>
      <c r="T18" s="32">
        <f t="shared" si="10"/>
        <v>16428</v>
      </c>
    </row>
    <row r="19" spans="1:20">
      <c r="A19" s="20" t="s">
        <v>100</v>
      </c>
      <c r="B19" s="30">
        <v>8748</v>
      </c>
      <c r="C19" s="30">
        <v>27403</v>
      </c>
      <c r="D19" s="30">
        <f t="shared" si="0"/>
        <v>36151</v>
      </c>
      <c r="E19" s="30">
        <v>16700</v>
      </c>
      <c r="F19" s="30">
        <v>22763</v>
      </c>
      <c r="G19" s="30">
        <f t="shared" si="1"/>
        <v>39463</v>
      </c>
      <c r="H19" s="30">
        <f t="shared" si="2"/>
        <v>25448</v>
      </c>
      <c r="I19" s="30">
        <f t="shared" si="3"/>
        <v>50166</v>
      </c>
      <c r="J19" s="31">
        <f t="shared" si="4"/>
        <v>75614</v>
      </c>
      <c r="K19" s="30">
        <v>6512</v>
      </c>
      <c r="L19" s="30">
        <v>47648</v>
      </c>
      <c r="M19" s="31">
        <f t="shared" si="5"/>
        <v>54160</v>
      </c>
      <c r="N19" s="30">
        <f t="shared" si="6"/>
        <v>31960</v>
      </c>
      <c r="O19" s="30">
        <f t="shared" si="7"/>
        <v>97814</v>
      </c>
      <c r="P19" s="31">
        <f t="shared" si="8"/>
        <v>129774</v>
      </c>
      <c r="Q19" s="30">
        <v>13601</v>
      </c>
      <c r="R19" s="30">
        <v>19014</v>
      </c>
      <c r="S19" s="31">
        <f t="shared" si="9"/>
        <v>32615</v>
      </c>
      <c r="T19" s="30">
        <f t="shared" si="10"/>
        <v>162389</v>
      </c>
    </row>
    <row r="20" spans="1:20">
      <c r="A20" s="20" t="s">
        <v>101</v>
      </c>
      <c r="B20" s="30">
        <v>2676</v>
      </c>
      <c r="C20" s="30">
        <v>2074</v>
      </c>
      <c r="D20" s="30">
        <f t="shared" si="0"/>
        <v>4750</v>
      </c>
      <c r="E20" s="30">
        <v>3776</v>
      </c>
      <c r="F20" s="30">
        <v>2142</v>
      </c>
      <c r="G20" s="30">
        <f t="shared" si="1"/>
        <v>5918</v>
      </c>
      <c r="H20" s="30">
        <f t="shared" si="2"/>
        <v>6452</v>
      </c>
      <c r="I20" s="30">
        <f t="shared" si="3"/>
        <v>4216</v>
      </c>
      <c r="J20" s="31">
        <f t="shared" si="4"/>
        <v>10668</v>
      </c>
      <c r="K20" s="30">
        <v>1069</v>
      </c>
      <c r="L20" s="30">
        <v>3761</v>
      </c>
      <c r="M20" s="31">
        <f t="shared" si="5"/>
        <v>4830</v>
      </c>
      <c r="N20" s="30">
        <f t="shared" si="6"/>
        <v>7521</v>
      </c>
      <c r="O20" s="30">
        <f t="shared" si="7"/>
        <v>7977</v>
      </c>
      <c r="P20" s="31">
        <f t="shared" si="8"/>
        <v>15498</v>
      </c>
      <c r="Q20" s="30">
        <v>1895</v>
      </c>
      <c r="R20" s="30">
        <v>2424</v>
      </c>
      <c r="S20" s="31">
        <f t="shared" si="9"/>
        <v>4319</v>
      </c>
      <c r="T20" s="30">
        <f t="shared" si="10"/>
        <v>19817</v>
      </c>
    </row>
    <row r="21" spans="1:20">
      <c r="A21" s="20" t="s">
        <v>102</v>
      </c>
      <c r="B21" s="30">
        <v>811</v>
      </c>
      <c r="C21" s="30">
        <v>4261</v>
      </c>
      <c r="D21" s="30">
        <f t="shared" si="0"/>
        <v>5072</v>
      </c>
      <c r="E21" s="30">
        <v>1766</v>
      </c>
      <c r="F21" s="30">
        <v>2629</v>
      </c>
      <c r="G21" s="30">
        <f t="shared" si="1"/>
        <v>4395</v>
      </c>
      <c r="H21" s="30">
        <f t="shared" si="2"/>
        <v>2577</v>
      </c>
      <c r="I21" s="30">
        <f t="shared" si="3"/>
        <v>6890</v>
      </c>
      <c r="J21" s="31">
        <f t="shared" si="4"/>
        <v>9467</v>
      </c>
      <c r="K21" s="30">
        <v>1027</v>
      </c>
      <c r="L21" s="30">
        <v>5237</v>
      </c>
      <c r="M21" s="31">
        <f t="shared" si="5"/>
        <v>6264</v>
      </c>
      <c r="N21" s="30">
        <f t="shared" si="6"/>
        <v>3604</v>
      </c>
      <c r="O21" s="30">
        <f t="shared" si="7"/>
        <v>12127</v>
      </c>
      <c r="P21" s="31">
        <f t="shared" si="8"/>
        <v>15731</v>
      </c>
      <c r="Q21" s="30">
        <v>1077</v>
      </c>
      <c r="R21" s="30">
        <v>2079</v>
      </c>
      <c r="S21" s="31">
        <f t="shared" si="9"/>
        <v>3156</v>
      </c>
      <c r="T21" s="30">
        <f t="shared" si="10"/>
        <v>18887</v>
      </c>
    </row>
    <row r="22" spans="1:20">
      <c r="A22" s="28" t="s">
        <v>103</v>
      </c>
      <c r="B22" s="32">
        <v>136</v>
      </c>
      <c r="C22" s="32">
        <v>499</v>
      </c>
      <c r="D22" s="32">
        <f t="shared" si="0"/>
        <v>635</v>
      </c>
      <c r="E22" s="32">
        <v>1172</v>
      </c>
      <c r="F22" s="32">
        <v>549</v>
      </c>
      <c r="G22" s="32">
        <f t="shared" si="1"/>
        <v>1721</v>
      </c>
      <c r="H22" s="32">
        <f t="shared" si="2"/>
        <v>1308</v>
      </c>
      <c r="I22" s="32">
        <f t="shared" si="3"/>
        <v>1048</v>
      </c>
      <c r="J22" s="33">
        <f t="shared" si="4"/>
        <v>2356</v>
      </c>
      <c r="K22" s="32">
        <v>415</v>
      </c>
      <c r="L22" s="32">
        <v>792</v>
      </c>
      <c r="M22" s="33">
        <f t="shared" si="5"/>
        <v>1207</v>
      </c>
      <c r="N22" s="32">
        <f t="shared" si="6"/>
        <v>1723</v>
      </c>
      <c r="O22" s="32">
        <f t="shared" si="7"/>
        <v>1840</v>
      </c>
      <c r="P22" s="33">
        <f t="shared" si="8"/>
        <v>3563</v>
      </c>
      <c r="Q22" s="32">
        <v>363</v>
      </c>
      <c r="R22" s="32">
        <v>306</v>
      </c>
      <c r="S22" s="33">
        <f t="shared" si="9"/>
        <v>669</v>
      </c>
      <c r="T22" s="32">
        <f t="shared" si="10"/>
        <v>4232</v>
      </c>
    </row>
    <row r="23" spans="1:20">
      <c r="A23" s="20" t="s">
        <v>190</v>
      </c>
      <c r="B23" s="30">
        <v>0</v>
      </c>
      <c r="C23" s="30">
        <v>348</v>
      </c>
      <c r="D23" s="30">
        <f t="shared" si="0"/>
        <v>348</v>
      </c>
      <c r="E23" s="30">
        <v>0</v>
      </c>
      <c r="F23" s="30">
        <v>1048</v>
      </c>
      <c r="G23" s="30">
        <f t="shared" si="1"/>
        <v>1048</v>
      </c>
      <c r="H23" s="30">
        <f t="shared" si="2"/>
        <v>0</v>
      </c>
      <c r="I23" s="30">
        <f t="shared" si="3"/>
        <v>1396</v>
      </c>
      <c r="J23" s="31">
        <f t="shared" si="4"/>
        <v>1396</v>
      </c>
      <c r="K23" s="30">
        <v>0</v>
      </c>
      <c r="L23" s="30">
        <v>1472</v>
      </c>
      <c r="M23" s="31">
        <f t="shared" si="5"/>
        <v>1472</v>
      </c>
      <c r="N23" s="30">
        <f t="shared" si="6"/>
        <v>0</v>
      </c>
      <c r="O23" s="30">
        <f t="shared" si="7"/>
        <v>2868</v>
      </c>
      <c r="P23" s="31">
        <f t="shared" si="8"/>
        <v>2868</v>
      </c>
      <c r="Q23" s="30">
        <v>0</v>
      </c>
      <c r="R23" s="30">
        <v>681</v>
      </c>
      <c r="S23" s="31">
        <f t="shared" si="9"/>
        <v>681</v>
      </c>
      <c r="T23" s="30">
        <f t="shared" si="10"/>
        <v>3549</v>
      </c>
    </row>
    <row r="24" spans="1:20">
      <c r="A24" s="20" t="s">
        <v>105</v>
      </c>
      <c r="B24" s="30">
        <v>4289</v>
      </c>
      <c r="C24" s="30">
        <v>5739</v>
      </c>
      <c r="D24" s="30">
        <f t="shared" si="0"/>
        <v>10028</v>
      </c>
      <c r="E24" s="30">
        <v>11078</v>
      </c>
      <c r="F24" s="30">
        <v>10130</v>
      </c>
      <c r="G24" s="30">
        <f t="shared" si="1"/>
        <v>21208</v>
      </c>
      <c r="H24" s="30">
        <f t="shared" si="2"/>
        <v>15367</v>
      </c>
      <c r="I24" s="30">
        <f t="shared" si="3"/>
        <v>15869</v>
      </c>
      <c r="J24" s="31">
        <f t="shared" si="4"/>
        <v>31236</v>
      </c>
      <c r="K24" s="30">
        <v>2816</v>
      </c>
      <c r="L24" s="30">
        <v>17461</v>
      </c>
      <c r="M24" s="31">
        <f t="shared" si="5"/>
        <v>20277</v>
      </c>
      <c r="N24" s="30">
        <f t="shared" si="6"/>
        <v>18183</v>
      </c>
      <c r="O24" s="30">
        <f t="shared" si="7"/>
        <v>33330</v>
      </c>
      <c r="P24" s="31">
        <f t="shared" si="8"/>
        <v>51513</v>
      </c>
      <c r="Q24" s="30">
        <v>6491</v>
      </c>
      <c r="R24" s="30">
        <v>13433</v>
      </c>
      <c r="S24" s="31">
        <f t="shared" si="9"/>
        <v>19924</v>
      </c>
      <c r="T24" s="30">
        <f t="shared" si="10"/>
        <v>71437</v>
      </c>
    </row>
    <row r="25" spans="1:20">
      <c r="A25" s="20" t="s">
        <v>106</v>
      </c>
      <c r="B25" s="30">
        <v>6594</v>
      </c>
      <c r="C25" s="30">
        <v>4542</v>
      </c>
      <c r="D25" s="30">
        <f t="shared" si="0"/>
        <v>11136</v>
      </c>
      <c r="E25" s="30">
        <v>10352</v>
      </c>
      <c r="F25" s="30">
        <v>5564</v>
      </c>
      <c r="G25" s="30">
        <f t="shared" si="1"/>
        <v>15916</v>
      </c>
      <c r="H25" s="30">
        <f t="shared" si="2"/>
        <v>16946</v>
      </c>
      <c r="I25" s="30">
        <f t="shared" si="3"/>
        <v>10106</v>
      </c>
      <c r="J25" s="31">
        <f t="shared" si="4"/>
        <v>27052</v>
      </c>
      <c r="K25" s="30">
        <v>4935</v>
      </c>
      <c r="L25" s="30">
        <v>4274</v>
      </c>
      <c r="M25" s="31">
        <f t="shared" si="5"/>
        <v>9209</v>
      </c>
      <c r="N25" s="30">
        <f t="shared" si="6"/>
        <v>21881</v>
      </c>
      <c r="O25" s="30">
        <f t="shared" si="7"/>
        <v>14380</v>
      </c>
      <c r="P25" s="31">
        <f t="shared" si="8"/>
        <v>36261</v>
      </c>
      <c r="Q25" s="30">
        <v>4577</v>
      </c>
      <c r="R25" s="30">
        <v>3469</v>
      </c>
      <c r="S25" s="31">
        <f t="shared" si="9"/>
        <v>8046</v>
      </c>
      <c r="T25" s="30">
        <f t="shared" si="10"/>
        <v>44307</v>
      </c>
    </row>
    <row r="26" spans="1:20">
      <c r="A26" s="28" t="s">
        <v>107</v>
      </c>
      <c r="B26" s="32">
        <v>135</v>
      </c>
      <c r="C26" s="32">
        <v>589</v>
      </c>
      <c r="D26" s="32">
        <f t="shared" si="0"/>
        <v>724</v>
      </c>
      <c r="E26" s="32">
        <v>1034</v>
      </c>
      <c r="F26" s="32">
        <v>895</v>
      </c>
      <c r="G26" s="32">
        <f t="shared" si="1"/>
        <v>1929</v>
      </c>
      <c r="H26" s="32">
        <f t="shared" si="2"/>
        <v>1169</v>
      </c>
      <c r="I26" s="32">
        <f t="shared" si="3"/>
        <v>1484</v>
      </c>
      <c r="J26" s="33">
        <f t="shared" si="4"/>
        <v>2653</v>
      </c>
      <c r="K26" s="32">
        <v>293</v>
      </c>
      <c r="L26" s="32">
        <v>499</v>
      </c>
      <c r="M26" s="33">
        <f t="shared" si="5"/>
        <v>792</v>
      </c>
      <c r="N26" s="32">
        <f t="shared" si="6"/>
        <v>1462</v>
      </c>
      <c r="O26" s="32">
        <f t="shared" si="7"/>
        <v>1983</v>
      </c>
      <c r="P26" s="33">
        <f t="shared" si="8"/>
        <v>3445</v>
      </c>
      <c r="Q26" s="32">
        <v>377</v>
      </c>
      <c r="R26" s="32">
        <v>916</v>
      </c>
      <c r="S26" s="33">
        <f t="shared" si="9"/>
        <v>1293</v>
      </c>
      <c r="T26" s="32">
        <f t="shared" si="10"/>
        <v>4738</v>
      </c>
    </row>
    <row r="27" spans="1:20">
      <c r="A27" s="20" t="s">
        <v>108</v>
      </c>
      <c r="B27" s="30">
        <v>1289</v>
      </c>
      <c r="C27" s="30">
        <v>213</v>
      </c>
      <c r="D27" s="30">
        <f t="shared" si="0"/>
        <v>1502</v>
      </c>
      <c r="E27" s="30">
        <v>1753</v>
      </c>
      <c r="F27" s="30">
        <v>300</v>
      </c>
      <c r="G27" s="30">
        <f t="shared" si="1"/>
        <v>2053</v>
      </c>
      <c r="H27" s="30">
        <f t="shared" si="2"/>
        <v>3042</v>
      </c>
      <c r="I27" s="30">
        <f t="shared" si="3"/>
        <v>513</v>
      </c>
      <c r="J27" s="31">
        <f t="shared" si="4"/>
        <v>3555</v>
      </c>
      <c r="K27" s="30">
        <v>1034</v>
      </c>
      <c r="L27" s="30">
        <v>1351</v>
      </c>
      <c r="M27" s="31">
        <f t="shared" si="5"/>
        <v>2385</v>
      </c>
      <c r="N27" s="30">
        <f t="shared" si="6"/>
        <v>4076</v>
      </c>
      <c r="O27" s="30">
        <f t="shared" si="7"/>
        <v>1864</v>
      </c>
      <c r="P27" s="31">
        <f t="shared" si="8"/>
        <v>5940</v>
      </c>
      <c r="Q27" s="30">
        <v>748</v>
      </c>
      <c r="R27" s="30">
        <v>1000</v>
      </c>
      <c r="S27" s="31">
        <f t="shared" si="9"/>
        <v>1748</v>
      </c>
      <c r="T27" s="30">
        <f t="shared" si="10"/>
        <v>7688</v>
      </c>
    </row>
    <row r="28" spans="1:20">
      <c r="A28" s="20" t="s">
        <v>109</v>
      </c>
      <c r="B28" s="30">
        <v>5513</v>
      </c>
      <c r="C28" s="30">
        <v>8598</v>
      </c>
      <c r="D28" s="30">
        <f t="shared" si="0"/>
        <v>14111</v>
      </c>
      <c r="E28" s="30">
        <v>8620</v>
      </c>
      <c r="F28" s="30">
        <v>10083</v>
      </c>
      <c r="G28" s="30">
        <f t="shared" si="1"/>
        <v>18703</v>
      </c>
      <c r="H28" s="30">
        <f t="shared" si="2"/>
        <v>14133</v>
      </c>
      <c r="I28" s="30">
        <f t="shared" si="3"/>
        <v>18681</v>
      </c>
      <c r="J28" s="31">
        <f t="shared" si="4"/>
        <v>32814</v>
      </c>
      <c r="K28" s="30">
        <v>3467</v>
      </c>
      <c r="L28" s="30">
        <v>18800</v>
      </c>
      <c r="M28" s="31">
        <f t="shared" si="5"/>
        <v>22267</v>
      </c>
      <c r="N28" s="30">
        <f t="shared" si="6"/>
        <v>17600</v>
      </c>
      <c r="O28" s="30">
        <f t="shared" si="7"/>
        <v>37481</v>
      </c>
      <c r="P28" s="31">
        <f t="shared" si="8"/>
        <v>55081</v>
      </c>
      <c r="Q28" s="30">
        <v>4428</v>
      </c>
      <c r="R28" s="30">
        <v>6318</v>
      </c>
      <c r="S28" s="31">
        <f t="shared" si="9"/>
        <v>10746</v>
      </c>
      <c r="T28" s="30">
        <f t="shared" si="10"/>
        <v>65827</v>
      </c>
    </row>
    <row r="29" spans="1:20">
      <c r="A29" s="20" t="s">
        <v>110</v>
      </c>
      <c r="B29" s="30">
        <v>5113</v>
      </c>
      <c r="C29" s="30">
        <v>3740</v>
      </c>
      <c r="D29" s="30">
        <f t="shared" si="0"/>
        <v>8853</v>
      </c>
      <c r="E29" s="30">
        <v>7605</v>
      </c>
      <c r="F29" s="30">
        <v>3026</v>
      </c>
      <c r="G29" s="30">
        <f t="shared" si="1"/>
        <v>10631</v>
      </c>
      <c r="H29" s="30">
        <f t="shared" si="2"/>
        <v>12718</v>
      </c>
      <c r="I29" s="30">
        <f t="shared" si="3"/>
        <v>6766</v>
      </c>
      <c r="J29" s="31">
        <f t="shared" si="4"/>
        <v>19484</v>
      </c>
      <c r="K29" s="30">
        <v>3838</v>
      </c>
      <c r="L29" s="30">
        <v>12820</v>
      </c>
      <c r="M29" s="31">
        <f t="shared" si="5"/>
        <v>16658</v>
      </c>
      <c r="N29" s="30">
        <f t="shared" si="6"/>
        <v>16556</v>
      </c>
      <c r="O29" s="30">
        <f t="shared" si="7"/>
        <v>19586</v>
      </c>
      <c r="P29" s="31">
        <f t="shared" si="8"/>
        <v>36142</v>
      </c>
      <c r="Q29" s="30">
        <v>2791</v>
      </c>
      <c r="R29" s="30">
        <v>3529</v>
      </c>
      <c r="S29" s="31">
        <f t="shared" si="9"/>
        <v>6320</v>
      </c>
      <c r="T29" s="30">
        <f t="shared" si="10"/>
        <v>42462</v>
      </c>
    </row>
    <row r="30" spans="1:20">
      <c r="A30" s="28" t="s">
        <v>111</v>
      </c>
      <c r="B30" s="32">
        <v>2291</v>
      </c>
      <c r="C30" s="32">
        <v>796</v>
      </c>
      <c r="D30" s="32">
        <f t="shared" si="0"/>
        <v>3087</v>
      </c>
      <c r="E30" s="32">
        <v>6176</v>
      </c>
      <c r="F30" s="32">
        <v>2236</v>
      </c>
      <c r="G30" s="32">
        <f t="shared" si="1"/>
        <v>8412</v>
      </c>
      <c r="H30" s="32">
        <f t="shared" si="2"/>
        <v>8467</v>
      </c>
      <c r="I30" s="32">
        <f t="shared" si="3"/>
        <v>3032</v>
      </c>
      <c r="J30" s="33">
        <f t="shared" si="4"/>
        <v>11499</v>
      </c>
      <c r="K30" s="32">
        <v>2204</v>
      </c>
      <c r="L30" s="32">
        <v>2588</v>
      </c>
      <c r="M30" s="33">
        <f t="shared" si="5"/>
        <v>4792</v>
      </c>
      <c r="N30" s="32">
        <f t="shared" si="6"/>
        <v>10671</v>
      </c>
      <c r="O30" s="32">
        <f t="shared" si="7"/>
        <v>5620</v>
      </c>
      <c r="P30" s="33">
        <f t="shared" si="8"/>
        <v>16291</v>
      </c>
      <c r="Q30" s="32">
        <v>2162</v>
      </c>
      <c r="R30" s="32">
        <v>1014</v>
      </c>
      <c r="S30" s="33">
        <f t="shared" si="9"/>
        <v>3176</v>
      </c>
      <c r="T30" s="32">
        <f t="shared" si="10"/>
        <v>19467</v>
      </c>
    </row>
    <row r="31" spans="1:20">
      <c r="A31" s="20" t="s">
        <v>112</v>
      </c>
      <c r="B31" s="30">
        <v>1726</v>
      </c>
      <c r="C31" s="30">
        <v>1046</v>
      </c>
      <c r="D31" s="30">
        <f t="shared" si="0"/>
        <v>2772</v>
      </c>
      <c r="E31" s="30">
        <v>4760</v>
      </c>
      <c r="F31" s="30">
        <v>1265</v>
      </c>
      <c r="G31" s="30">
        <f t="shared" si="1"/>
        <v>6025</v>
      </c>
      <c r="H31" s="30">
        <f t="shared" si="2"/>
        <v>6486</v>
      </c>
      <c r="I31" s="30">
        <f t="shared" si="3"/>
        <v>2311</v>
      </c>
      <c r="J31" s="31">
        <f t="shared" si="4"/>
        <v>8797</v>
      </c>
      <c r="K31" s="30">
        <v>2142</v>
      </c>
      <c r="L31" s="30">
        <v>2502</v>
      </c>
      <c r="M31" s="31">
        <f t="shared" si="5"/>
        <v>4644</v>
      </c>
      <c r="N31" s="30">
        <f t="shared" si="6"/>
        <v>8628</v>
      </c>
      <c r="O31" s="30">
        <f t="shared" si="7"/>
        <v>4813</v>
      </c>
      <c r="P31" s="31">
        <f t="shared" si="8"/>
        <v>13441</v>
      </c>
      <c r="Q31" s="30">
        <v>1494</v>
      </c>
      <c r="R31" s="30">
        <v>2138</v>
      </c>
      <c r="S31" s="31">
        <f t="shared" si="9"/>
        <v>3632</v>
      </c>
      <c r="T31" s="30">
        <f t="shared" si="10"/>
        <v>17073</v>
      </c>
    </row>
    <row r="32" spans="1:20">
      <c r="A32" s="20" t="s">
        <v>113</v>
      </c>
      <c r="B32" s="30">
        <v>3215</v>
      </c>
      <c r="C32" s="30">
        <v>1522</v>
      </c>
      <c r="D32" s="30">
        <f t="shared" si="0"/>
        <v>4737</v>
      </c>
      <c r="E32" s="30">
        <v>5358</v>
      </c>
      <c r="F32" s="30">
        <v>2529</v>
      </c>
      <c r="G32" s="30">
        <f t="shared" si="1"/>
        <v>7887</v>
      </c>
      <c r="H32" s="30">
        <f t="shared" si="2"/>
        <v>8573</v>
      </c>
      <c r="I32" s="30">
        <f t="shared" si="3"/>
        <v>4051</v>
      </c>
      <c r="J32" s="31">
        <f t="shared" si="4"/>
        <v>12624</v>
      </c>
      <c r="K32" s="30">
        <v>4704</v>
      </c>
      <c r="L32" s="30">
        <v>5485</v>
      </c>
      <c r="M32" s="31">
        <f t="shared" si="5"/>
        <v>10189</v>
      </c>
      <c r="N32" s="30">
        <f t="shared" si="6"/>
        <v>13277</v>
      </c>
      <c r="O32" s="30">
        <f t="shared" si="7"/>
        <v>9536</v>
      </c>
      <c r="P32" s="31">
        <f t="shared" si="8"/>
        <v>22813</v>
      </c>
      <c r="Q32" s="30">
        <v>3188</v>
      </c>
      <c r="R32" s="30">
        <v>2102</v>
      </c>
      <c r="S32" s="31">
        <f t="shared" si="9"/>
        <v>5290</v>
      </c>
      <c r="T32" s="30">
        <f t="shared" si="10"/>
        <v>28103</v>
      </c>
    </row>
    <row r="33" spans="1:20">
      <c r="A33" s="20" t="s">
        <v>114</v>
      </c>
      <c r="B33" s="30">
        <v>2490</v>
      </c>
      <c r="C33" s="30">
        <v>1783</v>
      </c>
      <c r="D33" s="30">
        <f t="shared" si="0"/>
        <v>4273</v>
      </c>
      <c r="E33" s="30">
        <v>4540</v>
      </c>
      <c r="F33" s="30">
        <v>2236</v>
      </c>
      <c r="G33" s="30">
        <f t="shared" si="1"/>
        <v>6776</v>
      </c>
      <c r="H33" s="30">
        <f t="shared" si="2"/>
        <v>7030</v>
      </c>
      <c r="I33" s="30">
        <f t="shared" si="3"/>
        <v>4019</v>
      </c>
      <c r="J33" s="31">
        <f t="shared" si="4"/>
        <v>11049</v>
      </c>
      <c r="K33" s="30">
        <v>4149</v>
      </c>
      <c r="L33" s="30">
        <v>2700</v>
      </c>
      <c r="M33" s="31">
        <f t="shared" si="5"/>
        <v>6849</v>
      </c>
      <c r="N33" s="30">
        <f t="shared" si="6"/>
        <v>11179</v>
      </c>
      <c r="O33" s="30">
        <f t="shared" si="7"/>
        <v>6719</v>
      </c>
      <c r="P33" s="31">
        <f t="shared" si="8"/>
        <v>17898</v>
      </c>
      <c r="Q33" s="30">
        <v>2659</v>
      </c>
      <c r="R33" s="30">
        <v>2200</v>
      </c>
      <c r="S33" s="31">
        <f t="shared" si="9"/>
        <v>4859</v>
      </c>
      <c r="T33" s="30">
        <f t="shared" si="10"/>
        <v>22757</v>
      </c>
    </row>
    <row r="34" spans="1:20">
      <c r="A34" s="28" t="s">
        <v>115</v>
      </c>
      <c r="B34" s="32">
        <v>770</v>
      </c>
      <c r="C34" s="32">
        <v>211</v>
      </c>
      <c r="D34" s="32">
        <f t="shared" si="0"/>
        <v>981</v>
      </c>
      <c r="E34" s="32">
        <v>2100</v>
      </c>
      <c r="F34" s="32">
        <v>590</v>
      </c>
      <c r="G34" s="32">
        <f t="shared" si="1"/>
        <v>2690</v>
      </c>
      <c r="H34" s="32">
        <f t="shared" si="2"/>
        <v>2870</v>
      </c>
      <c r="I34" s="32">
        <f t="shared" si="3"/>
        <v>801</v>
      </c>
      <c r="J34" s="33">
        <f t="shared" si="4"/>
        <v>3671</v>
      </c>
      <c r="K34" s="32">
        <v>1318</v>
      </c>
      <c r="L34" s="32">
        <v>1118</v>
      </c>
      <c r="M34" s="33">
        <f t="shared" si="5"/>
        <v>2436</v>
      </c>
      <c r="N34" s="32">
        <f t="shared" si="6"/>
        <v>4188</v>
      </c>
      <c r="O34" s="32">
        <f t="shared" si="7"/>
        <v>1919</v>
      </c>
      <c r="P34" s="33">
        <f t="shared" si="8"/>
        <v>6107</v>
      </c>
      <c r="Q34" s="32">
        <v>1455</v>
      </c>
      <c r="R34" s="32">
        <v>410</v>
      </c>
      <c r="S34" s="33">
        <f t="shared" si="9"/>
        <v>1865</v>
      </c>
      <c r="T34" s="32">
        <f t="shared" si="10"/>
        <v>7972</v>
      </c>
    </row>
    <row r="35" spans="1:20">
      <c r="A35" s="20" t="s">
        <v>116</v>
      </c>
      <c r="B35" s="30">
        <v>2033</v>
      </c>
      <c r="C35" s="30">
        <v>4289</v>
      </c>
      <c r="D35" s="30">
        <f t="shared" si="0"/>
        <v>6322</v>
      </c>
      <c r="E35" s="30">
        <v>4913</v>
      </c>
      <c r="F35" s="30">
        <v>3424</v>
      </c>
      <c r="G35" s="30">
        <f t="shared" si="1"/>
        <v>8337</v>
      </c>
      <c r="H35" s="30">
        <f t="shared" si="2"/>
        <v>6946</v>
      </c>
      <c r="I35" s="30">
        <f t="shared" si="3"/>
        <v>7713</v>
      </c>
      <c r="J35" s="31">
        <f t="shared" si="4"/>
        <v>14659</v>
      </c>
      <c r="K35" s="30">
        <v>1942</v>
      </c>
      <c r="L35" s="30">
        <v>7315</v>
      </c>
      <c r="M35" s="31">
        <f t="shared" si="5"/>
        <v>9257</v>
      </c>
      <c r="N35" s="30">
        <f t="shared" si="6"/>
        <v>8888</v>
      </c>
      <c r="O35" s="30">
        <f t="shared" si="7"/>
        <v>15028</v>
      </c>
      <c r="P35" s="31">
        <f t="shared" si="8"/>
        <v>23916</v>
      </c>
      <c r="Q35" s="30">
        <v>2116</v>
      </c>
      <c r="R35" s="30">
        <v>2027</v>
      </c>
      <c r="S35" s="31">
        <f t="shared" si="9"/>
        <v>4143</v>
      </c>
      <c r="T35" s="30">
        <f t="shared" si="10"/>
        <v>28059</v>
      </c>
    </row>
    <row r="36" spans="1:20">
      <c r="A36" s="20" t="s">
        <v>117</v>
      </c>
      <c r="B36" s="30">
        <v>1354</v>
      </c>
      <c r="C36" s="30">
        <v>5836</v>
      </c>
      <c r="D36" s="30">
        <f t="shared" si="0"/>
        <v>7190</v>
      </c>
      <c r="E36" s="30">
        <v>2594</v>
      </c>
      <c r="F36" s="30">
        <v>7586</v>
      </c>
      <c r="G36" s="30">
        <f t="shared" si="1"/>
        <v>10180</v>
      </c>
      <c r="H36" s="30">
        <f t="shared" si="2"/>
        <v>3948</v>
      </c>
      <c r="I36" s="30">
        <f t="shared" si="3"/>
        <v>13422</v>
      </c>
      <c r="J36" s="31">
        <f t="shared" si="4"/>
        <v>17370</v>
      </c>
      <c r="K36" s="30">
        <v>1573</v>
      </c>
      <c r="L36" s="30">
        <v>12603</v>
      </c>
      <c r="M36" s="31">
        <f t="shared" si="5"/>
        <v>14176</v>
      </c>
      <c r="N36" s="30">
        <f t="shared" si="6"/>
        <v>5521</v>
      </c>
      <c r="O36" s="30">
        <f t="shared" si="7"/>
        <v>26025</v>
      </c>
      <c r="P36" s="31">
        <f t="shared" si="8"/>
        <v>31546</v>
      </c>
      <c r="Q36" s="30">
        <v>1137</v>
      </c>
      <c r="R36" s="30">
        <v>2370</v>
      </c>
      <c r="S36" s="31">
        <f t="shared" si="9"/>
        <v>3507</v>
      </c>
      <c r="T36" s="30">
        <f t="shared" si="10"/>
        <v>35053</v>
      </c>
    </row>
    <row r="37" spans="1:20">
      <c r="A37" s="20" t="s">
        <v>118</v>
      </c>
      <c r="B37" s="30">
        <v>3712</v>
      </c>
      <c r="C37" s="30">
        <v>6178</v>
      </c>
      <c r="D37" s="30">
        <f t="shared" si="0"/>
        <v>9890</v>
      </c>
      <c r="E37" s="30">
        <v>9682</v>
      </c>
      <c r="F37" s="30">
        <v>7155</v>
      </c>
      <c r="G37" s="30">
        <f t="shared" si="1"/>
        <v>16837</v>
      </c>
      <c r="H37" s="30">
        <f t="shared" si="2"/>
        <v>13394</v>
      </c>
      <c r="I37" s="30">
        <f t="shared" si="3"/>
        <v>13333</v>
      </c>
      <c r="J37" s="31">
        <f t="shared" si="4"/>
        <v>26727</v>
      </c>
      <c r="K37" s="30">
        <v>5336</v>
      </c>
      <c r="L37" s="30">
        <v>23743</v>
      </c>
      <c r="M37" s="31">
        <f t="shared" si="5"/>
        <v>29079</v>
      </c>
      <c r="N37" s="30">
        <f t="shared" si="6"/>
        <v>18730</v>
      </c>
      <c r="O37" s="30">
        <f t="shared" si="7"/>
        <v>37076</v>
      </c>
      <c r="P37" s="31">
        <f t="shared" si="8"/>
        <v>55806</v>
      </c>
      <c r="Q37" s="30">
        <v>4468</v>
      </c>
      <c r="R37" s="30">
        <v>7102</v>
      </c>
      <c r="S37" s="31">
        <f t="shared" si="9"/>
        <v>11570</v>
      </c>
      <c r="T37" s="30">
        <f t="shared" si="10"/>
        <v>67376</v>
      </c>
    </row>
    <row r="38" spans="1:20">
      <c r="A38" s="28" t="s">
        <v>119</v>
      </c>
      <c r="B38" s="32">
        <v>2156</v>
      </c>
      <c r="C38" s="32">
        <v>2675</v>
      </c>
      <c r="D38" s="32">
        <f t="shared" si="0"/>
        <v>4831</v>
      </c>
      <c r="E38" s="32">
        <v>7021</v>
      </c>
      <c r="F38" s="32">
        <v>2426</v>
      </c>
      <c r="G38" s="32">
        <f t="shared" si="1"/>
        <v>9447</v>
      </c>
      <c r="H38" s="32">
        <f t="shared" si="2"/>
        <v>9177</v>
      </c>
      <c r="I38" s="32">
        <f t="shared" si="3"/>
        <v>5101</v>
      </c>
      <c r="J38" s="33">
        <f t="shared" si="4"/>
        <v>14278</v>
      </c>
      <c r="K38" s="32">
        <v>2890</v>
      </c>
      <c r="L38" s="32">
        <v>4599</v>
      </c>
      <c r="M38" s="33">
        <f t="shared" si="5"/>
        <v>7489</v>
      </c>
      <c r="N38" s="32">
        <f t="shared" si="6"/>
        <v>12067</v>
      </c>
      <c r="O38" s="32">
        <f t="shared" si="7"/>
        <v>9700</v>
      </c>
      <c r="P38" s="33">
        <f t="shared" si="8"/>
        <v>21767</v>
      </c>
      <c r="Q38" s="32">
        <v>3453</v>
      </c>
      <c r="R38" s="32">
        <v>3597</v>
      </c>
      <c r="S38" s="33">
        <f t="shared" si="9"/>
        <v>7050</v>
      </c>
      <c r="T38" s="32">
        <f t="shared" si="10"/>
        <v>28817</v>
      </c>
    </row>
    <row r="39" spans="1:20">
      <c r="A39" s="20" t="s">
        <v>120</v>
      </c>
      <c r="B39" s="30">
        <v>1889</v>
      </c>
      <c r="C39" s="30">
        <v>617</v>
      </c>
      <c r="D39" s="30">
        <f t="shared" si="0"/>
        <v>2506</v>
      </c>
      <c r="E39" s="30">
        <v>5211</v>
      </c>
      <c r="F39" s="30">
        <v>1163</v>
      </c>
      <c r="G39" s="30">
        <f t="shared" si="1"/>
        <v>6374</v>
      </c>
      <c r="H39" s="30">
        <f t="shared" si="2"/>
        <v>7100</v>
      </c>
      <c r="I39" s="30">
        <f t="shared" si="3"/>
        <v>1780</v>
      </c>
      <c r="J39" s="31">
        <f t="shared" si="4"/>
        <v>8880</v>
      </c>
      <c r="K39" s="30">
        <v>3045</v>
      </c>
      <c r="L39" s="30">
        <v>2405</v>
      </c>
      <c r="M39" s="31">
        <f t="shared" si="5"/>
        <v>5450</v>
      </c>
      <c r="N39" s="30">
        <f t="shared" si="6"/>
        <v>10145</v>
      </c>
      <c r="O39" s="30">
        <f t="shared" si="7"/>
        <v>4185</v>
      </c>
      <c r="P39" s="31">
        <f t="shared" si="8"/>
        <v>14330</v>
      </c>
      <c r="Q39" s="30">
        <v>1312</v>
      </c>
      <c r="R39" s="30">
        <v>1167</v>
      </c>
      <c r="S39" s="31">
        <f t="shared" si="9"/>
        <v>2479</v>
      </c>
      <c r="T39" s="30">
        <f t="shared" si="10"/>
        <v>16809</v>
      </c>
    </row>
    <row r="40" spans="1:20">
      <c r="A40" s="20" t="s">
        <v>121</v>
      </c>
      <c r="B40" s="30">
        <v>3714</v>
      </c>
      <c r="C40" s="30">
        <v>5001</v>
      </c>
      <c r="D40" s="30">
        <f t="shared" si="0"/>
        <v>8715</v>
      </c>
      <c r="E40" s="30">
        <v>6663</v>
      </c>
      <c r="F40" s="30">
        <v>2527</v>
      </c>
      <c r="G40" s="30">
        <f t="shared" si="1"/>
        <v>9190</v>
      </c>
      <c r="H40" s="30">
        <f t="shared" si="2"/>
        <v>10377</v>
      </c>
      <c r="I40" s="30">
        <f t="shared" si="3"/>
        <v>7528</v>
      </c>
      <c r="J40" s="31">
        <f t="shared" si="4"/>
        <v>17905</v>
      </c>
      <c r="K40" s="30">
        <v>3926</v>
      </c>
      <c r="L40" s="30">
        <v>6737</v>
      </c>
      <c r="M40" s="31">
        <f t="shared" si="5"/>
        <v>10663</v>
      </c>
      <c r="N40" s="30">
        <f t="shared" si="6"/>
        <v>14303</v>
      </c>
      <c r="O40" s="30">
        <f t="shared" si="7"/>
        <v>14265</v>
      </c>
      <c r="P40" s="31">
        <f t="shared" si="8"/>
        <v>28568</v>
      </c>
      <c r="Q40" s="30">
        <v>2900</v>
      </c>
      <c r="R40" s="30">
        <v>3192</v>
      </c>
      <c r="S40" s="31">
        <f t="shared" si="9"/>
        <v>6092</v>
      </c>
      <c r="T40" s="30">
        <f t="shared" si="10"/>
        <v>34660</v>
      </c>
    </row>
    <row r="41" spans="1:20">
      <c r="A41" s="20" t="s">
        <v>122</v>
      </c>
      <c r="B41" s="30">
        <v>1408</v>
      </c>
      <c r="C41" s="30">
        <v>89</v>
      </c>
      <c r="D41" s="30">
        <f t="shared" si="0"/>
        <v>1497</v>
      </c>
      <c r="E41" s="30">
        <v>2093</v>
      </c>
      <c r="F41" s="30">
        <v>334</v>
      </c>
      <c r="G41" s="30">
        <f t="shared" si="1"/>
        <v>2427</v>
      </c>
      <c r="H41" s="30">
        <f t="shared" si="2"/>
        <v>3501</v>
      </c>
      <c r="I41" s="30">
        <f t="shared" si="3"/>
        <v>423</v>
      </c>
      <c r="J41" s="31">
        <f t="shared" si="4"/>
        <v>3924</v>
      </c>
      <c r="K41" s="30">
        <v>423</v>
      </c>
      <c r="L41" s="30">
        <v>610</v>
      </c>
      <c r="M41" s="31">
        <f t="shared" si="5"/>
        <v>1033</v>
      </c>
      <c r="N41" s="30">
        <f t="shared" si="6"/>
        <v>3924</v>
      </c>
      <c r="O41" s="30">
        <f t="shared" si="7"/>
        <v>1033</v>
      </c>
      <c r="P41" s="31">
        <f t="shared" si="8"/>
        <v>4957</v>
      </c>
      <c r="Q41" s="30">
        <v>1651</v>
      </c>
      <c r="R41" s="30">
        <v>413</v>
      </c>
      <c r="S41" s="31">
        <f t="shared" si="9"/>
        <v>2064</v>
      </c>
      <c r="T41" s="30">
        <f t="shared" si="10"/>
        <v>7021</v>
      </c>
    </row>
    <row r="42" spans="1:20">
      <c r="A42" s="28" t="s">
        <v>191</v>
      </c>
      <c r="B42" s="32">
        <v>1547</v>
      </c>
      <c r="C42" s="32">
        <v>462</v>
      </c>
      <c r="D42" s="32">
        <f t="shared" si="0"/>
        <v>2009</v>
      </c>
      <c r="E42" s="32">
        <v>3688</v>
      </c>
      <c r="F42" s="32">
        <v>1251</v>
      </c>
      <c r="G42" s="32">
        <f t="shared" si="1"/>
        <v>4939</v>
      </c>
      <c r="H42" s="32">
        <f t="shared" si="2"/>
        <v>5235</v>
      </c>
      <c r="I42" s="32">
        <f t="shared" si="3"/>
        <v>1713</v>
      </c>
      <c r="J42" s="33">
        <f t="shared" si="4"/>
        <v>6948</v>
      </c>
      <c r="K42" s="32">
        <v>926</v>
      </c>
      <c r="L42" s="32">
        <v>1695</v>
      </c>
      <c r="M42" s="33">
        <f t="shared" si="5"/>
        <v>2621</v>
      </c>
      <c r="N42" s="32">
        <f t="shared" si="6"/>
        <v>6161</v>
      </c>
      <c r="O42" s="32">
        <f t="shared" si="7"/>
        <v>3408</v>
      </c>
      <c r="P42" s="33">
        <f t="shared" si="8"/>
        <v>9569</v>
      </c>
      <c r="Q42" s="32">
        <v>1441</v>
      </c>
      <c r="R42" s="32">
        <v>1476</v>
      </c>
      <c r="S42" s="33">
        <f t="shared" si="9"/>
        <v>2917</v>
      </c>
      <c r="T42" s="32">
        <f t="shared" si="10"/>
        <v>12486</v>
      </c>
    </row>
    <row r="43" spans="1:20">
      <c r="A43" s="20" t="s">
        <v>124</v>
      </c>
      <c r="B43" s="30">
        <v>1004</v>
      </c>
      <c r="C43" s="30">
        <v>287</v>
      </c>
      <c r="D43" s="30">
        <f t="shared" si="0"/>
        <v>1291</v>
      </c>
      <c r="E43" s="30">
        <v>1023</v>
      </c>
      <c r="F43" s="30">
        <v>148</v>
      </c>
      <c r="G43" s="30">
        <f t="shared" si="1"/>
        <v>1171</v>
      </c>
      <c r="H43" s="30">
        <f t="shared" si="2"/>
        <v>2027</v>
      </c>
      <c r="I43" s="30">
        <f t="shared" si="3"/>
        <v>435</v>
      </c>
      <c r="J43" s="31">
        <f t="shared" si="4"/>
        <v>2462</v>
      </c>
      <c r="K43" s="30">
        <v>645</v>
      </c>
      <c r="L43" s="30">
        <v>1708</v>
      </c>
      <c r="M43" s="31">
        <f t="shared" si="5"/>
        <v>2353</v>
      </c>
      <c r="N43" s="30">
        <f t="shared" si="6"/>
        <v>2672</v>
      </c>
      <c r="O43" s="30">
        <f t="shared" si="7"/>
        <v>2143</v>
      </c>
      <c r="P43" s="31">
        <f t="shared" si="8"/>
        <v>4815</v>
      </c>
      <c r="Q43" s="30">
        <v>387</v>
      </c>
      <c r="R43" s="30">
        <v>548</v>
      </c>
      <c r="S43" s="31">
        <f t="shared" si="9"/>
        <v>935</v>
      </c>
      <c r="T43" s="30">
        <f t="shared" si="10"/>
        <v>5750</v>
      </c>
    </row>
    <row r="44" spans="1:20">
      <c r="A44" s="20" t="s">
        <v>125</v>
      </c>
      <c r="B44" s="30">
        <v>652</v>
      </c>
      <c r="C44" s="30">
        <v>341</v>
      </c>
      <c r="D44" s="30">
        <f t="shared" si="0"/>
        <v>993</v>
      </c>
      <c r="E44" s="30">
        <v>1823</v>
      </c>
      <c r="F44" s="30">
        <v>595</v>
      </c>
      <c r="G44" s="30">
        <f t="shared" si="1"/>
        <v>2418</v>
      </c>
      <c r="H44" s="30">
        <f t="shared" si="2"/>
        <v>2475</v>
      </c>
      <c r="I44" s="30">
        <f t="shared" si="3"/>
        <v>936</v>
      </c>
      <c r="J44" s="31">
        <f t="shared" si="4"/>
        <v>3411</v>
      </c>
      <c r="K44" s="30">
        <v>855</v>
      </c>
      <c r="L44" s="30">
        <v>902</v>
      </c>
      <c r="M44" s="31">
        <f t="shared" si="5"/>
        <v>1757</v>
      </c>
      <c r="N44" s="30">
        <f t="shared" si="6"/>
        <v>3330</v>
      </c>
      <c r="O44" s="30">
        <f t="shared" si="7"/>
        <v>1838</v>
      </c>
      <c r="P44" s="31">
        <f t="shared" si="8"/>
        <v>5168</v>
      </c>
      <c r="Q44" s="30">
        <v>1083</v>
      </c>
      <c r="R44" s="30">
        <v>321</v>
      </c>
      <c r="S44" s="31">
        <f t="shared" si="9"/>
        <v>1404</v>
      </c>
      <c r="T44" s="30">
        <f t="shared" si="10"/>
        <v>6572</v>
      </c>
    </row>
    <row r="45" spans="1:20">
      <c r="A45" s="20" t="s">
        <v>126</v>
      </c>
      <c r="B45" s="30">
        <v>1054</v>
      </c>
      <c r="C45" s="30">
        <v>4929</v>
      </c>
      <c r="D45" s="30">
        <f t="shared" si="0"/>
        <v>5983</v>
      </c>
      <c r="E45" s="30">
        <v>3370</v>
      </c>
      <c r="F45" s="30">
        <v>7034</v>
      </c>
      <c r="G45" s="30">
        <f t="shared" si="1"/>
        <v>10404</v>
      </c>
      <c r="H45" s="30">
        <f t="shared" si="2"/>
        <v>4424</v>
      </c>
      <c r="I45" s="30">
        <f t="shared" si="3"/>
        <v>11963</v>
      </c>
      <c r="J45" s="31">
        <f t="shared" si="4"/>
        <v>16387</v>
      </c>
      <c r="K45" s="30">
        <v>2386</v>
      </c>
      <c r="L45" s="30">
        <v>16284</v>
      </c>
      <c r="M45" s="31">
        <f t="shared" si="5"/>
        <v>18670</v>
      </c>
      <c r="N45" s="30">
        <f t="shared" si="6"/>
        <v>6810</v>
      </c>
      <c r="O45" s="30">
        <f t="shared" si="7"/>
        <v>28247</v>
      </c>
      <c r="P45" s="31">
        <f t="shared" si="8"/>
        <v>35057</v>
      </c>
      <c r="Q45" s="30">
        <v>5725</v>
      </c>
      <c r="R45" s="30">
        <v>11023</v>
      </c>
      <c r="S45" s="31">
        <f t="shared" si="9"/>
        <v>16748</v>
      </c>
      <c r="T45" s="30">
        <f t="shared" si="10"/>
        <v>51805</v>
      </c>
    </row>
    <row r="46" spans="1:20">
      <c r="A46" s="28" t="s">
        <v>127</v>
      </c>
      <c r="B46" s="32">
        <v>2168</v>
      </c>
      <c r="C46" s="32">
        <v>595</v>
      </c>
      <c r="D46" s="32">
        <f t="shared" si="0"/>
        <v>2763</v>
      </c>
      <c r="E46" s="32">
        <v>2850</v>
      </c>
      <c r="F46" s="32">
        <v>618</v>
      </c>
      <c r="G46" s="32">
        <f t="shared" si="1"/>
        <v>3468</v>
      </c>
      <c r="H46" s="32">
        <f t="shared" si="2"/>
        <v>5018</v>
      </c>
      <c r="I46" s="32">
        <f t="shared" si="3"/>
        <v>1213</v>
      </c>
      <c r="J46" s="33">
        <f t="shared" si="4"/>
        <v>6231</v>
      </c>
      <c r="K46" s="32">
        <v>769</v>
      </c>
      <c r="L46" s="32">
        <v>2088</v>
      </c>
      <c r="M46" s="33">
        <f t="shared" si="5"/>
        <v>2857</v>
      </c>
      <c r="N46" s="32">
        <f t="shared" si="6"/>
        <v>5787</v>
      </c>
      <c r="O46" s="32">
        <f t="shared" si="7"/>
        <v>3301</v>
      </c>
      <c r="P46" s="33">
        <f t="shared" si="8"/>
        <v>9088</v>
      </c>
      <c r="Q46" s="32">
        <v>1038</v>
      </c>
      <c r="R46" s="32">
        <v>1381</v>
      </c>
      <c r="S46" s="33">
        <f t="shared" si="9"/>
        <v>2419</v>
      </c>
      <c r="T46" s="32">
        <f t="shared" si="10"/>
        <v>11507</v>
      </c>
    </row>
    <row r="47" spans="1:20">
      <c r="A47" s="20" t="s">
        <v>273</v>
      </c>
      <c r="B47" s="30">
        <v>3819</v>
      </c>
      <c r="C47" s="30">
        <v>6864</v>
      </c>
      <c r="D47" s="30">
        <f t="shared" ref="D47:D65" si="11">B47+C47</f>
        <v>10683</v>
      </c>
      <c r="E47" s="30">
        <v>8364</v>
      </c>
      <c r="F47" s="30">
        <v>12057</v>
      </c>
      <c r="G47" s="30">
        <f t="shared" ref="G47:G65" si="12">E47+F47</f>
        <v>20421</v>
      </c>
      <c r="H47" s="30">
        <f t="shared" ref="H47:H65" si="13">B47+E47</f>
        <v>12183</v>
      </c>
      <c r="I47" s="30">
        <f t="shared" ref="I47:I65" si="14">C47+F47</f>
        <v>18921</v>
      </c>
      <c r="J47" s="31">
        <f t="shared" ref="J47:J65" si="15">D47+G47</f>
        <v>31104</v>
      </c>
      <c r="K47" s="30">
        <v>4292</v>
      </c>
      <c r="L47" s="30">
        <v>20335</v>
      </c>
      <c r="M47" s="31">
        <f t="shared" ref="M47:M65" si="16">K47+L47</f>
        <v>24627</v>
      </c>
      <c r="N47" s="30">
        <f t="shared" ref="N47:N65" si="17">H47+K47</f>
        <v>16475</v>
      </c>
      <c r="O47" s="30">
        <f t="shared" ref="O47:O65" si="18">I47+L47</f>
        <v>39256</v>
      </c>
      <c r="P47" s="31">
        <f t="shared" ref="P47:P65" si="19">J47+M47</f>
        <v>55731</v>
      </c>
      <c r="Q47" s="30">
        <v>8276</v>
      </c>
      <c r="R47" s="30">
        <v>11366</v>
      </c>
      <c r="S47" s="31">
        <f t="shared" ref="S47:S65" si="20">Q47+R47</f>
        <v>19642</v>
      </c>
      <c r="T47" s="30">
        <f t="shared" ref="T47:T65" si="21">P47+S47</f>
        <v>75373</v>
      </c>
    </row>
    <row r="48" spans="1:20">
      <c r="A48" s="20" t="s">
        <v>274</v>
      </c>
      <c r="B48" s="30">
        <v>3707</v>
      </c>
      <c r="C48" s="30">
        <v>1676</v>
      </c>
      <c r="D48" s="30">
        <f t="shared" si="11"/>
        <v>5383</v>
      </c>
      <c r="E48" s="30">
        <v>10122</v>
      </c>
      <c r="F48" s="30">
        <v>3648</v>
      </c>
      <c r="G48" s="30">
        <f t="shared" si="12"/>
        <v>13770</v>
      </c>
      <c r="H48" s="30">
        <f t="shared" si="13"/>
        <v>13829</v>
      </c>
      <c r="I48" s="30">
        <f t="shared" si="14"/>
        <v>5324</v>
      </c>
      <c r="J48" s="31">
        <f t="shared" si="15"/>
        <v>19153</v>
      </c>
      <c r="K48" s="30">
        <v>7038</v>
      </c>
      <c r="L48" s="30">
        <v>4340</v>
      </c>
      <c r="M48" s="31">
        <f t="shared" si="16"/>
        <v>11378</v>
      </c>
      <c r="N48" s="30">
        <f t="shared" si="17"/>
        <v>20867</v>
      </c>
      <c r="O48" s="30">
        <f t="shared" si="18"/>
        <v>9664</v>
      </c>
      <c r="P48" s="31">
        <f t="shared" si="19"/>
        <v>30531</v>
      </c>
      <c r="Q48" s="30">
        <v>4820</v>
      </c>
      <c r="R48" s="30">
        <v>7149</v>
      </c>
      <c r="S48" s="31">
        <f t="shared" si="20"/>
        <v>11969</v>
      </c>
      <c r="T48" s="30">
        <f t="shared" si="21"/>
        <v>42500</v>
      </c>
    </row>
    <row r="49" spans="1:20">
      <c r="A49" s="20" t="s">
        <v>275</v>
      </c>
      <c r="B49" s="30">
        <v>733</v>
      </c>
      <c r="C49" s="30">
        <v>104</v>
      </c>
      <c r="D49" s="30">
        <f t="shared" si="11"/>
        <v>837</v>
      </c>
      <c r="E49" s="30">
        <v>1811</v>
      </c>
      <c r="F49" s="30">
        <v>350</v>
      </c>
      <c r="G49" s="30">
        <f t="shared" si="12"/>
        <v>2161</v>
      </c>
      <c r="H49" s="30">
        <f t="shared" si="13"/>
        <v>2544</v>
      </c>
      <c r="I49" s="30">
        <f t="shared" si="14"/>
        <v>454</v>
      </c>
      <c r="J49" s="31">
        <f t="shared" si="15"/>
        <v>2998</v>
      </c>
      <c r="K49" s="30">
        <v>674</v>
      </c>
      <c r="L49" s="30">
        <v>452</v>
      </c>
      <c r="M49" s="31">
        <f t="shared" si="16"/>
        <v>1126</v>
      </c>
      <c r="N49" s="30">
        <f t="shared" si="17"/>
        <v>3218</v>
      </c>
      <c r="O49" s="30">
        <f t="shared" si="18"/>
        <v>906</v>
      </c>
      <c r="P49" s="31">
        <f t="shared" si="19"/>
        <v>4124</v>
      </c>
      <c r="Q49" s="30">
        <v>951</v>
      </c>
      <c r="R49" s="30">
        <v>212</v>
      </c>
      <c r="S49" s="31">
        <f t="shared" si="20"/>
        <v>1163</v>
      </c>
      <c r="T49" s="30">
        <f t="shared" si="21"/>
        <v>5287</v>
      </c>
    </row>
    <row r="50" spans="1:20">
      <c r="A50" s="28" t="s">
        <v>131</v>
      </c>
      <c r="B50" s="32">
        <v>6940</v>
      </c>
      <c r="C50" s="32">
        <v>10536</v>
      </c>
      <c r="D50" s="32">
        <f t="shared" si="11"/>
        <v>17476</v>
      </c>
      <c r="E50" s="32">
        <v>8952</v>
      </c>
      <c r="F50" s="32">
        <v>7183</v>
      </c>
      <c r="G50" s="32">
        <f t="shared" si="12"/>
        <v>16135</v>
      </c>
      <c r="H50" s="32">
        <f t="shared" si="13"/>
        <v>15892</v>
      </c>
      <c r="I50" s="32">
        <f t="shared" si="14"/>
        <v>17719</v>
      </c>
      <c r="J50" s="33">
        <f t="shared" si="15"/>
        <v>33611</v>
      </c>
      <c r="K50" s="32">
        <v>6753</v>
      </c>
      <c r="L50" s="32">
        <v>11043</v>
      </c>
      <c r="M50" s="33">
        <f t="shared" si="16"/>
        <v>17796</v>
      </c>
      <c r="N50" s="32">
        <f t="shared" si="17"/>
        <v>22645</v>
      </c>
      <c r="O50" s="32">
        <f t="shared" si="18"/>
        <v>28762</v>
      </c>
      <c r="P50" s="33">
        <f t="shared" si="19"/>
        <v>51407</v>
      </c>
      <c r="Q50" s="32">
        <v>8800</v>
      </c>
      <c r="R50" s="32">
        <v>11822</v>
      </c>
      <c r="S50" s="33">
        <f t="shared" si="20"/>
        <v>20622</v>
      </c>
      <c r="T50" s="32">
        <f t="shared" si="21"/>
        <v>72029</v>
      </c>
    </row>
    <row r="51" spans="1:20">
      <c r="A51" s="20" t="s">
        <v>192</v>
      </c>
      <c r="B51" s="30">
        <v>2824</v>
      </c>
      <c r="C51" s="30">
        <v>1951</v>
      </c>
      <c r="D51" s="30">
        <f t="shared" si="11"/>
        <v>4775</v>
      </c>
      <c r="E51" s="30">
        <v>5256</v>
      </c>
      <c r="F51" s="30">
        <v>1395</v>
      </c>
      <c r="G51" s="30">
        <f t="shared" si="12"/>
        <v>6651</v>
      </c>
      <c r="H51" s="30">
        <f t="shared" si="13"/>
        <v>8080</v>
      </c>
      <c r="I51" s="30">
        <f t="shared" si="14"/>
        <v>3346</v>
      </c>
      <c r="J51" s="31">
        <f t="shared" si="15"/>
        <v>11426</v>
      </c>
      <c r="K51" s="30">
        <v>2784</v>
      </c>
      <c r="L51" s="30">
        <v>6178</v>
      </c>
      <c r="M51" s="31">
        <f t="shared" si="16"/>
        <v>8962</v>
      </c>
      <c r="N51" s="30">
        <f t="shared" si="17"/>
        <v>10864</v>
      </c>
      <c r="O51" s="30">
        <f t="shared" si="18"/>
        <v>9524</v>
      </c>
      <c r="P51" s="31">
        <f t="shared" si="19"/>
        <v>20388</v>
      </c>
      <c r="Q51" s="30">
        <v>3491</v>
      </c>
      <c r="R51" s="30">
        <v>2965</v>
      </c>
      <c r="S51" s="31">
        <f t="shared" si="20"/>
        <v>6456</v>
      </c>
      <c r="T51" s="30">
        <f t="shared" si="21"/>
        <v>26844</v>
      </c>
    </row>
    <row r="52" spans="1:20">
      <c r="A52" s="20" t="s">
        <v>133</v>
      </c>
      <c r="B52" s="30">
        <v>2593</v>
      </c>
      <c r="C52" s="30">
        <v>1369</v>
      </c>
      <c r="D52" s="30">
        <f t="shared" si="11"/>
        <v>3962</v>
      </c>
      <c r="E52" s="30">
        <v>4509</v>
      </c>
      <c r="F52" s="30">
        <v>2000</v>
      </c>
      <c r="G52" s="30">
        <f t="shared" si="12"/>
        <v>6509</v>
      </c>
      <c r="H52" s="30">
        <f t="shared" si="13"/>
        <v>7102</v>
      </c>
      <c r="I52" s="30">
        <f t="shared" si="14"/>
        <v>3369</v>
      </c>
      <c r="J52" s="31">
        <f t="shared" si="15"/>
        <v>10471</v>
      </c>
      <c r="K52" s="30">
        <v>1394</v>
      </c>
      <c r="L52" s="30">
        <v>2668</v>
      </c>
      <c r="M52" s="31">
        <f t="shared" si="16"/>
        <v>4062</v>
      </c>
      <c r="N52" s="30">
        <f t="shared" si="17"/>
        <v>8496</v>
      </c>
      <c r="O52" s="30">
        <f t="shared" si="18"/>
        <v>6037</v>
      </c>
      <c r="P52" s="31">
        <f t="shared" si="19"/>
        <v>14533</v>
      </c>
      <c r="Q52" s="30">
        <v>4159</v>
      </c>
      <c r="R52" s="30">
        <v>1145</v>
      </c>
      <c r="S52" s="31">
        <f t="shared" si="20"/>
        <v>5304</v>
      </c>
      <c r="T52" s="30">
        <f t="shared" si="21"/>
        <v>19837</v>
      </c>
    </row>
    <row r="53" spans="1:20">
      <c r="A53" s="20" t="s">
        <v>134</v>
      </c>
      <c r="B53" s="30">
        <v>6737</v>
      </c>
      <c r="C53" s="30">
        <v>3924</v>
      </c>
      <c r="D53" s="30">
        <f t="shared" si="11"/>
        <v>10661</v>
      </c>
      <c r="E53" s="30">
        <v>14114</v>
      </c>
      <c r="F53" s="30">
        <v>10178</v>
      </c>
      <c r="G53" s="30">
        <f t="shared" si="12"/>
        <v>24292</v>
      </c>
      <c r="H53" s="30">
        <f t="shared" si="13"/>
        <v>20851</v>
      </c>
      <c r="I53" s="30">
        <f t="shared" si="14"/>
        <v>14102</v>
      </c>
      <c r="J53" s="31">
        <f t="shared" si="15"/>
        <v>34953</v>
      </c>
      <c r="K53" s="30">
        <v>5181</v>
      </c>
      <c r="L53" s="30">
        <v>15326</v>
      </c>
      <c r="M53" s="31">
        <f t="shared" si="16"/>
        <v>20507</v>
      </c>
      <c r="N53" s="30">
        <f t="shared" si="17"/>
        <v>26032</v>
      </c>
      <c r="O53" s="30">
        <f t="shared" si="18"/>
        <v>29428</v>
      </c>
      <c r="P53" s="31">
        <f t="shared" si="19"/>
        <v>55460</v>
      </c>
      <c r="Q53" s="30">
        <v>8218</v>
      </c>
      <c r="R53" s="30">
        <v>11160</v>
      </c>
      <c r="S53" s="31">
        <f t="shared" si="20"/>
        <v>19378</v>
      </c>
      <c r="T53" s="30">
        <f t="shared" si="21"/>
        <v>74838</v>
      </c>
    </row>
    <row r="54" spans="1:20">
      <c r="A54" s="28" t="s">
        <v>276</v>
      </c>
      <c r="B54" s="32">
        <v>167</v>
      </c>
      <c r="C54" s="32">
        <v>993</v>
      </c>
      <c r="D54" s="32">
        <f t="shared" si="11"/>
        <v>1160</v>
      </c>
      <c r="E54" s="32">
        <v>565</v>
      </c>
      <c r="F54" s="32">
        <v>1037</v>
      </c>
      <c r="G54" s="32">
        <f t="shared" si="12"/>
        <v>1602</v>
      </c>
      <c r="H54" s="32">
        <f t="shared" si="13"/>
        <v>732</v>
      </c>
      <c r="I54" s="32">
        <f t="shared" si="14"/>
        <v>2030</v>
      </c>
      <c r="J54" s="33">
        <f t="shared" si="15"/>
        <v>2762</v>
      </c>
      <c r="K54" s="32">
        <v>172</v>
      </c>
      <c r="L54" s="32">
        <v>1847</v>
      </c>
      <c r="M54" s="33">
        <f t="shared" si="16"/>
        <v>2019</v>
      </c>
      <c r="N54" s="32">
        <f t="shared" si="17"/>
        <v>904</v>
      </c>
      <c r="O54" s="32">
        <f t="shared" si="18"/>
        <v>3877</v>
      </c>
      <c r="P54" s="33">
        <f t="shared" si="19"/>
        <v>4781</v>
      </c>
      <c r="Q54" s="32">
        <v>417</v>
      </c>
      <c r="R54" s="32">
        <v>845</v>
      </c>
      <c r="S54" s="33">
        <f t="shared" si="20"/>
        <v>1262</v>
      </c>
      <c r="T54" s="32">
        <f t="shared" si="21"/>
        <v>6043</v>
      </c>
    </row>
    <row r="55" spans="1:20">
      <c r="A55" s="20" t="s">
        <v>277</v>
      </c>
      <c r="B55" s="30">
        <v>2890</v>
      </c>
      <c r="C55" s="30">
        <v>907</v>
      </c>
      <c r="D55" s="30">
        <f t="shared" si="11"/>
        <v>3797</v>
      </c>
      <c r="E55" s="30">
        <v>7515</v>
      </c>
      <c r="F55" s="30">
        <v>1744</v>
      </c>
      <c r="G55" s="30">
        <f t="shared" si="12"/>
        <v>9259</v>
      </c>
      <c r="H55" s="30">
        <f t="shared" si="13"/>
        <v>10405</v>
      </c>
      <c r="I55" s="30">
        <f t="shared" si="14"/>
        <v>2651</v>
      </c>
      <c r="J55" s="31">
        <f t="shared" si="15"/>
        <v>13056</v>
      </c>
      <c r="K55" s="30">
        <v>4150</v>
      </c>
      <c r="L55" s="30">
        <v>2781</v>
      </c>
      <c r="M55" s="31">
        <f t="shared" si="16"/>
        <v>6931</v>
      </c>
      <c r="N55" s="30">
        <f t="shared" si="17"/>
        <v>14555</v>
      </c>
      <c r="O55" s="30">
        <f t="shared" si="18"/>
        <v>5432</v>
      </c>
      <c r="P55" s="31">
        <f t="shared" si="19"/>
        <v>19987</v>
      </c>
      <c r="Q55" s="30">
        <v>2466</v>
      </c>
      <c r="R55" s="30">
        <v>1801</v>
      </c>
      <c r="S55" s="31">
        <f t="shared" si="20"/>
        <v>4267</v>
      </c>
      <c r="T55" s="30">
        <f t="shared" si="21"/>
        <v>24254</v>
      </c>
    </row>
    <row r="56" spans="1:20">
      <c r="A56" s="20" t="s">
        <v>137</v>
      </c>
      <c r="B56" s="30">
        <v>1140</v>
      </c>
      <c r="C56" s="30">
        <v>79</v>
      </c>
      <c r="D56" s="30">
        <f t="shared" si="11"/>
        <v>1219</v>
      </c>
      <c r="E56" s="30">
        <v>2135</v>
      </c>
      <c r="F56" s="30">
        <v>437</v>
      </c>
      <c r="G56" s="30">
        <f t="shared" si="12"/>
        <v>2572</v>
      </c>
      <c r="H56" s="30">
        <f t="shared" si="13"/>
        <v>3275</v>
      </c>
      <c r="I56" s="30">
        <f t="shared" si="14"/>
        <v>516</v>
      </c>
      <c r="J56" s="31">
        <f t="shared" si="15"/>
        <v>3791</v>
      </c>
      <c r="K56" s="30">
        <v>635</v>
      </c>
      <c r="L56" s="30">
        <v>446</v>
      </c>
      <c r="M56" s="31">
        <f t="shared" si="16"/>
        <v>1081</v>
      </c>
      <c r="N56" s="30">
        <f t="shared" si="17"/>
        <v>3910</v>
      </c>
      <c r="O56" s="30">
        <f t="shared" si="18"/>
        <v>962</v>
      </c>
      <c r="P56" s="31">
        <f t="shared" si="19"/>
        <v>4872</v>
      </c>
      <c r="Q56" s="30">
        <v>765</v>
      </c>
      <c r="R56" s="30">
        <v>193</v>
      </c>
      <c r="S56" s="31">
        <f t="shared" si="20"/>
        <v>958</v>
      </c>
      <c r="T56" s="30">
        <f t="shared" si="21"/>
        <v>5830</v>
      </c>
    </row>
    <row r="57" spans="1:20">
      <c r="A57" s="20" t="s">
        <v>139</v>
      </c>
      <c r="B57" s="30">
        <v>5085</v>
      </c>
      <c r="C57" s="30">
        <v>3071</v>
      </c>
      <c r="D57" s="30">
        <f t="shared" si="11"/>
        <v>8156</v>
      </c>
      <c r="E57" s="30">
        <v>6912</v>
      </c>
      <c r="F57" s="30">
        <v>4081</v>
      </c>
      <c r="G57" s="30">
        <f t="shared" si="12"/>
        <v>10993</v>
      </c>
      <c r="H57" s="30">
        <f t="shared" si="13"/>
        <v>11997</v>
      </c>
      <c r="I57" s="30">
        <f t="shared" si="14"/>
        <v>7152</v>
      </c>
      <c r="J57" s="31">
        <f t="shared" si="15"/>
        <v>19149</v>
      </c>
      <c r="K57" s="30">
        <v>3271</v>
      </c>
      <c r="L57" s="30">
        <v>5714</v>
      </c>
      <c r="M57" s="31">
        <f t="shared" si="16"/>
        <v>8985</v>
      </c>
      <c r="N57" s="30">
        <f t="shared" si="17"/>
        <v>15268</v>
      </c>
      <c r="O57" s="30">
        <f t="shared" si="18"/>
        <v>12866</v>
      </c>
      <c r="P57" s="31">
        <f t="shared" si="19"/>
        <v>28134</v>
      </c>
      <c r="Q57" s="30">
        <v>2469</v>
      </c>
      <c r="R57" s="30">
        <v>3959</v>
      </c>
      <c r="S57" s="31">
        <f t="shared" si="20"/>
        <v>6428</v>
      </c>
      <c r="T57" s="30">
        <f t="shared" si="21"/>
        <v>34562</v>
      </c>
    </row>
    <row r="58" spans="1:20">
      <c r="A58" s="28" t="s">
        <v>140</v>
      </c>
      <c r="B58" s="32">
        <v>8838</v>
      </c>
      <c r="C58" s="32">
        <v>14733</v>
      </c>
      <c r="D58" s="32">
        <f t="shared" si="11"/>
        <v>23571</v>
      </c>
      <c r="E58" s="32">
        <v>19223</v>
      </c>
      <c r="F58" s="32">
        <v>11315</v>
      </c>
      <c r="G58" s="32">
        <f t="shared" si="12"/>
        <v>30538</v>
      </c>
      <c r="H58" s="32">
        <f t="shared" si="13"/>
        <v>28061</v>
      </c>
      <c r="I58" s="32">
        <f t="shared" si="14"/>
        <v>26048</v>
      </c>
      <c r="J58" s="33">
        <f t="shared" si="15"/>
        <v>54109</v>
      </c>
      <c r="K58" s="32">
        <v>10420</v>
      </c>
      <c r="L58" s="32">
        <v>8650</v>
      </c>
      <c r="M58" s="33">
        <f t="shared" si="16"/>
        <v>19070</v>
      </c>
      <c r="N58" s="32">
        <f t="shared" si="17"/>
        <v>38481</v>
      </c>
      <c r="O58" s="32">
        <f t="shared" si="18"/>
        <v>34698</v>
      </c>
      <c r="P58" s="33">
        <f t="shared" si="19"/>
        <v>73179</v>
      </c>
      <c r="Q58" s="32">
        <v>6599</v>
      </c>
      <c r="R58" s="32">
        <v>29573</v>
      </c>
      <c r="S58" s="33">
        <f t="shared" si="20"/>
        <v>36172</v>
      </c>
      <c r="T58" s="32">
        <f t="shared" si="21"/>
        <v>109351</v>
      </c>
    </row>
    <row r="59" spans="1:20">
      <c r="A59" s="20" t="s">
        <v>141</v>
      </c>
      <c r="B59" s="30">
        <v>1592</v>
      </c>
      <c r="C59" s="30">
        <v>1318</v>
      </c>
      <c r="D59" s="30">
        <f t="shared" si="11"/>
        <v>2910</v>
      </c>
      <c r="E59" s="30">
        <v>1523</v>
      </c>
      <c r="F59" s="30">
        <v>323</v>
      </c>
      <c r="G59" s="30">
        <f t="shared" si="12"/>
        <v>1846</v>
      </c>
      <c r="H59" s="30">
        <f t="shared" si="13"/>
        <v>3115</v>
      </c>
      <c r="I59" s="30">
        <f t="shared" si="14"/>
        <v>1641</v>
      </c>
      <c r="J59" s="31">
        <f t="shared" si="15"/>
        <v>4756</v>
      </c>
      <c r="K59" s="30">
        <v>673</v>
      </c>
      <c r="L59" s="30">
        <v>2682</v>
      </c>
      <c r="M59" s="31">
        <f t="shared" si="16"/>
        <v>3355</v>
      </c>
      <c r="N59" s="30">
        <f t="shared" si="17"/>
        <v>3788</v>
      </c>
      <c r="O59" s="30">
        <f t="shared" si="18"/>
        <v>4323</v>
      </c>
      <c r="P59" s="31">
        <f t="shared" si="19"/>
        <v>8111</v>
      </c>
      <c r="Q59" s="30">
        <v>1003</v>
      </c>
      <c r="R59" s="30">
        <v>712</v>
      </c>
      <c r="S59" s="31">
        <f t="shared" si="20"/>
        <v>1715</v>
      </c>
      <c r="T59" s="30">
        <f t="shared" si="21"/>
        <v>9826</v>
      </c>
    </row>
    <row r="60" spans="1:20">
      <c r="A60" s="20" t="s">
        <v>142</v>
      </c>
      <c r="B60" s="30">
        <v>660</v>
      </c>
      <c r="C60" s="30">
        <v>46</v>
      </c>
      <c r="D60" s="30">
        <f t="shared" si="11"/>
        <v>706</v>
      </c>
      <c r="E60" s="30">
        <v>1012</v>
      </c>
      <c r="F60" s="30">
        <v>183</v>
      </c>
      <c r="G60" s="30">
        <f t="shared" si="12"/>
        <v>1195</v>
      </c>
      <c r="H60" s="30">
        <f t="shared" si="13"/>
        <v>1672</v>
      </c>
      <c r="I60" s="30">
        <f t="shared" si="14"/>
        <v>229</v>
      </c>
      <c r="J60" s="31">
        <f t="shared" si="15"/>
        <v>1901</v>
      </c>
      <c r="K60" s="30">
        <v>848</v>
      </c>
      <c r="L60" s="30">
        <v>343</v>
      </c>
      <c r="M60" s="31">
        <f t="shared" si="16"/>
        <v>1191</v>
      </c>
      <c r="N60" s="30">
        <f t="shared" si="17"/>
        <v>2520</v>
      </c>
      <c r="O60" s="30">
        <f t="shared" si="18"/>
        <v>572</v>
      </c>
      <c r="P60" s="31">
        <f t="shared" si="19"/>
        <v>3092</v>
      </c>
      <c r="Q60" s="30">
        <v>538</v>
      </c>
      <c r="R60" s="30">
        <v>145</v>
      </c>
      <c r="S60" s="31">
        <f t="shared" si="20"/>
        <v>683</v>
      </c>
      <c r="T60" s="30">
        <f t="shared" si="21"/>
        <v>3775</v>
      </c>
    </row>
    <row r="61" spans="1:20">
      <c r="A61" s="20" t="s">
        <v>143</v>
      </c>
      <c r="B61" s="30">
        <v>4304</v>
      </c>
      <c r="C61" s="30">
        <v>3832</v>
      </c>
      <c r="D61" s="30">
        <f t="shared" si="11"/>
        <v>8136</v>
      </c>
      <c r="E61" s="30">
        <v>8487</v>
      </c>
      <c r="F61" s="30">
        <v>2664</v>
      </c>
      <c r="G61" s="30">
        <f t="shared" si="12"/>
        <v>11151</v>
      </c>
      <c r="H61" s="30">
        <f t="shared" si="13"/>
        <v>12791</v>
      </c>
      <c r="I61" s="30">
        <f t="shared" si="14"/>
        <v>6496</v>
      </c>
      <c r="J61" s="31">
        <f t="shared" si="15"/>
        <v>19287</v>
      </c>
      <c r="K61" s="30">
        <v>4901</v>
      </c>
      <c r="L61" s="30">
        <v>7291</v>
      </c>
      <c r="M61" s="31">
        <f t="shared" si="16"/>
        <v>12192</v>
      </c>
      <c r="N61" s="30">
        <f t="shared" si="17"/>
        <v>17692</v>
      </c>
      <c r="O61" s="30">
        <f t="shared" si="18"/>
        <v>13787</v>
      </c>
      <c r="P61" s="31">
        <f t="shared" si="19"/>
        <v>31479</v>
      </c>
      <c r="Q61" s="30">
        <v>3117</v>
      </c>
      <c r="R61" s="30">
        <v>5231</v>
      </c>
      <c r="S61" s="31">
        <f t="shared" si="20"/>
        <v>8348</v>
      </c>
      <c r="T61" s="30">
        <f t="shared" si="21"/>
        <v>39827</v>
      </c>
    </row>
    <row r="62" spans="1:20">
      <c r="A62" s="28" t="s">
        <v>144</v>
      </c>
      <c r="B62" s="32">
        <v>2499</v>
      </c>
      <c r="C62" s="32">
        <v>4607</v>
      </c>
      <c r="D62" s="32">
        <f t="shared" si="11"/>
        <v>7106</v>
      </c>
      <c r="E62" s="32">
        <v>4952</v>
      </c>
      <c r="F62" s="32">
        <v>3196</v>
      </c>
      <c r="G62" s="32">
        <f t="shared" si="12"/>
        <v>8148</v>
      </c>
      <c r="H62" s="32">
        <f t="shared" si="13"/>
        <v>7451</v>
      </c>
      <c r="I62" s="32">
        <f t="shared" si="14"/>
        <v>7803</v>
      </c>
      <c r="J62" s="33">
        <f t="shared" si="15"/>
        <v>15254</v>
      </c>
      <c r="K62" s="32">
        <v>2724</v>
      </c>
      <c r="L62" s="32">
        <v>6789</v>
      </c>
      <c r="M62" s="33">
        <f t="shared" si="16"/>
        <v>9513</v>
      </c>
      <c r="N62" s="32">
        <f t="shared" si="17"/>
        <v>10175</v>
      </c>
      <c r="O62" s="32">
        <f t="shared" si="18"/>
        <v>14592</v>
      </c>
      <c r="P62" s="33">
        <f t="shared" si="19"/>
        <v>24767</v>
      </c>
      <c r="Q62" s="32">
        <v>1347</v>
      </c>
      <c r="R62" s="32">
        <v>3264</v>
      </c>
      <c r="S62" s="33">
        <f t="shared" si="20"/>
        <v>4611</v>
      </c>
      <c r="T62" s="32">
        <f t="shared" si="21"/>
        <v>29378</v>
      </c>
    </row>
    <row r="63" spans="1:20">
      <c r="A63" s="20" t="s">
        <v>278</v>
      </c>
      <c r="B63" s="30">
        <v>1307</v>
      </c>
      <c r="C63" s="30">
        <v>526</v>
      </c>
      <c r="D63" s="30">
        <f t="shared" si="11"/>
        <v>1833</v>
      </c>
      <c r="E63" s="30">
        <v>2738</v>
      </c>
      <c r="F63" s="30">
        <v>704</v>
      </c>
      <c r="G63" s="30">
        <f t="shared" si="12"/>
        <v>3442</v>
      </c>
      <c r="H63" s="30">
        <f t="shared" si="13"/>
        <v>4045</v>
      </c>
      <c r="I63" s="30">
        <f t="shared" si="14"/>
        <v>1230</v>
      </c>
      <c r="J63" s="31">
        <f t="shared" si="15"/>
        <v>5275</v>
      </c>
      <c r="K63" s="30">
        <v>2752</v>
      </c>
      <c r="L63" s="30">
        <v>1701</v>
      </c>
      <c r="M63" s="31">
        <f t="shared" si="16"/>
        <v>4453</v>
      </c>
      <c r="N63" s="30">
        <f t="shared" si="17"/>
        <v>6797</v>
      </c>
      <c r="O63" s="30">
        <f t="shared" si="18"/>
        <v>2931</v>
      </c>
      <c r="P63" s="31">
        <f t="shared" si="19"/>
        <v>9728</v>
      </c>
      <c r="Q63" s="30">
        <v>1168</v>
      </c>
      <c r="R63" s="30">
        <v>612</v>
      </c>
      <c r="S63" s="31">
        <f t="shared" si="20"/>
        <v>1780</v>
      </c>
      <c r="T63" s="30">
        <f t="shared" si="21"/>
        <v>11508</v>
      </c>
    </row>
    <row r="64" spans="1:20">
      <c r="A64" s="20" t="s">
        <v>146</v>
      </c>
      <c r="B64" s="30">
        <v>2853</v>
      </c>
      <c r="C64" s="30">
        <v>1761</v>
      </c>
      <c r="D64" s="30">
        <f t="shared" si="11"/>
        <v>4614</v>
      </c>
      <c r="E64" s="30">
        <v>10169</v>
      </c>
      <c r="F64" s="30">
        <v>4203</v>
      </c>
      <c r="G64" s="30">
        <f t="shared" si="12"/>
        <v>14372</v>
      </c>
      <c r="H64" s="30">
        <f t="shared" si="13"/>
        <v>13022</v>
      </c>
      <c r="I64" s="30">
        <f t="shared" si="14"/>
        <v>5964</v>
      </c>
      <c r="J64" s="31">
        <f t="shared" si="15"/>
        <v>18986</v>
      </c>
      <c r="K64" s="30">
        <v>2896</v>
      </c>
      <c r="L64" s="30">
        <v>3719</v>
      </c>
      <c r="M64" s="31">
        <f t="shared" si="16"/>
        <v>6615</v>
      </c>
      <c r="N64" s="30">
        <f t="shared" si="17"/>
        <v>15918</v>
      </c>
      <c r="O64" s="30">
        <f t="shared" si="18"/>
        <v>9683</v>
      </c>
      <c r="P64" s="31">
        <f t="shared" si="19"/>
        <v>25601</v>
      </c>
      <c r="Q64" s="30">
        <v>2390</v>
      </c>
      <c r="R64" s="30">
        <v>5873</v>
      </c>
      <c r="S64" s="31">
        <f t="shared" si="20"/>
        <v>8263</v>
      </c>
      <c r="T64" s="30">
        <f t="shared" si="21"/>
        <v>33864</v>
      </c>
    </row>
    <row r="65" spans="1:20" ht="15" thickBot="1">
      <c r="A65" s="20" t="s">
        <v>147</v>
      </c>
      <c r="B65" s="30">
        <v>1373</v>
      </c>
      <c r="C65" s="30">
        <v>72</v>
      </c>
      <c r="D65" s="30">
        <f t="shared" si="11"/>
        <v>1445</v>
      </c>
      <c r="E65" s="30">
        <v>1431</v>
      </c>
      <c r="F65" s="30">
        <v>111</v>
      </c>
      <c r="G65" s="30">
        <f t="shared" si="12"/>
        <v>1542</v>
      </c>
      <c r="H65" s="30">
        <f t="shared" si="13"/>
        <v>2804</v>
      </c>
      <c r="I65" s="30">
        <f t="shared" si="14"/>
        <v>183</v>
      </c>
      <c r="J65" s="31">
        <f t="shared" si="15"/>
        <v>2987</v>
      </c>
      <c r="K65" s="30">
        <v>397</v>
      </c>
      <c r="L65" s="30">
        <v>525</v>
      </c>
      <c r="M65" s="31">
        <f t="shared" si="16"/>
        <v>922</v>
      </c>
      <c r="N65" s="30">
        <f t="shared" si="17"/>
        <v>3201</v>
      </c>
      <c r="O65" s="30">
        <f t="shared" si="18"/>
        <v>708</v>
      </c>
      <c r="P65" s="31">
        <f t="shared" si="19"/>
        <v>3909</v>
      </c>
      <c r="Q65" s="30">
        <v>586</v>
      </c>
      <c r="R65" s="30">
        <v>291</v>
      </c>
      <c r="S65" s="31">
        <f t="shared" si="20"/>
        <v>877</v>
      </c>
      <c r="T65" s="30">
        <f t="shared" si="21"/>
        <v>4786</v>
      </c>
    </row>
    <row r="66" spans="1:20" ht="15" thickTop="1">
      <c r="A66" s="47" t="s">
        <v>148</v>
      </c>
      <c r="B66" s="34">
        <f t="shared" ref="B66:T66" si="22">SUM(B15:B65)</f>
        <v>136125</v>
      </c>
      <c r="C66" s="34">
        <f t="shared" si="22"/>
        <v>156793</v>
      </c>
      <c r="D66" s="34">
        <f t="shared" si="22"/>
        <v>292918</v>
      </c>
      <c r="E66" s="34">
        <f t="shared" si="22"/>
        <v>272389</v>
      </c>
      <c r="F66" s="34">
        <f t="shared" si="22"/>
        <v>174632</v>
      </c>
      <c r="G66" s="34">
        <f t="shared" si="22"/>
        <v>447021</v>
      </c>
      <c r="H66" s="34">
        <f t="shared" si="22"/>
        <v>408514</v>
      </c>
      <c r="I66" s="34">
        <f t="shared" si="22"/>
        <v>331425</v>
      </c>
      <c r="J66" s="35">
        <f t="shared" si="22"/>
        <v>739939</v>
      </c>
      <c r="K66" s="34">
        <f t="shared" si="22"/>
        <v>134139</v>
      </c>
      <c r="L66" s="34">
        <f t="shared" si="22"/>
        <v>326096</v>
      </c>
      <c r="M66" s="35">
        <f t="shared" si="22"/>
        <v>460235</v>
      </c>
      <c r="N66" s="34">
        <f t="shared" si="22"/>
        <v>542653</v>
      </c>
      <c r="O66" s="34">
        <f t="shared" si="22"/>
        <v>657521</v>
      </c>
      <c r="P66" s="35">
        <f t="shared" si="22"/>
        <v>1200174</v>
      </c>
      <c r="Q66" s="34">
        <f t="shared" si="22"/>
        <v>143602</v>
      </c>
      <c r="R66" s="34">
        <f t="shared" si="22"/>
        <v>200928</v>
      </c>
      <c r="S66" s="35">
        <f t="shared" si="22"/>
        <v>344530</v>
      </c>
      <c r="T66" s="34">
        <f t="shared" si="22"/>
        <v>1544704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1373</v>
      </c>
      <c r="F67" s="32">
        <v>2423</v>
      </c>
      <c r="G67" s="32">
        <f>E67+F67</f>
        <v>3796</v>
      </c>
      <c r="H67" s="32">
        <f>B67+E67</f>
        <v>1373</v>
      </c>
      <c r="I67" s="32">
        <f>C67+F67</f>
        <v>2423</v>
      </c>
      <c r="J67" s="33">
        <f>D67+G67</f>
        <v>3796</v>
      </c>
      <c r="K67" s="32">
        <v>727</v>
      </c>
      <c r="L67" s="32">
        <v>485</v>
      </c>
      <c r="M67" s="33">
        <f>K67+L67</f>
        <v>1212</v>
      </c>
      <c r="N67" s="32">
        <f>H67+K67</f>
        <v>2100</v>
      </c>
      <c r="O67" s="32">
        <f>I67+L67</f>
        <v>2908</v>
      </c>
      <c r="P67" s="33">
        <f>J67+M67</f>
        <v>5008</v>
      </c>
      <c r="Q67" s="32">
        <v>1049</v>
      </c>
      <c r="R67" s="32">
        <v>2019</v>
      </c>
      <c r="S67" s="33">
        <f>Q67+R67</f>
        <v>3068</v>
      </c>
      <c r="T67" s="32">
        <f>P67+S67</f>
        <v>8076</v>
      </c>
    </row>
    <row r="68" spans="1:20">
      <c r="A68" s="48" t="s">
        <v>150</v>
      </c>
      <c r="B68" s="32">
        <f t="shared" ref="B68:T68" si="23">B67+B66</f>
        <v>136125</v>
      </c>
      <c r="C68" s="32">
        <f t="shared" si="23"/>
        <v>156793</v>
      </c>
      <c r="D68" s="32">
        <f t="shared" si="23"/>
        <v>292918</v>
      </c>
      <c r="E68" s="32">
        <f t="shared" si="23"/>
        <v>273762</v>
      </c>
      <c r="F68" s="32">
        <f t="shared" si="23"/>
        <v>177055</v>
      </c>
      <c r="G68" s="32">
        <f t="shared" si="23"/>
        <v>450817</v>
      </c>
      <c r="H68" s="32">
        <f t="shared" si="23"/>
        <v>409887</v>
      </c>
      <c r="I68" s="32">
        <f t="shared" si="23"/>
        <v>333848</v>
      </c>
      <c r="J68" s="33">
        <f t="shared" si="23"/>
        <v>743735</v>
      </c>
      <c r="K68" s="32">
        <f t="shared" si="23"/>
        <v>134866</v>
      </c>
      <c r="L68" s="32">
        <f t="shared" si="23"/>
        <v>326581</v>
      </c>
      <c r="M68" s="33">
        <f t="shared" si="23"/>
        <v>461447</v>
      </c>
      <c r="N68" s="32">
        <f t="shared" si="23"/>
        <v>544753</v>
      </c>
      <c r="O68" s="32">
        <f t="shared" si="23"/>
        <v>660429</v>
      </c>
      <c r="P68" s="33">
        <f t="shared" si="23"/>
        <v>1205182</v>
      </c>
      <c r="Q68" s="32">
        <f t="shared" si="23"/>
        <v>144651</v>
      </c>
      <c r="R68" s="32">
        <f t="shared" si="23"/>
        <v>202947</v>
      </c>
      <c r="S68" s="33">
        <f t="shared" si="23"/>
        <v>347598</v>
      </c>
      <c r="T68" s="32">
        <f t="shared" si="23"/>
        <v>1552780</v>
      </c>
    </row>
    <row r="69" spans="1:20">
      <c r="A69" s="48" t="s">
        <v>284</v>
      </c>
      <c r="B69" s="36">
        <f t="shared" ref="B69:T69" si="24">ROUND(+B68/$T68*100,1)</f>
        <v>8.8000000000000007</v>
      </c>
      <c r="C69" s="36">
        <f t="shared" si="24"/>
        <v>10.1</v>
      </c>
      <c r="D69" s="36">
        <f t="shared" si="24"/>
        <v>18.899999999999999</v>
      </c>
      <c r="E69" s="36">
        <f t="shared" si="24"/>
        <v>17.600000000000001</v>
      </c>
      <c r="F69" s="36">
        <f t="shared" si="24"/>
        <v>11.4</v>
      </c>
      <c r="G69" s="36">
        <f t="shared" si="24"/>
        <v>29</v>
      </c>
      <c r="H69" s="36">
        <f t="shared" si="24"/>
        <v>26.4</v>
      </c>
      <c r="I69" s="36">
        <f t="shared" si="24"/>
        <v>21.5</v>
      </c>
      <c r="J69" s="37">
        <f t="shared" si="24"/>
        <v>47.9</v>
      </c>
      <c r="K69" s="36">
        <f t="shared" si="24"/>
        <v>8.6999999999999993</v>
      </c>
      <c r="L69" s="36">
        <f t="shared" si="24"/>
        <v>21</v>
      </c>
      <c r="M69" s="37">
        <f t="shared" si="24"/>
        <v>29.7</v>
      </c>
      <c r="N69" s="36">
        <f t="shared" si="24"/>
        <v>35.1</v>
      </c>
      <c r="O69" s="36">
        <f t="shared" si="24"/>
        <v>42.5</v>
      </c>
      <c r="P69" s="37">
        <f t="shared" si="24"/>
        <v>77.599999999999994</v>
      </c>
      <c r="Q69" s="36">
        <f t="shared" si="24"/>
        <v>9.3000000000000007</v>
      </c>
      <c r="R69" s="36">
        <f t="shared" si="24"/>
        <v>13.1</v>
      </c>
      <c r="S69" s="37">
        <f t="shared" si="24"/>
        <v>22.4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5.875" customWidth="1"/>
  </cols>
  <sheetData>
    <row r="2" spans="1:20">
      <c r="A2" s="14"/>
    </row>
    <row r="8" spans="1:20" ht="30.75">
      <c r="A8" s="15" t="s">
        <v>305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2180</v>
      </c>
      <c r="C15" s="30">
        <v>1282</v>
      </c>
      <c r="D15" s="30">
        <f t="shared" ref="D15:D46" si="0">B15+C15</f>
        <v>3462</v>
      </c>
      <c r="E15" s="30">
        <v>6594</v>
      </c>
      <c r="F15" s="30">
        <v>3153</v>
      </c>
      <c r="G15" s="30">
        <f t="shared" ref="G15:G46" si="1">E15+F15</f>
        <v>9747</v>
      </c>
      <c r="H15" s="30">
        <f t="shared" ref="H15:H46" si="2">B15+E15</f>
        <v>8774</v>
      </c>
      <c r="I15" s="30">
        <f t="shared" ref="I15:I46" si="3">C15+F15</f>
        <v>4435</v>
      </c>
      <c r="J15" s="31">
        <f t="shared" ref="J15:J46" si="4">D15+G15</f>
        <v>13209</v>
      </c>
      <c r="K15" s="30">
        <v>3028</v>
      </c>
      <c r="L15" s="30">
        <v>4339</v>
      </c>
      <c r="M15" s="31">
        <f t="shared" ref="M15:M46" si="5">K15+L15</f>
        <v>7367</v>
      </c>
      <c r="N15" s="30">
        <f t="shared" ref="N15:N46" si="6">H15+K15</f>
        <v>11802</v>
      </c>
      <c r="O15" s="30">
        <f t="shared" ref="O15:O46" si="7">I15+L15</f>
        <v>8774</v>
      </c>
      <c r="P15" s="31">
        <f t="shared" ref="P15:P46" si="8">J15+M15</f>
        <v>20576</v>
      </c>
      <c r="Q15" s="30">
        <v>3473</v>
      </c>
      <c r="R15" s="30">
        <v>3963</v>
      </c>
      <c r="S15" s="31">
        <f t="shared" ref="S15:S46" si="9">Q15+R15</f>
        <v>7436</v>
      </c>
      <c r="T15" s="30">
        <f t="shared" ref="T15:T46" si="10">P15+S15</f>
        <v>28012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916</v>
      </c>
      <c r="F16" s="30">
        <v>98</v>
      </c>
      <c r="G16" s="30">
        <f t="shared" si="1"/>
        <v>1014</v>
      </c>
      <c r="H16" s="30">
        <f t="shared" si="2"/>
        <v>916</v>
      </c>
      <c r="I16" s="30">
        <f t="shared" si="3"/>
        <v>98</v>
      </c>
      <c r="J16" s="31">
        <f t="shared" si="4"/>
        <v>1014</v>
      </c>
      <c r="K16" s="30">
        <v>424</v>
      </c>
      <c r="L16" s="30">
        <v>426</v>
      </c>
      <c r="M16" s="31">
        <f t="shared" si="5"/>
        <v>850</v>
      </c>
      <c r="N16" s="30">
        <f t="shared" si="6"/>
        <v>1340</v>
      </c>
      <c r="O16" s="30">
        <f t="shared" si="7"/>
        <v>524</v>
      </c>
      <c r="P16" s="31">
        <f t="shared" si="8"/>
        <v>1864</v>
      </c>
      <c r="Q16" s="30">
        <v>504</v>
      </c>
      <c r="R16" s="30">
        <v>666</v>
      </c>
      <c r="S16" s="31">
        <f t="shared" si="9"/>
        <v>1170</v>
      </c>
      <c r="T16" s="30">
        <f t="shared" si="10"/>
        <v>3034</v>
      </c>
    </row>
    <row r="17" spans="1:20">
      <c r="A17" s="20" t="s">
        <v>98</v>
      </c>
      <c r="B17" s="30">
        <v>2734</v>
      </c>
      <c r="C17" s="30">
        <v>842</v>
      </c>
      <c r="D17" s="30">
        <f t="shared" si="0"/>
        <v>3576</v>
      </c>
      <c r="E17" s="30">
        <v>3263</v>
      </c>
      <c r="F17" s="30">
        <v>1105</v>
      </c>
      <c r="G17" s="30">
        <f t="shared" si="1"/>
        <v>4368</v>
      </c>
      <c r="H17" s="30">
        <f t="shared" si="2"/>
        <v>5997</v>
      </c>
      <c r="I17" s="30">
        <f t="shared" si="3"/>
        <v>1947</v>
      </c>
      <c r="J17" s="31">
        <f t="shared" si="4"/>
        <v>7944</v>
      </c>
      <c r="K17" s="30">
        <v>2006</v>
      </c>
      <c r="L17" s="30">
        <v>6218</v>
      </c>
      <c r="M17" s="31">
        <f t="shared" si="5"/>
        <v>8224</v>
      </c>
      <c r="N17" s="30">
        <f t="shared" si="6"/>
        <v>8003</v>
      </c>
      <c r="O17" s="30">
        <f t="shared" si="7"/>
        <v>8165</v>
      </c>
      <c r="P17" s="31">
        <f t="shared" si="8"/>
        <v>16168</v>
      </c>
      <c r="Q17" s="30">
        <v>753</v>
      </c>
      <c r="R17" s="30">
        <v>1200</v>
      </c>
      <c r="S17" s="31">
        <f t="shared" si="9"/>
        <v>1953</v>
      </c>
      <c r="T17" s="30">
        <f t="shared" si="10"/>
        <v>18121</v>
      </c>
    </row>
    <row r="18" spans="1:20">
      <c r="A18" s="28" t="s">
        <v>99</v>
      </c>
      <c r="B18" s="32">
        <v>2169</v>
      </c>
      <c r="C18" s="32">
        <v>819</v>
      </c>
      <c r="D18" s="32">
        <f t="shared" si="0"/>
        <v>2988</v>
      </c>
      <c r="E18" s="32">
        <v>3990</v>
      </c>
      <c r="F18" s="32">
        <v>1438</v>
      </c>
      <c r="G18" s="32">
        <f t="shared" si="1"/>
        <v>5428</v>
      </c>
      <c r="H18" s="32">
        <f t="shared" si="2"/>
        <v>6159</v>
      </c>
      <c r="I18" s="32">
        <f t="shared" si="3"/>
        <v>2257</v>
      </c>
      <c r="J18" s="33">
        <f t="shared" si="4"/>
        <v>8416</v>
      </c>
      <c r="K18" s="32">
        <v>1167</v>
      </c>
      <c r="L18" s="32">
        <v>1269</v>
      </c>
      <c r="M18" s="33">
        <f t="shared" si="5"/>
        <v>2436</v>
      </c>
      <c r="N18" s="32">
        <f t="shared" si="6"/>
        <v>7326</v>
      </c>
      <c r="O18" s="32">
        <f t="shared" si="7"/>
        <v>3526</v>
      </c>
      <c r="P18" s="33">
        <f t="shared" si="8"/>
        <v>10852</v>
      </c>
      <c r="Q18" s="32">
        <v>3119</v>
      </c>
      <c r="R18" s="32">
        <v>1408</v>
      </c>
      <c r="S18" s="33">
        <f t="shared" si="9"/>
        <v>4527</v>
      </c>
      <c r="T18" s="32">
        <f t="shared" si="10"/>
        <v>15379</v>
      </c>
    </row>
    <row r="19" spans="1:20">
      <c r="A19" s="20" t="s">
        <v>100</v>
      </c>
      <c r="B19" s="30">
        <v>7719</v>
      </c>
      <c r="C19" s="30">
        <v>22199</v>
      </c>
      <c r="D19" s="30">
        <f t="shared" si="0"/>
        <v>29918</v>
      </c>
      <c r="E19" s="30">
        <v>16307</v>
      </c>
      <c r="F19" s="30">
        <v>23498</v>
      </c>
      <c r="G19" s="30">
        <f t="shared" si="1"/>
        <v>39805</v>
      </c>
      <c r="H19" s="30">
        <f t="shared" si="2"/>
        <v>24026</v>
      </c>
      <c r="I19" s="30">
        <f t="shared" si="3"/>
        <v>45697</v>
      </c>
      <c r="J19" s="31">
        <f t="shared" si="4"/>
        <v>69723</v>
      </c>
      <c r="K19" s="30">
        <v>5539</v>
      </c>
      <c r="L19" s="30">
        <v>45286</v>
      </c>
      <c r="M19" s="31">
        <f t="shared" si="5"/>
        <v>50825</v>
      </c>
      <c r="N19" s="30">
        <f t="shared" si="6"/>
        <v>29565</v>
      </c>
      <c r="O19" s="30">
        <f t="shared" si="7"/>
        <v>90983</v>
      </c>
      <c r="P19" s="31">
        <f t="shared" si="8"/>
        <v>120548</v>
      </c>
      <c r="Q19" s="30">
        <v>11782</v>
      </c>
      <c r="R19" s="30">
        <v>17970</v>
      </c>
      <c r="S19" s="31">
        <f t="shared" si="9"/>
        <v>29752</v>
      </c>
      <c r="T19" s="30">
        <f t="shared" si="10"/>
        <v>150300</v>
      </c>
    </row>
    <row r="20" spans="1:20">
      <c r="A20" s="20" t="s">
        <v>101</v>
      </c>
      <c r="B20" s="30">
        <v>2252</v>
      </c>
      <c r="C20" s="30">
        <v>1914</v>
      </c>
      <c r="D20" s="30">
        <f t="shared" si="0"/>
        <v>4166</v>
      </c>
      <c r="E20" s="30">
        <v>3770</v>
      </c>
      <c r="F20" s="30">
        <v>1951</v>
      </c>
      <c r="G20" s="30">
        <f t="shared" si="1"/>
        <v>5721</v>
      </c>
      <c r="H20" s="30">
        <f t="shared" si="2"/>
        <v>6022</v>
      </c>
      <c r="I20" s="30">
        <f t="shared" si="3"/>
        <v>3865</v>
      </c>
      <c r="J20" s="31">
        <f t="shared" si="4"/>
        <v>9887</v>
      </c>
      <c r="K20" s="30">
        <v>1025</v>
      </c>
      <c r="L20" s="30">
        <v>3455</v>
      </c>
      <c r="M20" s="31">
        <f t="shared" si="5"/>
        <v>4480</v>
      </c>
      <c r="N20" s="30">
        <f t="shared" si="6"/>
        <v>7047</v>
      </c>
      <c r="O20" s="30">
        <f t="shared" si="7"/>
        <v>7320</v>
      </c>
      <c r="P20" s="31">
        <f t="shared" si="8"/>
        <v>14367</v>
      </c>
      <c r="Q20" s="30">
        <v>1857</v>
      </c>
      <c r="R20" s="30">
        <v>2327</v>
      </c>
      <c r="S20" s="31">
        <f t="shared" si="9"/>
        <v>4184</v>
      </c>
      <c r="T20" s="30">
        <f t="shared" si="10"/>
        <v>18551</v>
      </c>
    </row>
    <row r="21" spans="1:20">
      <c r="A21" s="20" t="s">
        <v>102</v>
      </c>
      <c r="B21" s="30">
        <v>754</v>
      </c>
      <c r="C21" s="30">
        <v>4171</v>
      </c>
      <c r="D21" s="30">
        <f t="shared" si="0"/>
        <v>4925</v>
      </c>
      <c r="E21" s="30">
        <v>1606</v>
      </c>
      <c r="F21" s="30">
        <v>2422</v>
      </c>
      <c r="G21" s="30">
        <f t="shared" si="1"/>
        <v>4028</v>
      </c>
      <c r="H21" s="30">
        <f t="shared" si="2"/>
        <v>2360</v>
      </c>
      <c r="I21" s="30">
        <f t="shared" si="3"/>
        <v>6593</v>
      </c>
      <c r="J21" s="31">
        <f t="shared" si="4"/>
        <v>8953</v>
      </c>
      <c r="K21" s="30">
        <v>976</v>
      </c>
      <c r="L21" s="30">
        <v>5475</v>
      </c>
      <c r="M21" s="31">
        <f t="shared" si="5"/>
        <v>6451</v>
      </c>
      <c r="N21" s="30">
        <f t="shared" si="6"/>
        <v>3336</v>
      </c>
      <c r="O21" s="30">
        <f t="shared" si="7"/>
        <v>12068</v>
      </c>
      <c r="P21" s="31">
        <f t="shared" si="8"/>
        <v>15404</v>
      </c>
      <c r="Q21" s="30">
        <v>1346</v>
      </c>
      <c r="R21" s="30">
        <v>2392</v>
      </c>
      <c r="S21" s="31">
        <f t="shared" si="9"/>
        <v>3738</v>
      </c>
      <c r="T21" s="30">
        <f t="shared" si="10"/>
        <v>19142</v>
      </c>
    </row>
    <row r="22" spans="1:20">
      <c r="A22" s="28" t="s">
        <v>103</v>
      </c>
      <c r="B22" s="32">
        <v>115</v>
      </c>
      <c r="C22" s="32">
        <v>475</v>
      </c>
      <c r="D22" s="32">
        <f t="shared" si="0"/>
        <v>590</v>
      </c>
      <c r="E22" s="32">
        <v>1106</v>
      </c>
      <c r="F22" s="32">
        <v>548</v>
      </c>
      <c r="G22" s="32">
        <f t="shared" si="1"/>
        <v>1654</v>
      </c>
      <c r="H22" s="32">
        <f t="shared" si="2"/>
        <v>1221</v>
      </c>
      <c r="I22" s="32">
        <f t="shared" si="3"/>
        <v>1023</v>
      </c>
      <c r="J22" s="33">
        <f t="shared" si="4"/>
        <v>2244</v>
      </c>
      <c r="K22" s="32">
        <v>403</v>
      </c>
      <c r="L22" s="32">
        <v>727</v>
      </c>
      <c r="M22" s="33">
        <f t="shared" si="5"/>
        <v>1130</v>
      </c>
      <c r="N22" s="32">
        <f t="shared" si="6"/>
        <v>1624</v>
      </c>
      <c r="O22" s="32">
        <f t="shared" si="7"/>
        <v>1750</v>
      </c>
      <c r="P22" s="33">
        <f t="shared" si="8"/>
        <v>3374</v>
      </c>
      <c r="Q22" s="32">
        <v>361</v>
      </c>
      <c r="R22" s="32">
        <v>303</v>
      </c>
      <c r="S22" s="33">
        <f t="shared" si="9"/>
        <v>664</v>
      </c>
      <c r="T22" s="32">
        <f t="shared" si="10"/>
        <v>4038</v>
      </c>
    </row>
    <row r="23" spans="1:20">
      <c r="A23" s="20" t="s">
        <v>190</v>
      </c>
      <c r="B23" s="30">
        <v>0</v>
      </c>
      <c r="C23" s="30">
        <v>330</v>
      </c>
      <c r="D23" s="30">
        <f t="shared" si="0"/>
        <v>330</v>
      </c>
      <c r="E23" s="30">
        <v>0</v>
      </c>
      <c r="F23" s="30">
        <v>851</v>
      </c>
      <c r="G23" s="30">
        <f t="shared" si="1"/>
        <v>851</v>
      </c>
      <c r="H23" s="30">
        <f t="shared" si="2"/>
        <v>0</v>
      </c>
      <c r="I23" s="30">
        <f t="shared" si="3"/>
        <v>1181</v>
      </c>
      <c r="J23" s="31">
        <f t="shared" si="4"/>
        <v>1181</v>
      </c>
      <c r="K23" s="30">
        <v>0</v>
      </c>
      <c r="L23" s="30">
        <v>1280</v>
      </c>
      <c r="M23" s="31">
        <f t="shared" si="5"/>
        <v>1280</v>
      </c>
      <c r="N23" s="30">
        <f t="shared" si="6"/>
        <v>0</v>
      </c>
      <c r="O23" s="30">
        <f t="shared" si="7"/>
        <v>2461</v>
      </c>
      <c r="P23" s="31">
        <f t="shared" si="8"/>
        <v>2461</v>
      </c>
      <c r="Q23" s="30">
        <v>0</v>
      </c>
      <c r="R23" s="30">
        <v>809</v>
      </c>
      <c r="S23" s="31">
        <f t="shared" si="9"/>
        <v>809</v>
      </c>
      <c r="T23" s="30">
        <f t="shared" si="10"/>
        <v>3270</v>
      </c>
    </row>
    <row r="24" spans="1:20">
      <c r="A24" s="20" t="s">
        <v>105</v>
      </c>
      <c r="B24" s="30">
        <v>3941</v>
      </c>
      <c r="C24" s="30">
        <v>4777</v>
      </c>
      <c r="D24" s="30">
        <f t="shared" si="0"/>
        <v>8718</v>
      </c>
      <c r="E24" s="30">
        <v>10792</v>
      </c>
      <c r="F24" s="30">
        <v>9582</v>
      </c>
      <c r="G24" s="30">
        <f t="shared" si="1"/>
        <v>20374</v>
      </c>
      <c r="H24" s="30">
        <f t="shared" si="2"/>
        <v>14733</v>
      </c>
      <c r="I24" s="30">
        <f t="shared" si="3"/>
        <v>14359</v>
      </c>
      <c r="J24" s="31">
        <f t="shared" si="4"/>
        <v>29092</v>
      </c>
      <c r="K24" s="30">
        <v>2718</v>
      </c>
      <c r="L24" s="30">
        <v>16682</v>
      </c>
      <c r="M24" s="31">
        <f t="shared" si="5"/>
        <v>19400</v>
      </c>
      <c r="N24" s="30">
        <f t="shared" si="6"/>
        <v>17451</v>
      </c>
      <c r="O24" s="30">
        <f t="shared" si="7"/>
        <v>31041</v>
      </c>
      <c r="P24" s="31">
        <f t="shared" si="8"/>
        <v>48492</v>
      </c>
      <c r="Q24" s="30">
        <v>5729</v>
      </c>
      <c r="R24" s="30">
        <v>12786</v>
      </c>
      <c r="S24" s="31">
        <f t="shared" si="9"/>
        <v>18515</v>
      </c>
      <c r="T24" s="30">
        <f t="shared" si="10"/>
        <v>67007</v>
      </c>
    </row>
    <row r="25" spans="1:20">
      <c r="A25" s="20" t="s">
        <v>106</v>
      </c>
      <c r="B25" s="30">
        <v>6304</v>
      </c>
      <c r="C25" s="30">
        <v>4338</v>
      </c>
      <c r="D25" s="30">
        <f t="shared" si="0"/>
        <v>10642</v>
      </c>
      <c r="E25" s="30">
        <v>10152</v>
      </c>
      <c r="F25" s="30">
        <v>4689</v>
      </c>
      <c r="G25" s="30">
        <f t="shared" si="1"/>
        <v>14841</v>
      </c>
      <c r="H25" s="30">
        <f t="shared" si="2"/>
        <v>16456</v>
      </c>
      <c r="I25" s="30">
        <f t="shared" si="3"/>
        <v>9027</v>
      </c>
      <c r="J25" s="31">
        <f t="shared" si="4"/>
        <v>25483</v>
      </c>
      <c r="K25" s="30">
        <v>4871</v>
      </c>
      <c r="L25" s="30">
        <v>4047</v>
      </c>
      <c r="M25" s="31">
        <f t="shared" si="5"/>
        <v>8918</v>
      </c>
      <c r="N25" s="30">
        <f t="shared" si="6"/>
        <v>21327</v>
      </c>
      <c r="O25" s="30">
        <f t="shared" si="7"/>
        <v>13074</v>
      </c>
      <c r="P25" s="31">
        <f t="shared" si="8"/>
        <v>34401</v>
      </c>
      <c r="Q25" s="30">
        <v>4475</v>
      </c>
      <c r="R25" s="30">
        <v>3770</v>
      </c>
      <c r="S25" s="31">
        <f t="shared" si="9"/>
        <v>8245</v>
      </c>
      <c r="T25" s="30">
        <f t="shared" si="10"/>
        <v>42646</v>
      </c>
    </row>
    <row r="26" spans="1:20">
      <c r="A26" s="28" t="s">
        <v>107</v>
      </c>
      <c r="B26" s="32">
        <v>104</v>
      </c>
      <c r="C26" s="32">
        <v>574</v>
      </c>
      <c r="D26" s="32">
        <f t="shared" si="0"/>
        <v>678</v>
      </c>
      <c r="E26" s="32">
        <v>943</v>
      </c>
      <c r="F26" s="32">
        <v>873</v>
      </c>
      <c r="G26" s="32">
        <f t="shared" si="1"/>
        <v>1816</v>
      </c>
      <c r="H26" s="32">
        <f t="shared" si="2"/>
        <v>1047</v>
      </c>
      <c r="I26" s="32">
        <f t="shared" si="3"/>
        <v>1447</v>
      </c>
      <c r="J26" s="33">
        <f t="shared" si="4"/>
        <v>2494</v>
      </c>
      <c r="K26" s="32">
        <v>275</v>
      </c>
      <c r="L26" s="32">
        <v>492</v>
      </c>
      <c r="M26" s="33">
        <f t="shared" si="5"/>
        <v>767</v>
      </c>
      <c r="N26" s="32">
        <f t="shared" si="6"/>
        <v>1322</v>
      </c>
      <c r="O26" s="32">
        <f t="shared" si="7"/>
        <v>1939</v>
      </c>
      <c r="P26" s="33">
        <f t="shared" si="8"/>
        <v>3261</v>
      </c>
      <c r="Q26" s="32">
        <v>396</v>
      </c>
      <c r="R26" s="32">
        <v>885</v>
      </c>
      <c r="S26" s="33">
        <f t="shared" si="9"/>
        <v>1281</v>
      </c>
      <c r="T26" s="32">
        <f t="shared" si="10"/>
        <v>4542</v>
      </c>
    </row>
    <row r="27" spans="1:20">
      <c r="A27" s="20" t="s">
        <v>108</v>
      </c>
      <c r="B27" s="30">
        <v>1140</v>
      </c>
      <c r="C27" s="30">
        <v>188</v>
      </c>
      <c r="D27" s="30">
        <f t="shared" si="0"/>
        <v>1328</v>
      </c>
      <c r="E27" s="30">
        <v>1879</v>
      </c>
      <c r="F27" s="30">
        <v>280</v>
      </c>
      <c r="G27" s="30">
        <f t="shared" si="1"/>
        <v>2159</v>
      </c>
      <c r="H27" s="30">
        <f t="shared" si="2"/>
        <v>3019</v>
      </c>
      <c r="I27" s="30">
        <f t="shared" si="3"/>
        <v>468</v>
      </c>
      <c r="J27" s="31">
        <f t="shared" si="4"/>
        <v>3487</v>
      </c>
      <c r="K27" s="30">
        <v>803</v>
      </c>
      <c r="L27" s="30">
        <v>1002</v>
      </c>
      <c r="M27" s="31">
        <f t="shared" si="5"/>
        <v>1805</v>
      </c>
      <c r="N27" s="30">
        <f t="shared" si="6"/>
        <v>3822</v>
      </c>
      <c r="O27" s="30">
        <f t="shared" si="7"/>
        <v>1470</v>
      </c>
      <c r="P27" s="31">
        <f t="shared" si="8"/>
        <v>5292</v>
      </c>
      <c r="Q27" s="30">
        <v>641</v>
      </c>
      <c r="R27" s="30">
        <v>802</v>
      </c>
      <c r="S27" s="31">
        <f t="shared" si="9"/>
        <v>1443</v>
      </c>
      <c r="T27" s="30">
        <f t="shared" si="10"/>
        <v>6735</v>
      </c>
    </row>
    <row r="28" spans="1:20">
      <c r="A28" s="20" t="s">
        <v>109</v>
      </c>
      <c r="B28" s="30">
        <v>5439</v>
      </c>
      <c r="C28" s="30">
        <v>8089</v>
      </c>
      <c r="D28" s="30">
        <f t="shared" si="0"/>
        <v>13528</v>
      </c>
      <c r="E28" s="30">
        <v>8528</v>
      </c>
      <c r="F28" s="30">
        <v>9452</v>
      </c>
      <c r="G28" s="30">
        <f t="shared" si="1"/>
        <v>17980</v>
      </c>
      <c r="H28" s="30">
        <f t="shared" si="2"/>
        <v>13967</v>
      </c>
      <c r="I28" s="30">
        <f t="shared" si="3"/>
        <v>17541</v>
      </c>
      <c r="J28" s="31">
        <f t="shared" si="4"/>
        <v>31508</v>
      </c>
      <c r="K28" s="30">
        <v>3435</v>
      </c>
      <c r="L28" s="30">
        <v>17878</v>
      </c>
      <c r="M28" s="31">
        <f t="shared" si="5"/>
        <v>21313</v>
      </c>
      <c r="N28" s="30">
        <f t="shared" si="6"/>
        <v>17402</v>
      </c>
      <c r="O28" s="30">
        <f t="shared" si="7"/>
        <v>35419</v>
      </c>
      <c r="P28" s="31">
        <f t="shared" si="8"/>
        <v>52821</v>
      </c>
      <c r="Q28" s="30">
        <v>4920</v>
      </c>
      <c r="R28" s="30">
        <v>5225</v>
      </c>
      <c r="S28" s="31">
        <f t="shared" si="9"/>
        <v>10145</v>
      </c>
      <c r="T28" s="30">
        <f t="shared" si="10"/>
        <v>62966</v>
      </c>
    </row>
    <row r="29" spans="1:20">
      <c r="A29" s="20" t="s">
        <v>110</v>
      </c>
      <c r="B29" s="30">
        <v>4813</v>
      </c>
      <c r="C29" s="30">
        <v>3701</v>
      </c>
      <c r="D29" s="30">
        <f t="shared" si="0"/>
        <v>8514</v>
      </c>
      <c r="E29" s="30">
        <v>7316</v>
      </c>
      <c r="F29" s="30">
        <v>2836</v>
      </c>
      <c r="G29" s="30">
        <f t="shared" si="1"/>
        <v>10152</v>
      </c>
      <c r="H29" s="30">
        <f t="shared" si="2"/>
        <v>12129</v>
      </c>
      <c r="I29" s="30">
        <f t="shared" si="3"/>
        <v>6537</v>
      </c>
      <c r="J29" s="31">
        <f t="shared" si="4"/>
        <v>18666</v>
      </c>
      <c r="K29" s="30">
        <v>3818</v>
      </c>
      <c r="L29" s="30">
        <v>12746</v>
      </c>
      <c r="M29" s="31">
        <f t="shared" si="5"/>
        <v>16564</v>
      </c>
      <c r="N29" s="30">
        <f t="shared" si="6"/>
        <v>15947</v>
      </c>
      <c r="O29" s="30">
        <f t="shared" si="7"/>
        <v>19283</v>
      </c>
      <c r="P29" s="31">
        <f t="shared" si="8"/>
        <v>35230</v>
      </c>
      <c r="Q29" s="30">
        <v>2374</v>
      </c>
      <c r="R29" s="30">
        <v>3718</v>
      </c>
      <c r="S29" s="31">
        <f t="shared" si="9"/>
        <v>6092</v>
      </c>
      <c r="T29" s="30">
        <f t="shared" si="10"/>
        <v>41322</v>
      </c>
    </row>
    <row r="30" spans="1:20">
      <c r="A30" s="28" t="s">
        <v>111</v>
      </c>
      <c r="B30" s="32">
        <v>2285</v>
      </c>
      <c r="C30" s="32">
        <v>776</v>
      </c>
      <c r="D30" s="32">
        <f t="shared" si="0"/>
        <v>3061</v>
      </c>
      <c r="E30" s="32">
        <v>5892</v>
      </c>
      <c r="F30" s="32">
        <v>2165</v>
      </c>
      <c r="G30" s="32">
        <f t="shared" si="1"/>
        <v>8057</v>
      </c>
      <c r="H30" s="32">
        <f t="shared" si="2"/>
        <v>8177</v>
      </c>
      <c r="I30" s="32">
        <f t="shared" si="3"/>
        <v>2941</v>
      </c>
      <c r="J30" s="33">
        <f t="shared" si="4"/>
        <v>11118</v>
      </c>
      <c r="K30" s="32">
        <v>2180</v>
      </c>
      <c r="L30" s="32">
        <v>2565</v>
      </c>
      <c r="M30" s="33">
        <f t="shared" si="5"/>
        <v>4745</v>
      </c>
      <c r="N30" s="32">
        <f t="shared" si="6"/>
        <v>10357</v>
      </c>
      <c r="O30" s="32">
        <f t="shared" si="7"/>
        <v>5506</v>
      </c>
      <c r="P30" s="33">
        <f t="shared" si="8"/>
        <v>15863</v>
      </c>
      <c r="Q30" s="32">
        <v>2132</v>
      </c>
      <c r="R30" s="32">
        <v>1033</v>
      </c>
      <c r="S30" s="33">
        <f t="shared" si="9"/>
        <v>3165</v>
      </c>
      <c r="T30" s="32">
        <f t="shared" si="10"/>
        <v>19028</v>
      </c>
    </row>
    <row r="31" spans="1:20">
      <c r="A31" s="20" t="s">
        <v>112</v>
      </c>
      <c r="B31" s="30">
        <v>1732</v>
      </c>
      <c r="C31" s="30">
        <v>853</v>
      </c>
      <c r="D31" s="30">
        <f t="shared" si="0"/>
        <v>2585</v>
      </c>
      <c r="E31" s="30">
        <v>4683</v>
      </c>
      <c r="F31" s="30">
        <v>1203</v>
      </c>
      <c r="G31" s="30">
        <f t="shared" si="1"/>
        <v>5886</v>
      </c>
      <c r="H31" s="30">
        <f t="shared" si="2"/>
        <v>6415</v>
      </c>
      <c r="I31" s="30">
        <f t="shared" si="3"/>
        <v>2056</v>
      </c>
      <c r="J31" s="31">
        <f t="shared" si="4"/>
        <v>8471</v>
      </c>
      <c r="K31" s="30">
        <v>2159</v>
      </c>
      <c r="L31" s="30">
        <v>2479</v>
      </c>
      <c r="M31" s="31">
        <f t="shared" si="5"/>
        <v>4638</v>
      </c>
      <c r="N31" s="30">
        <f t="shared" si="6"/>
        <v>8574</v>
      </c>
      <c r="O31" s="30">
        <f t="shared" si="7"/>
        <v>4535</v>
      </c>
      <c r="P31" s="31">
        <f t="shared" si="8"/>
        <v>13109</v>
      </c>
      <c r="Q31" s="30">
        <v>1480</v>
      </c>
      <c r="R31" s="30">
        <v>2317</v>
      </c>
      <c r="S31" s="31">
        <f t="shared" si="9"/>
        <v>3797</v>
      </c>
      <c r="T31" s="30">
        <f t="shared" si="10"/>
        <v>16906</v>
      </c>
    </row>
    <row r="32" spans="1:20">
      <c r="A32" s="20" t="s">
        <v>113</v>
      </c>
      <c r="B32" s="30">
        <v>2930</v>
      </c>
      <c r="C32" s="30">
        <v>1358</v>
      </c>
      <c r="D32" s="30">
        <f t="shared" si="0"/>
        <v>4288</v>
      </c>
      <c r="E32" s="30">
        <v>5160</v>
      </c>
      <c r="F32" s="30">
        <v>2401</v>
      </c>
      <c r="G32" s="30">
        <f t="shared" si="1"/>
        <v>7561</v>
      </c>
      <c r="H32" s="30">
        <f t="shared" si="2"/>
        <v>8090</v>
      </c>
      <c r="I32" s="30">
        <f t="shared" si="3"/>
        <v>3759</v>
      </c>
      <c r="J32" s="31">
        <f t="shared" si="4"/>
        <v>11849</v>
      </c>
      <c r="K32" s="30">
        <v>4424</v>
      </c>
      <c r="L32" s="30">
        <v>5131</v>
      </c>
      <c r="M32" s="31">
        <f t="shared" si="5"/>
        <v>9555</v>
      </c>
      <c r="N32" s="30">
        <f t="shared" si="6"/>
        <v>12514</v>
      </c>
      <c r="O32" s="30">
        <f t="shared" si="7"/>
        <v>8890</v>
      </c>
      <c r="P32" s="31">
        <f t="shared" si="8"/>
        <v>21404</v>
      </c>
      <c r="Q32" s="30">
        <v>3226</v>
      </c>
      <c r="R32" s="30">
        <v>2549</v>
      </c>
      <c r="S32" s="31">
        <f t="shared" si="9"/>
        <v>5775</v>
      </c>
      <c r="T32" s="30">
        <f t="shared" si="10"/>
        <v>27179</v>
      </c>
    </row>
    <row r="33" spans="1:20">
      <c r="A33" s="20" t="s">
        <v>114</v>
      </c>
      <c r="B33" s="30">
        <v>2273</v>
      </c>
      <c r="C33" s="30">
        <v>1640</v>
      </c>
      <c r="D33" s="30">
        <f t="shared" si="0"/>
        <v>3913</v>
      </c>
      <c r="E33" s="30">
        <v>4569</v>
      </c>
      <c r="F33" s="30">
        <v>2304</v>
      </c>
      <c r="G33" s="30">
        <f t="shared" si="1"/>
        <v>6873</v>
      </c>
      <c r="H33" s="30">
        <f t="shared" si="2"/>
        <v>6842</v>
      </c>
      <c r="I33" s="30">
        <f t="shared" si="3"/>
        <v>3944</v>
      </c>
      <c r="J33" s="31">
        <f t="shared" si="4"/>
        <v>10786</v>
      </c>
      <c r="K33" s="30">
        <v>3900</v>
      </c>
      <c r="L33" s="30">
        <v>2610</v>
      </c>
      <c r="M33" s="31">
        <f t="shared" si="5"/>
        <v>6510</v>
      </c>
      <c r="N33" s="30">
        <f t="shared" si="6"/>
        <v>10742</v>
      </c>
      <c r="O33" s="30">
        <f t="shared" si="7"/>
        <v>6554</v>
      </c>
      <c r="P33" s="31">
        <f t="shared" si="8"/>
        <v>17296</v>
      </c>
      <c r="Q33" s="30">
        <v>2576</v>
      </c>
      <c r="R33" s="30">
        <v>2148</v>
      </c>
      <c r="S33" s="31">
        <f t="shared" si="9"/>
        <v>4724</v>
      </c>
      <c r="T33" s="30">
        <f t="shared" si="10"/>
        <v>22020</v>
      </c>
    </row>
    <row r="34" spans="1:20">
      <c r="A34" s="28" t="s">
        <v>115</v>
      </c>
      <c r="B34" s="32">
        <v>752</v>
      </c>
      <c r="C34" s="32">
        <v>206</v>
      </c>
      <c r="D34" s="32">
        <f t="shared" si="0"/>
        <v>958</v>
      </c>
      <c r="E34" s="32">
        <v>2047</v>
      </c>
      <c r="F34" s="32">
        <v>578</v>
      </c>
      <c r="G34" s="32">
        <f t="shared" si="1"/>
        <v>2625</v>
      </c>
      <c r="H34" s="32">
        <f t="shared" si="2"/>
        <v>2799</v>
      </c>
      <c r="I34" s="32">
        <f t="shared" si="3"/>
        <v>784</v>
      </c>
      <c r="J34" s="33">
        <f t="shared" si="4"/>
        <v>3583</v>
      </c>
      <c r="K34" s="32">
        <v>1283</v>
      </c>
      <c r="L34" s="32">
        <v>1094</v>
      </c>
      <c r="M34" s="33">
        <f t="shared" si="5"/>
        <v>2377</v>
      </c>
      <c r="N34" s="32">
        <f t="shared" si="6"/>
        <v>4082</v>
      </c>
      <c r="O34" s="32">
        <f t="shared" si="7"/>
        <v>1878</v>
      </c>
      <c r="P34" s="33">
        <f t="shared" si="8"/>
        <v>5960</v>
      </c>
      <c r="Q34" s="32">
        <v>1427</v>
      </c>
      <c r="R34" s="32">
        <v>405</v>
      </c>
      <c r="S34" s="33">
        <f t="shared" si="9"/>
        <v>1832</v>
      </c>
      <c r="T34" s="32">
        <f t="shared" si="10"/>
        <v>7792</v>
      </c>
    </row>
    <row r="35" spans="1:20">
      <c r="A35" s="20" t="s">
        <v>116</v>
      </c>
      <c r="B35" s="30">
        <v>1572</v>
      </c>
      <c r="C35" s="30">
        <v>4068</v>
      </c>
      <c r="D35" s="30">
        <f t="shared" si="0"/>
        <v>5640</v>
      </c>
      <c r="E35" s="30">
        <v>5086</v>
      </c>
      <c r="F35" s="30">
        <v>4243</v>
      </c>
      <c r="G35" s="30">
        <f t="shared" si="1"/>
        <v>9329</v>
      </c>
      <c r="H35" s="30">
        <f t="shared" si="2"/>
        <v>6658</v>
      </c>
      <c r="I35" s="30">
        <f t="shared" si="3"/>
        <v>8311</v>
      </c>
      <c r="J35" s="31">
        <f t="shared" si="4"/>
        <v>14969</v>
      </c>
      <c r="K35" s="30">
        <v>526</v>
      </c>
      <c r="L35" s="30">
        <v>2803</v>
      </c>
      <c r="M35" s="31">
        <f t="shared" si="5"/>
        <v>3329</v>
      </c>
      <c r="N35" s="30">
        <f t="shared" si="6"/>
        <v>7184</v>
      </c>
      <c r="O35" s="30">
        <f t="shared" si="7"/>
        <v>11114</v>
      </c>
      <c r="P35" s="31">
        <f t="shared" si="8"/>
        <v>18298</v>
      </c>
      <c r="Q35" s="30">
        <v>4064</v>
      </c>
      <c r="R35" s="30">
        <v>4880</v>
      </c>
      <c r="S35" s="31">
        <f t="shared" si="9"/>
        <v>8944</v>
      </c>
      <c r="T35" s="30">
        <f t="shared" si="10"/>
        <v>27242</v>
      </c>
    </row>
    <row r="36" spans="1:20">
      <c r="A36" s="20" t="s">
        <v>117</v>
      </c>
      <c r="B36" s="30">
        <v>1284</v>
      </c>
      <c r="C36" s="30">
        <v>5516</v>
      </c>
      <c r="D36" s="30">
        <f t="shared" si="0"/>
        <v>6800</v>
      </c>
      <c r="E36" s="30">
        <v>2499</v>
      </c>
      <c r="F36" s="30">
        <v>7232</v>
      </c>
      <c r="G36" s="30">
        <f t="shared" si="1"/>
        <v>9731</v>
      </c>
      <c r="H36" s="30">
        <f t="shared" si="2"/>
        <v>3783</v>
      </c>
      <c r="I36" s="30">
        <f t="shared" si="3"/>
        <v>12748</v>
      </c>
      <c r="J36" s="31">
        <f t="shared" si="4"/>
        <v>16531</v>
      </c>
      <c r="K36" s="30">
        <v>1530</v>
      </c>
      <c r="L36" s="30">
        <v>12346</v>
      </c>
      <c r="M36" s="31">
        <f t="shared" si="5"/>
        <v>13876</v>
      </c>
      <c r="N36" s="30">
        <f t="shared" si="6"/>
        <v>5313</v>
      </c>
      <c r="O36" s="30">
        <f t="shared" si="7"/>
        <v>25094</v>
      </c>
      <c r="P36" s="31">
        <f t="shared" si="8"/>
        <v>30407</v>
      </c>
      <c r="Q36" s="30">
        <v>1080</v>
      </c>
      <c r="R36" s="30">
        <v>2292</v>
      </c>
      <c r="S36" s="31">
        <f t="shared" si="9"/>
        <v>3372</v>
      </c>
      <c r="T36" s="30">
        <f t="shared" si="10"/>
        <v>33779</v>
      </c>
    </row>
    <row r="37" spans="1:20">
      <c r="A37" s="20" t="s">
        <v>118</v>
      </c>
      <c r="B37" s="30">
        <v>3744</v>
      </c>
      <c r="C37" s="30">
        <v>6393</v>
      </c>
      <c r="D37" s="30">
        <f t="shared" si="0"/>
        <v>10137</v>
      </c>
      <c r="E37" s="30">
        <v>9333</v>
      </c>
      <c r="F37" s="30">
        <v>6958</v>
      </c>
      <c r="G37" s="30">
        <f t="shared" si="1"/>
        <v>16291</v>
      </c>
      <c r="H37" s="30">
        <f t="shared" si="2"/>
        <v>13077</v>
      </c>
      <c r="I37" s="30">
        <f t="shared" si="3"/>
        <v>13351</v>
      </c>
      <c r="J37" s="31">
        <f t="shared" si="4"/>
        <v>26428</v>
      </c>
      <c r="K37" s="30">
        <v>5049</v>
      </c>
      <c r="L37" s="30">
        <v>20365</v>
      </c>
      <c r="M37" s="31">
        <f t="shared" si="5"/>
        <v>25414</v>
      </c>
      <c r="N37" s="30">
        <f t="shared" si="6"/>
        <v>18126</v>
      </c>
      <c r="O37" s="30">
        <f t="shared" si="7"/>
        <v>33716</v>
      </c>
      <c r="P37" s="31">
        <f t="shared" si="8"/>
        <v>51842</v>
      </c>
      <c r="Q37" s="30">
        <v>4469</v>
      </c>
      <c r="R37" s="30">
        <v>7050</v>
      </c>
      <c r="S37" s="31">
        <f t="shared" si="9"/>
        <v>11519</v>
      </c>
      <c r="T37" s="30">
        <f t="shared" si="10"/>
        <v>63361</v>
      </c>
    </row>
    <row r="38" spans="1:20">
      <c r="A38" s="28" t="s">
        <v>119</v>
      </c>
      <c r="B38" s="32">
        <v>1671</v>
      </c>
      <c r="C38" s="32">
        <v>2350</v>
      </c>
      <c r="D38" s="32">
        <f t="shared" si="0"/>
        <v>4021</v>
      </c>
      <c r="E38" s="32">
        <v>7084</v>
      </c>
      <c r="F38" s="32">
        <v>2407</v>
      </c>
      <c r="G38" s="32">
        <f t="shared" si="1"/>
        <v>9491</v>
      </c>
      <c r="H38" s="32">
        <f t="shared" si="2"/>
        <v>8755</v>
      </c>
      <c r="I38" s="32">
        <f t="shared" si="3"/>
        <v>4757</v>
      </c>
      <c r="J38" s="33">
        <f t="shared" si="4"/>
        <v>13512</v>
      </c>
      <c r="K38" s="32">
        <v>3006</v>
      </c>
      <c r="L38" s="32">
        <v>4747</v>
      </c>
      <c r="M38" s="33">
        <f t="shared" si="5"/>
        <v>7753</v>
      </c>
      <c r="N38" s="32">
        <f t="shared" si="6"/>
        <v>11761</v>
      </c>
      <c r="O38" s="32">
        <f t="shared" si="7"/>
        <v>9504</v>
      </c>
      <c r="P38" s="33">
        <f t="shared" si="8"/>
        <v>21265</v>
      </c>
      <c r="Q38" s="32">
        <v>2981</v>
      </c>
      <c r="R38" s="32">
        <v>3897</v>
      </c>
      <c r="S38" s="33">
        <f t="shared" si="9"/>
        <v>6878</v>
      </c>
      <c r="T38" s="32">
        <f t="shared" si="10"/>
        <v>28143</v>
      </c>
    </row>
    <row r="39" spans="1:20">
      <c r="A39" s="20" t="s">
        <v>120</v>
      </c>
      <c r="B39" s="30">
        <v>1755</v>
      </c>
      <c r="C39" s="30">
        <v>579</v>
      </c>
      <c r="D39" s="30">
        <f t="shared" si="0"/>
        <v>2334</v>
      </c>
      <c r="E39" s="30">
        <v>4917</v>
      </c>
      <c r="F39" s="30">
        <v>1107</v>
      </c>
      <c r="G39" s="30">
        <f t="shared" si="1"/>
        <v>6024</v>
      </c>
      <c r="H39" s="30">
        <f t="shared" si="2"/>
        <v>6672</v>
      </c>
      <c r="I39" s="30">
        <f t="shared" si="3"/>
        <v>1686</v>
      </c>
      <c r="J39" s="31">
        <f t="shared" si="4"/>
        <v>8358</v>
      </c>
      <c r="K39" s="30">
        <v>2959</v>
      </c>
      <c r="L39" s="30">
        <v>2309</v>
      </c>
      <c r="M39" s="31">
        <f t="shared" si="5"/>
        <v>5268</v>
      </c>
      <c r="N39" s="30">
        <f t="shared" si="6"/>
        <v>9631</v>
      </c>
      <c r="O39" s="30">
        <f t="shared" si="7"/>
        <v>3995</v>
      </c>
      <c r="P39" s="31">
        <f t="shared" si="8"/>
        <v>13626</v>
      </c>
      <c r="Q39" s="30">
        <v>1291</v>
      </c>
      <c r="R39" s="30">
        <v>1147</v>
      </c>
      <c r="S39" s="31">
        <f t="shared" si="9"/>
        <v>2438</v>
      </c>
      <c r="T39" s="30">
        <f t="shared" si="10"/>
        <v>16064</v>
      </c>
    </row>
    <row r="40" spans="1:20">
      <c r="A40" s="20" t="s">
        <v>121</v>
      </c>
      <c r="B40" s="30">
        <v>3491</v>
      </c>
      <c r="C40" s="30">
        <v>4656</v>
      </c>
      <c r="D40" s="30">
        <f t="shared" si="0"/>
        <v>8147</v>
      </c>
      <c r="E40" s="30">
        <v>6489</v>
      </c>
      <c r="F40" s="30">
        <v>2412</v>
      </c>
      <c r="G40" s="30">
        <f t="shared" si="1"/>
        <v>8901</v>
      </c>
      <c r="H40" s="30">
        <f t="shared" si="2"/>
        <v>9980</v>
      </c>
      <c r="I40" s="30">
        <f t="shared" si="3"/>
        <v>7068</v>
      </c>
      <c r="J40" s="31">
        <f t="shared" si="4"/>
        <v>17048</v>
      </c>
      <c r="K40" s="30">
        <v>3792</v>
      </c>
      <c r="L40" s="30">
        <v>6411</v>
      </c>
      <c r="M40" s="31">
        <f t="shared" si="5"/>
        <v>10203</v>
      </c>
      <c r="N40" s="30">
        <f t="shared" si="6"/>
        <v>13772</v>
      </c>
      <c r="O40" s="30">
        <f t="shared" si="7"/>
        <v>13479</v>
      </c>
      <c r="P40" s="31">
        <f t="shared" si="8"/>
        <v>27251</v>
      </c>
      <c r="Q40" s="30">
        <v>2256</v>
      </c>
      <c r="R40" s="30">
        <v>3822</v>
      </c>
      <c r="S40" s="31">
        <f t="shared" si="9"/>
        <v>6078</v>
      </c>
      <c r="T40" s="30">
        <f t="shared" si="10"/>
        <v>33329</v>
      </c>
    </row>
    <row r="41" spans="1:20">
      <c r="A41" s="20" t="s">
        <v>122</v>
      </c>
      <c r="B41" s="30">
        <v>1106</v>
      </c>
      <c r="C41" s="30">
        <v>80</v>
      </c>
      <c r="D41" s="30">
        <f t="shared" si="0"/>
        <v>1186</v>
      </c>
      <c r="E41" s="30">
        <v>2249</v>
      </c>
      <c r="F41" s="30">
        <v>308</v>
      </c>
      <c r="G41" s="30">
        <f t="shared" si="1"/>
        <v>2557</v>
      </c>
      <c r="H41" s="30">
        <f t="shared" si="2"/>
        <v>3355</v>
      </c>
      <c r="I41" s="30">
        <f t="shared" si="3"/>
        <v>388</v>
      </c>
      <c r="J41" s="31">
        <f t="shared" si="4"/>
        <v>3743</v>
      </c>
      <c r="K41" s="30">
        <v>372</v>
      </c>
      <c r="L41" s="30">
        <v>622</v>
      </c>
      <c r="M41" s="31">
        <f t="shared" si="5"/>
        <v>994</v>
      </c>
      <c r="N41" s="30">
        <f t="shared" si="6"/>
        <v>3727</v>
      </c>
      <c r="O41" s="30">
        <f t="shared" si="7"/>
        <v>1010</v>
      </c>
      <c r="P41" s="31">
        <f t="shared" si="8"/>
        <v>4737</v>
      </c>
      <c r="Q41" s="30">
        <v>1409</v>
      </c>
      <c r="R41" s="30">
        <v>365</v>
      </c>
      <c r="S41" s="31">
        <f t="shared" si="9"/>
        <v>1774</v>
      </c>
      <c r="T41" s="30">
        <f t="shared" si="10"/>
        <v>6511</v>
      </c>
    </row>
    <row r="42" spans="1:20">
      <c r="A42" s="28" t="s">
        <v>191</v>
      </c>
      <c r="B42" s="32">
        <v>1446</v>
      </c>
      <c r="C42" s="32">
        <v>465</v>
      </c>
      <c r="D42" s="32">
        <f t="shared" si="0"/>
        <v>1911</v>
      </c>
      <c r="E42" s="32">
        <v>3722</v>
      </c>
      <c r="F42" s="32">
        <v>1007</v>
      </c>
      <c r="G42" s="32">
        <f t="shared" si="1"/>
        <v>4729</v>
      </c>
      <c r="H42" s="32">
        <f t="shared" si="2"/>
        <v>5168</v>
      </c>
      <c r="I42" s="32">
        <f t="shared" si="3"/>
        <v>1472</v>
      </c>
      <c r="J42" s="33">
        <f t="shared" si="4"/>
        <v>6640</v>
      </c>
      <c r="K42" s="32">
        <v>890</v>
      </c>
      <c r="L42" s="32">
        <v>1612</v>
      </c>
      <c r="M42" s="33">
        <f t="shared" si="5"/>
        <v>2502</v>
      </c>
      <c r="N42" s="32">
        <f t="shared" si="6"/>
        <v>6058</v>
      </c>
      <c r="O42" s="32">
        <f t="shared" si="7"/>
        <v>3084</v>
      </c>
      <c r="P42" s="33">
        <f t="shared" si="8"/>
        <v>9142</v>
      </c>
      <c r="Q42" s="32">
        <v>1439</v>
      </c>
      <c r="R42" s="32">
        <v>1519</v>
      </c>
      <c r="S42" s="33">
        <f t="shared" si="9"/>
        <v>2958</v>
      </c>
      <c r="T42" s="32">
        <f t="shared" si="10"/>
        <v>12100</v>
      </c>
    </row>
    <row r="43" spans="1:20">
      <c r="A43" s="20" t="s">
        <v>124</v>
      </c>
      <c r="B43" s="30">
        <v>942</v>
      </c>
      <c r="C43" s="30">
        <v>246</v>
      </c>
      <c r="D43" s="30">
        <f t="shared" si="0"/>
        <v>1188</v>
      </c>
      <c r="E43" s="30">
        <v>970</v>
      </c>
      <c r="F43" s="30">
        <v>126</v>
      </c>
      <c r="G43" s="30">
        <f t="shared" si="1"/>
        <v>1096</v>
      </c>
      <c r="H43" s="30">
        <f t="shared" si="2"/>
        <v>1912</v>
      </c>
      <c r="I43" s="30">
        <f t="shared" si="3"/>
        <v>372</v>
      </c>
      <c r="J43" s="31">
        <f t="shared" si="4"/>
        <v>2284</v>
      </c>
      <c r="K43" s="30">
        <v>563</v>
      </c>
      <c r="L43" s="30">
        <v>1530</v>
      </c>
      <c r="M43" s="31">
        <f t="shared" si="5"/>
        <v>2093</v>
      </c>
      <c r="N43" s="30">
        <f t="shared" si="6"/>
        <v>2475</v>
      </c>
      <c r="O43" s="30">
        <f t="shared" si="7"/>
        <v>1902</v>
      </c>
      <c r="P43" s="31">
        <f t="shared" si="8"/>
        <v>4377</v>
      </c>
      <c r="Q43" s="30">
        <v>382</v>
      </c>
      <c r="R43" s="30">
        <v>539</v>
      </c>
      <c r="S43" s="31">
        <f t="shared" si="9"/>
        <v>921</v>
      </c>
      <c r="T43" s="30">
        <f t="shared" si="10"/>
        <v>5298</v>
      </c>
    </row>
    <row r="44" spans="1:20">
      <c r="A44" s="20" t="s">
        <v>125</v>
      </c>
      <c r="B44" s="30">
        <v>703</v>
      </c>
      <c r="C44" s="30">
        <v>280</v>
      </c>
      <c r="D44" s="30">
        <f t="shared" si="0"/>
        <v>983</v>
      </c>
      <c r="E44" s="30">
        <v>1783</v>
      </c>
      <c r="F44" s="30">
        <v>529</v>
      </c>
      <c r="G44" s="30">
        <f t="shared" si="1"/>
        <v>2312</v>
      </c>
      <c r="H44" s="30">
        <f t="shared" si="2"/>
        <v>2486</v>
      </c>
      <c r="I44" s="30">
        <f t="shared" si="3"/>
        <v>809</v>
      </c>
      <c r="J44" s="31">
        <f t="shared" si="4"/>
        <v>3295</v>
      </c>
      <c r="K44" s="30">
        <v>828</v>
      </c>
      <c r="L44" s="30">
        <v>1027</v>
      </c>
      <c r="M44" s="31">
        <f t="shared" si="5"/>
        <v>1855</v>
      </c>
      <c r="N44" s="30">
        <f t="shared" si="6"/>
        <v>3314</v>
      </c>
      <c r="O44" s="30">
        <f t="shared" si="7"/>
        <v>1836</v>
      </c>
      <c r="P44" s="31">
        <f t="shared" si="8"/>
        <v>5150</v>
      </c>
      <c r="Q44" s="30">
        <v>624</v>
      </c>
      <c r="R44" s="30">
        <v>240</v>
      </c>
      <c r="S44" s="31">
        <f t="shared" si="9"/>
        <v>864</v>
      </c>
      <c r="T44" s="30">
        <f t="shared" si="10"/>
        <v>6014</v>
      </c>
    </row>
    <row r="45" spans="1:20">
      <c r="A45" s="20" t="s">
        <v>126</v>
      </c>
      <c r="B45" s="30">
        <v>1012</v>
      </c>
      <c r="C45" s="30">
        <v>4512</v>
      </c>
      <c r="D45" s="30">
        <f t="shared" si="0"/>
        <v>5524</v>
      </c>
      <c r="E45" s="30">
        <v>2886</v>
      </c>
      <c r="F45" s="30">
        <v>7213</v>
      </c>
      <c r="G45" s="30">
        <f t="shared" si="1"/>
        <v>10099</v>
      </c>
      <c r="H45" s="30">
        <f t="shared" si="2"/>
        <v>3898</v>
      </c>
      <c r="I45" s="30">
        <f t="shared" si="3"/>
        <v>11725</v>
      </c>
      <c r="J45" s="31">
        <f t="shared" si="4"/>
        <v>15623</v>
      </c>
      <c r="K45" s="30">
        <v>2285</v>
      </c>
      <c r="L45" s="30">
        <v>16258</v>
      </c>
      <c r="M45" s="31">
        <f t="shared" si="5"/>
        <v>18543</v>
      </c>
      <c r="N45" s="30">
        <f t="shared" si="6"/>
        <v>6183</v>
      </c>
      <c r="O45" s="30">
        <f t="shared" si="7"/>
        <v>27983</v>
      </c>
      <c r="P45" s="31">
        <f t="shared" si="8"/>
        <v>34166</v>
      </c>
      <c r="Q45" s="30">
        <v>6211</v>
      </c>
      <c r="R45" s="30">
        <v>10516</v>
      </c>
      <c r="S45" s="31">
        <f t="shared" si="9"/>
        <v>16727</v>
      </c>
      <c r="T45" s="30">
        <f t="shared" si="10"/>
        <v>50893</v>
      </c>
    </row>
    <row r="46" spans="1:20">
      <c r="A46" s="28" t="s">
        <v>127</v>
      </c>
      <c r="B46" s="32">
        <v>2077</v>
      </c>
      <c r="C46" s="32">
        <v>571</v>
      </c>
      <c r="D46" s="32">
        <f t="shared" si="0"/>
        <v>2648</v>
      </c>
      <c r="E46" s="32">
        <v>2775</v>
      </c>
      <c r="F46" s="32">
        <v>579</v>
      </c>
      <c r="G46" s="32">
        <f t="shared" si="1"/>
        <v>3354</v>
      </c>
      <c r="H46" s="32">
        <f t="shared" si="2"/>
        <v>4852</v>
      </c>
      <c r="I46" s="32">
        <f t="shared" si="3"/>
        <v>1150</v>
      </c>
      <c r="J46" s="33">
        <f t="shared" si="4"/>
        <v>6002</v>
      </c>
      <c r="K46" s="32">
        <v>741</v>
      </c>
      <c r="L46" s="32">
        <v>2001</v>
      </c>
      <c r="M46" s="33">
        <f t="shared" si="5"/>
        <v>2742</v>
      </c>
      <c r="N46" s="32">
        <f t="shared" si="6"/>
        <v>5593</v>
      </c>
      <c r="O46" s="32">
        <f t="shared" si="7"/>
        <v>3151</v>
      </c>
      <c r="P46" s="33">
        <f t="shared" si="8"/>
        <v>8744</v>
      </c>
      <c r="Q46" s="32">
        <v>991</v>
      </c>
      <c r="R46" s="32">
        <v>1377</v>
      </c>
      <c r="S46" s="33">
        <f t="shared" si="9"/>
        <v>2368</v>
      </c>
      <c r="T46" s="32">
        <f t="shared" si="10"/>
        <v>11112</v>
      </c>
    </row>
    <row r="47" spans="1:20">
      <c r="A47" s="20" t="s">
        <v>273</v>
      </c>
      <c r="B47" s="30">
        <v>3450</v>
      </c>
      <c r="C47" s="30">
        <v>7190</v>
      </c>
      <c r="D47" s="30">
        <f t="shared" ref="D47:D65" si="11">B47+C47</f>
        <v>10640</v>
      </c>
      <c r="E47" s="30">
        <v>8062</v>
      </c>
      <c r="F47" s="30">
        <v>10620</v>
      </c>
      <c r="G47" s="30">
        <f t="shared" ref="G47:G65" si="12">E47+F47</f>
        <v>18682</v>
      </c>
      <c r="H47" s="30">
        <f t="shared" ref="H47:H65" si="13">B47+E47</f>
        <v>11512</v>
      </c>
      <c r="I47" s="30">
        <f t="shared" ref="I47:I65" si="14">C47+F47</f>
        <v>17810</v>
      </c>
      <c r="J47" s="31">
        <f t="shared" ref="J47:J65" si="15">D47+G47</f>
        <v>29322</v>
      </c>
      <c r="K47" s="30">
        <v>3884</v>
      </c>
      <c r="L47" s="30">
        <v>17169</v>
      </c>
      <c r="M47" s="31">
        <f t="shared" ref="M47:M65" si="16">K47+L47</f>
        <v>21053</v>
      </c>
      <c r="N47" s="30">
        <f t="shared" ref="N47:N65" si="17">H47+K47</f>
        <v>15396</v>
      </c>
      <c r="O47" s="30">
        <f t="shared" ref="O47:O65" si="18">I47+L47</f>
        <v>34979</v>
      </c>
      <c r="P47" s="31">
        <f t="shared" ref="P47:P65" si="19">J47+M47</f>
        <v>50375</v>
      </c>
      <c r="Q47" s="30">
        <v>7803</v>
      </c>
      <c r="R47" s="30">
        <v>13170</v>
      </c>
      <c r="S47" s="31">
        <f t="shared" ref="S47:S65" si="20">Q47+R47</f>
        <v>20973</v>
      </c>
      <c r="T47" s="30">
        <f t="shared" ref="T47:T65" si="21">P47+S47</f>
        <v>71348</v>
      </c>
    </row>
    <row r="48" spans="1:20">
      <c r="A48" s="20" t="s">
        <v>274</v>
      </c>
      <c r="B48" s="30">
        <v>3617</v>
      </c>
      <c r="C48" s="30">
        <v>1600</v>
      </c>
      <c r="D48" s="30">
        <f t="shared" si="11"/>
        <v>5217</v>
      </c>
      <c r="E48" s="30">
        <v>9716</v>
      </c>
      <c r="F48" s="30">
        <v>3527</v>
      </c>
      <c r="G48" s="30">
        <f t="shared" si="12"/>
        <v>13243</v>
      </c>
      <c r="H48" s="30">
        <f t="shared" si="13"/>
        <v>13333</v>
      </c>
      <c r="I48" s="30">
        <f t="shared" si="14"/>
        <v>5127</v>
      </c>
      <c r="J48" s="31">
        <f t="shared" si="15"/>
        <v>18460</v>
      </c>
      <c r="K48" s="30">
        <v>6689</v>
      </c>
      <c r="L48" s="30">
        <v>4265</v>
      </c>
      <c r="M48" s="31">
        <f t="shared" si="16"/>
        <v>10954</v>
      </c>
      <c r="N48" s="30">
        <f t="shared" si="17"/>
        <v>20022</v>
      </c>
      <c r="O48" s="30">
        <f t="shared" si="18"/>
        <v>9392</v>
      </c>
      <c r="P48" s="31">
        <f t="shared" si="19"/>
        <v>29414</v>
      </c>
      <c r="Q48" s="30">
        <v>4673</v>
      </c>
      <c r="R48" s="30">
        <v>6223</v>
      </c>
      <c r="S48" s="31">
        <f t="shared" si="20"/>
        <v>10896</v>
      </c>
      <c r="T48" s="30">
        <f t="shared" si="21"/>
        <v>40310</v>
      </c>
    </row>
    <row r="49" spans="1:20">
      <c r="A49" s="20" t="s">
        <v>275</v>
      </c>
      <c r="B49" s="30">
        <v>665</v>
      </c>
      <c r="C49" s="30">
        <v>95</v>
      </c>
      <c r="D49" s="30">
        <f t="shared" si="11"/>
        <v>760</v>
      </c>
      <c r="E49" s="30">
        <v>1708</v>
      </c>
      <c r="F49" s="30">
        <v>352</v>
      </c>
      <c r="G49" s="30">
        <f t="shared" si="12"/>
        <v>2060</v>
      </c>
      <c r="H49" s="30">
        <f t="shared" si="13"/>
        <v>2373</v>
      </c>
      <c r="I49" s="30">
        <f t="shared" si="14"/>
        <v>447</v>
      </c>
      <c r="J49" s="31">
        <f t="shared" si="15"/>
        <v>2820</v>
      </c>
      <c r="K49" s="30">
        <v>677</v>
      </c>
      <c r="L49" s="30">
        <v>392</v>
      </c>
      <c r="M49" s="31">
        <f t="shared" si="16"/>
        <v>1069</v>
      </c>
      <c r="N49" s="30">
        <f t="shared" si="17"/>
        <v>3050</v>
      </c>
      <c r="O49" s="30">
        <f t="shared" si="18"/>
        <v>839</v>
      </c>
      <c r="P49" s="31">
        <f t="shared" si="19"/>
        <v>3889</v>
      </c>
      <c r="Q49" s="30">
        <v>880</v>
      </c>
      <c r="R49" s="30">
        <v>193</v>
      </c>
      <c r="S49" s="31">
        <f t="shared" si="20"/>
        <v>1073</v>
      </c>
      <c r="T49" s="30">
        <f t="shared" si="21"/>
        <v>4962</v>
      </c>
    </row>
    <row r="50" spans="1:20">
      <c r="A50" s="28" t="s">
        <v>131</v>
      </c>
      <c r="B50" s="32">
        <v>5802</v>
      </c>
      <c r="C50" s="32">
        <v>9240</v>
      </c>
      <c r="D50" s="32">
        <f t="shared" si="11"/>
        <v>15042</v>
      </c>
      <c r="E50" s="32">
        <v>9577</v>
      </c>
      <c r="F50" s="32">
        <v>8183</v>
      </c>
      <c r="G50" s="32">
        <f t="shared" si="12"/>
        <v>17760</v>
      </c>
      <c r="H50" s="32">
        <f t="shared" si="13"/>
        <v>15379</v>
      </c>
      <c r="I50" s="32">
        <f t="shared" si="14"/>
        <v>17423</v>
      </c>
      <c r="J50" s="33">
        <f t="shared" si="15"/>
        <v>32802</v>
      </c>
      <c r="K50" s="32">
        <v>6409</v>
      </c>
      <c r="L50" s="32">
        <v>11853</v>
      </c>
      <c r="M50" s="33">
        <f t="shared" si="16"/>
        <v>18262</v>
      </c>
      <c r="N50" s="32">
        <f t="shared" si="17"/>
        <v>21788</v>
      </c>
      <c r="O50" s="32">
        <f t="shared" si="18"/>
        <v>29276</v>
      </c>
      <c r="P50" s="33">
        <f t="shared" si="19"/>
        <v>51064</v>
      </c>
      <c r="Q50" s="32">
        <v>8615</v>
      </c>
      <c r="R50" s="32">
        <v>10403</v>
      </c>
      <c r="S50" s="33">
        <f t="shared" si="20"/>
        <v>19018</v>
      </c>
      <c r="T50" s="32">
        <f t="shared" si="21"/>
        <v>70082</v>
      </c>
    </row>
    <row r="51" spans="1:20">
      <c r="A51" s="20" t="s">
        <v>192</v>
      </c>
      <c r="B51" s="30">
        <v>2620</v>
      </c>
      <c r="C51" s="30">
        <v>1775</v>
      </c>
      <c r="D51" s="30">
        <f t="shared" si="11"/>
        <v>4395</v>
      </c>
      <c r="E51" s="30">
        <v>4982</v>
      </c>
      <c r="F51" s="30">
        <v>1268</v>
      </c>
      <c r="G51" s="30">
        <f t="shared" si="12"/>
        <v>6250</v>
      </c>
      <c r="H51" s="30">
        <f t="shared" si="13"/>
        <v>7602</v>
      </c>
      <c r="I51" s="30">
        <f t="shared" si="14"/>
        <v>3043</v>
      </c>
      <c r="J51" s="31">
        <f t="shared" si="15"/>
        <v>10645</v>
      </c>
      <c r="K51" s="30">
        <v>2700</v>
      </c>
      <c r="L51" s="30">
        <v>6482</v>
      </c>
      <c r="M51" s="31">
        <f t="shared" si="16"/>
        <v>9182</v>
      </c>
      <c r="N51" s="30">
        <f t="shared" si="17"/>
        <v>10302</v>
      </c>
      <c r="O51" s="30">
        <f t="shared" si="18"/>
        <v>9525</v>
      </c>
      <c r="P51" s="31">
        <f t="shared" si="19"/>
        <v>19827</v>
      </c>
      <c r="Q51" s="30">
        <v>3146</v>
      </c>
      <c r="R51" s="30">
        <v>2936</v>
      </c>
      <c r="S51" s="31">
        <f t="shared" si="20"/>
        <v>6082</v>
      </c>
      <c r="T51" s="30">
        <f t="shared" si="21"/>
        <v>25909</v>
      </c>
    </row>
    <row r="52" spans="1:20">
      <c r="A52" s="20" t="s">
        <v>133</v>
      </c>
      <c r="B52" s="30">
        <v>2386</v>
      </c>
      <c r="C52" s="30">
        <v>1292</v>
      </c>
      <c r="D52" s="30">
        <f t="shared" si="11"/>
        <v>3678</v>
      </c>
      <c r="E52" s="30">
        <v>4223</v>
      </c>
      <c r="F52" s="30">
        <v>1918</v>
      </c>
      <c r="G52" s="30">
        <f t="shared" si="12"/>
        <v>6141</v>
      </c>
      <c r="H52" s="30">
        <f t="shared" si="13"/>
        <v>6609</v>
      </c>
      <c r="I52" s="30">
        <f t="shared" si="14"/>
        <v>3210</v>
      </c>
      <c r="J52" s="31">
        <f t="shared" si="15"/>
        <v>9819</v>
      </c>
      <c r="K52" s="30">
        <v>1116</v>
      </c>
      <c r="L52" s="30">
        <v>2172</v>
      </c>
      <c r="M52" s="31">
        <f t="shared" si="16"/>
        <v>3288</v>
      </c>
      <c r="N52" s="30">
        <f t="shared" si="17"/>
        <v>7725</v>
      </c>
      <c r="O52" s="30">
        <f t="shared" si="18"/>
        <v>5382</v>
      </c>
      <c r="P52" s="31">
        <f t="shared" si="19"/>
        <v>13107</v>
      </c>
      <c r="Q52" s="30">
        <v>3365</v>
      </c>
      <c r="R52" s="30">
        <v>1676</v>
      </c>
      <c r="S52" s="31">
        <f t="shared" si="20"/>
        <v>5041</v>
      </c>
      <c r="T52" s="30">
        <f t="shared" si="21"/>
        <v>18148</v>
      </c>
    </row>
    <row r="53" spans="1:20">
      <c r="A53" s="20" t="s">
        <v>134</v>
      </c>
      <c r="B53" s="30">
        <v>6567</v>
      </c>
      <c r="C53" s="30">
        <v>3870</v>
      </c>
      <c r="D53" s="30">
        <f t="shared" si="11"/>
        <v>10437</v>
      </c>
      <c r="E53" s="30">
        <v>13770</v>
      </c>
      <c r="F53" s="30">
        <v>10138</v>
      </c>
      <c r="G53" s="30">
        <f t="shared" si="12"/>
        <v>23908</v>
      </c>
      <c r="H53" s="30">
        <f t="shared" si="13"/>
        <v>20337</v>
      </c>
      <c r="I53" s="30">
        <f t="shared" si="14"/>
        <v>14008</v>
      </c>
      <c r="J53" s="31">
        <f t="shared" si="15"/>
        <v>34345</v>
      </c>
      <c r="K53" s="30">
        <v>5058</v>
      </c>
      <c r="L53" s="30">
        <v>14188</v>
      </c>
      <c r="M53" s="31">
        <f t="shared" si="16"/>
        <v>19246</v>
      </c>
      <c r="N53" s="30">
        <f t="shared" si="17"/>
        <v>25395</v>
      </c>
      <c r="O53" s="30">
        <f t="shared" si="18"/>
        <v>28196</v>
      </c>
      <c r="P53" s="31">
        <f t="shared" si="19"/>
        <v>53591</v>
      </c>
      <c r="Q53" s="30">
        <v>7914</v>
      </c>
      <c r="R53" s="30">
        <v>10764</v>
      </c>
      <c r="S53" s="31">
        <f t="shared" si="20"/>
        <v>18678</v>
      </c>
      <c r="T53" s="30">
        <f t="shared" si="21"/>
        <v>72269</v>
      </c>
    </row>
    <row r="54" spans="1:20">
      <c r="A54" s="28" t="s">
        <v>276</v>
      </c>
      <c r="B54" s="32">
        <v>192</v>
      </c>
      <c r="C54" s="32">
        <v>787</v>
      </c>
      <c r="D54" s="32">
        <f t="shared" si="11"/>
        <v>979</v>
      </c>
      <c r="E54" s="32">
        <v>524</v>
      </c>
      <c r="F54" s="32">
        <v>1202</v>
      </c>
      <c r="G54" s="32">
        <f t="shared" si="12"/>
        <v>1726</v>
      </c>
      <c r="H54" s="32">
        <f t="shared" si="13"/>
        <v>716</v>
      </c>
      <c r="I54" s="32">
        <f t="shared" si="14"/>
        <v>1989</v>
      </c>
      <c r="J54" s="33">
        <f t="shared" si="15"/>
        <v>2705</v>
      </c>
      <c r="K54" s="32">
        <v>169</v>
      </c>
      <c r="L54" s="32">
        <v>1810</v>
      </c>
      <c r="M54" s="33">
        <f t="shared" si="16"/>
        <v>1979</v>
      </c>
      <c r="N54" s="32">
        <f t="shared" si="17"/>
        <v>885</v>
      </c>
      <c r="O54" s="32">
        <f t="shared" si="18"/>
        <v>3799</v>
      </c>
      <c r="P54" s="33">
        <f t="shared" si="19"/>
        <v>4684</v>
      </c>
      <c r="Q54" s="32">
        <v>409</v>
      </c>
      <c r="R54" s="32">
        <v>828</v>
      </c>
      <c r="S54" s="33">
        <f t="shared" si="20"/>
        <v>1237</v>
      </c>
      <c r="T54" s="32">
        <f t="shared" si="21"/>
        <v>5921</v>
      </c>
    </row>
    <row r="55" spans="1:20">
      <c r="A55" s="20" t="s">
        <v>277</v>
      </c>
      <c r="B55" s="30">
        <v>2750</v>
      </c>
      <c r="C55" s="30">
        <v>833</v>
      </c>
      <c r="D55" s="30">
        <f t="shared" si="11"/>
        <v>3583</v>
      </c>
      <c r="E55" s="30">
        <v>9794</v>
      </c>
      <c r="F55" s="30">
        <v>2205</v>
      </c>
      <c r="G55" s="30">
        <f t="shared" si="12"/>
        <v>11999</v>
      </c>
      <c r="H55" s="30">
        <f t="shared" si="13"/>
        <v>12544</v>
      </c>
      <c r="I55" s="30">
        <f t="shared" si="14"/>
        <v>3038</v>
      </c>
      <c r="J55" s="31">
        <f t="shared" si="15"/>
        <v>15582</v>
      </c>
      <c r="K55" s="30">
        <v>1245</v>
      </c>
      <c r="L55" s="30">
        <v>1772</v>
      </c>
      <c r="M55" s="31">
        <f t="shared" si="16"/>
        <v>3017</v>
      </c>
      <c r="N55" s="30">
        <f t="shared" si="17"/>
        <v>13789</v>
      </c>
      <c r="O55" s="30">
        <f t="shared" si="18"/>
        <v>4810</v>
      </c>
      <c r="P55" s="31">
        <f t="shared" si="19"/>
        <v>18599</v>
      </c>
      <c r="Q55" s="30">
        <v>1405</v>
      </c>
      <c r="R55" s="30">
        <v>2685</v>
      </c>
      <c r="S55" s="31">
        <f t="shared" si="20"/>
        <v>4090</v>
      </c>
      <c r="T55" s="30">
        <f t="shared" si="21"/>
        <v>22689</v>
      </c>
    </row>
    <row r="56" spans="1:20">
      <c r="A56" s="20" t="s">
        <v>137</v>
      </c>
      <c r="B56" s="30">
        <v>1065</v>
      </c>
      <c r="C56" s="30">
        <v>63</v>
      </c>
      <c r="D56" s="30">
        <f t="shared" si="11"/>
        <v>1128</v>
      </c>
      <c r="E56" s="30">
        <v>2146</v>
      </c>
      <c r="F56" s="30">
        <v>386</v>
      </c>
      <c r="G56" s="30">
        <f t="shared" si="12"/>
        <v>2532</v>
      </c>
      <c r="H56" s="30">
        <f t="shared" si="13"/>
        <v>3211</v>
      </c>
      <c r="I56" s="30">
        <f t="shared" si="14"/>
        <v>449</v>
      </c>
      <c r="J56" s="31">
        <f t="shared" si="15"/>
        <v>3660</v>
      </c>
      <c r="K56" s="30">
        <v>601</v>
      </c>
      <c r="L56" s="30">
        <v>374</v>
      </c>
      <c r="M56" s="31">
        <f t="shared" si="16"/>
        <v>975</v>
      </c>
      <c r="N56" s="30">
        <f t="shared" si="17"/>
        <v>3812</v>
      </c>
      <c r="O56" s="30">
        <f t="shared" si="18"/>
        <v>823</v>
      </c>
      <c r="P56" s="31">
        <f t="shared" si="19"/>
        <v>4635</v>
      </c>
      <c r="Q56" s="30">
        <v>876</v>
      </c>
      <c r="R56" s="30">
        <v>243</v>
      </c>
      <c r="S56" s="31">
        <f t="shared" si="20"/>
        <v>1119</v>
      </c>
      <c r="T56" s="30">
        <f t="shared" si="21"/>
        <v>5754</v>
      </c>
    </row>
    <row r="57" spans="1:20">
      <c r="A57" s="20" t="s">
        <v>139</v>
      </c>
      <c r="B57" s="30">
        <v>4979</v>
      </c>
      <c r="C57" s="30">
        <v>2970</v>
      </c>
      <c r="D57" s="30">
        <f t="shared" si="11"/>
        <v>7949</v>
      </c>
      <c r="E57" s="30">
        <v>6733</v>
      </c>
      <c r="F57" s="30">
        <v>3784</v>
      </c>
      <c r="G57" s="30">
        <f t="shared" si="12"/>
        <v>10517</v>
      </c>
      <c r="H57" s="30">
        <f t="shared" si="13"/>
        <v>11712</v>
      </c>
      <c r="I57" s="30">
        <f t="shared" si="14"/>
        <v>6754</v>
      </c>
      <c r="J57" s="31">
        <f t="shared" si="15"/>
        <v>18466</v>
      </c>
      <c r="K57" s="30">
        <v>3137</v>
      </c>
      <c r="L57" s="30">
        <v>5238</v>
      </c>
      <c r="M57" s="31">
        <f t="shared" si="16"/>
        <v>8375</v>
      </c>
      <c r="N57" s="30">
        <f t="shared" si="17"/>
        <v>14849</v>
      </c>
      <c r="O57" s="30">
        <f t="shared" si="18"/>
        <v>11992</v>
      </c>
      <c r="P57" s="31">
        <f t="shared" si="19"/>
        <v>26841</v>
      </c>
      <c r="Q57" s="30">
        <v>2385</v>
      </c>
      <c r="R57" s="30">
        <v>3723</v>
      </c>
      <c r="S57" s="31">
        <f t="shared" si="20"/>
        <v>6108</v>
      </c>
      <c r="T57" s="30">
        <f t="shared" si="21"/>
        <v>32949</v>
      </c>
    </row>
    <row r="58" spans="1:20">
      <c r="A58" s="28" t="s">
        <v>140</v>
      </c>
      <c r="B58" s="32">
        <v>8237</v>
      </c>
      <c r="C58" s="32">
        <v>13722</v>
      </c>
      <c r="D58" s="32">
        <f t="shared" si="11"/>
        <v>21959</v>
      </c>
      <c r="E58" s="32">
        <v>18005</v>
      </c>
      <c r="F58" s="32">
        <v>10586</v>
      </c>
      <c r="G58" s="32">
        <f t="shared" si="12"/>
        <v>28591</v>
      </c>
      <c r="H58" s="32">
        <f t="shared" si="13"/>
        <v>26242</v>
      </c>
      <c r="I58" s="32">
        <f t="shared" si="14"/>
        <v>24308</v>
      </c>
      <c r="J58" s="33">
        <f t="shared" si="15"/>
        <v>50550</v>
      </c>
      <c r="K58" s="32">
        <v>9732</v>
      </c>
      <c r="L58" s="32">
        <v>8175</v>
      </c>
      <c r="M58" s="33">
        <f t="shared" si="16"/>
        <v>17907</v>
      </c>
      <c r="N58" s="32">
        <f t="shared" si="17"/>
        <v>35974</v>
      </c>
      <c r="O58" s="32">
        <f t="shared" si="18"/>
        <v>32483</v>
      </c>
      <c r="P58" s="33">
        <f t="shared" si="19"/>
        <v>68457</v>
      </c>
      <c r="Q58" s="32">
        <v>6369</v>
      </c>
      <c r="R58" s="32">
        <v>24440</v>
      </c>
      <c r="S58" s="33">
        <f t="shared" si="20"/>
        <v>30809</v>
      </c>
      <c r="T58" s="32">
        <f t="shared" si="21"/>
        <v>99266</v>
      </c>
    </row>
    <row r="59" spans="1:20">
      <c r="A59" s="20" t="s">
        <v>141</v>
      </c>
      <c r="B59" s="30">
        <v>1608</v>
      </c>
      <c r="C59" s="30">
        <v>1030</v>
      </c>
      <c r="D59" s="30">
        <f t="shared" si="11"/>
        <v>2638</v>
      </c>
      <c r="E59" s="30">
        <v>1349</v>
      </c>
      <c r="F59" s="30">
        <v>494</v>
      </c>
      <c r="G59" s="30">
        <f t="shared" si="12"/>
        <v>1843</v>
      </c>
      <c r="H59" s="30">
        <f t="shared" si="13"/>
        <v>2957</v>
      </c>
      <c r="I59" s="30">
        <f t="shared" si="14"/>
        <v>1524</v>
      </c>
      <c r="J59" s="31">
        <f t="shared" si="15"/>
        <v>4481</v>
      </c>
      <c r="K59" s="30">
        <v>492</v>
      </c>
      <c r="L59" s="30">
        <v>2527</v>
      </c>
      <c r="M59" s="31">
        <f t="shared" si="16"/>
        <v>3019</v>
      </c>
      <c r="N59" s="30">
        <f t="shared" si="17"/>
        <v>3449</v>
      </c>
      <c r="O59" s="30">
        <f t="shared" si="18"/>
        <v>4051</v>
      </c>
      <c r="P59" s="31">
        <f t="shared" si="19"/>
        <v>7500</v>
      </c>
      <c r="Q59" s="30">
        <v>1026</v>
      </c>
      <c r="R59" s="30">
        <v>528</v>
      </c>
      <c r="S59" s="31">
        <f t="shared" si="20"/>
        <v>1554</v>
      </c>
      <c r="T59" s="30">
        <f t="shared" si="21"/>
        <v>9054</v>
      </c>
    </row>
    <row r="60" spans="1:20">
      <c r="A60" s="20" t="s">
        <v>142</v>
      </c>
      <c r="B60" s="30">
        <v>604</v>
      </c>
      <c r="C60" s="30">
        <v>44</v>
      </c>
      <c r="D60" s="30">
        <f t="shared" si="11"/>
        <v>648</v>
      </c>
      <c r="E60" s="30">
        <v>960</v>
      </c>
      <c r="F60" s="30">
        <v>163</v>
      </c>
      <c r="G60" s="30">
        <f t="shared" si="12"/>
        <v>1123</v>
      </c>
      <c r="H60" s="30">
        <f t="shared" si="13"/>
        <v>1564</v>
      </c>
      <c r="I60" s="30">
        <f t="shared" si="14"/>
        <v>207</v>
      </c>
      <c r="J60" s="31">
        <f t="shared" si="15"/>
        <v>1771</v>
      </c>
      <c r="K60" s="30">
        <v>972</v>
      </c>
      <c r="L60" s="30">
        <v>160</v>
      </c>
      <c r="M60" s="31">
        <f t="shared" si="16"/>
        <v>1132</v>
      </c>
      <c r="N60" s="30">
        <f t="shared" si="17"/>
        <v>2536</v>
      </c>
      <c r="O60" s="30">
        <f t="shared" si="18"/>
        <v>367</v>
      </c>
      <c r="P60" s="31">
        <f t="shared" si="19"/>
        <v>2903</v>
      </c>
      <c r="Q60" s="30">
        <v>512</v>
      </c>
      <c r="R60" s="30">
        <v>138</v>
      </c>
      <c r="S60" s="31">
        <f t="shared" si="20"/>
        <v>650</v>
      </c>
      <c r="T60" s="30">
        <f t="shared" si="21"/>
        <v>3553</v>
      </c>
    </row>
    <row r="61" spans="1:20">
      <c r="A61" s="20" t="s">
        <v>143</v>
      </c>
      <c r="B61" s="30">
        <v>4073</v>
      </c>
      <c r="C61" s="30">
        <v>2874</v>
      </c>
      <c r="D61" s="30">
        <f t="shared" si="11"/>
        <v>6947</v>
      </c>
      <c r="E61" s="30">
        <v>8180</v>
      </c>
      <c r="F61" s="30">
        <v>3260</v>
      </c>
      <c r="G61" s="30">
        <f t="shared" si="12"/>
        <v>11440</v>
      </c>
      <c r="H61" s="30">
        <f t="shared" si="13"/>
        <v>12253</v>
      </c>
      <c r="I61" s="30">
        <f t="shared" si="14"/>
        <v>6134</v>
      </c>
      <c r="J61" s="31">
        <f t="shared" si="15"/>
        <v>18387</v>
      </c>
      <c r="K61" s="30">
        <v>4690</v>
      </c>
      <c r="L61" s="30">
        <v>7052</v>
      </c>
      <c r="M61" s="31">
        <f t="shared" si="16"/>
        <v>11742</v>
      </c>
      <c r="N61" s="30">
        <f t="shared" si="17"/>
        <v>16943</v>
      </c>
      <c r="O61" s="30">
        <f t="shared" si="18"/>
        <v>13186</v>
      </c>
      <c r="P61" s="31">
        <f t="shared" si="19"/>
        <v>30129</v>
      </c>
      <c r="Q61" s="30">
        <v>2901</v>
      </c>
      <c r="R61" s="30">
        <v>5071</v>
      </c>
      <c r="S61" s="31">
        <f t="shared" si="20"/>
        <v>7972</v>
      </c>
      <c r="T61" s="30">
        <f t="shared" si="21"/>
        <v>38101</v>
      </c>
    </row>
    <row r="62" spans="1:20">
      <c r="A62" s="28" t="s">
        <v>144</v>
      </c>
      <c r="B62" s="32">
        <v>2055</v>
      </c>
      <c r="C62" s="32">
        <v>3968</v>
      </c>
      <c r="D62" s="32">
        <f t="shared" si="11"/>
        <v>6023</v>
      </c>
      <c r="E62" s="32">
        <v>4881</v>
      </c>
      <c r="F62" s="32">
        <v>3279</v>
      </c>
      <c r="G62" s="32">
        <f t="shared" si="12"/>
        <v>8160</v>
      </c>
      <c r="H62" s="32">
        <f t="shared" si="13"/>
        <v>6936</v>
      </c>
      <c r="I62" s="32">
        <f t="shared" si="14"/>
        <v>7247</v>
      </c>
      <c r="J62" s="33">
        <f t="shared" si="15"/>
        <v>14183</v>
      </c>
      <c r="K62" s="32">
        <v>2562</v>
      </c>
      <c r="L62" s="32">
        <v>6385</v>
      </c>
      <c r="M62" s="33">
        <f t="shared" si="16"/>
        <v>8947</v>
      </c>
      <c r="N62" s="32">
        <f t="shared" si="17"/>
        <v>9498</v>
      </c>
      <c r="O62" s="32">
        <f t="shared" si="18"/>
        <v>13632</v>
      </c>
      <c r="P62" s="33">
        <f t="shared" si="19"/>
        <v>23130</v>
      </c>
      <c r="Q62" s="32">
        <v>1266</v>
      </c>
      <c r="R62" s="32">
        <v>3053</v>
      </c>
      <c r="S62" s="33">
        <f t="shared" si="20"/>
        <v>4319</v>
      </c>
      <c r="T62" s="32">
        <f t="shared" si="21"/>
        <v>27449</v>
      </c>
    </row>
    <row r="63" spans="1:20">
      <c r="A63" s="20" t="s">
        <v>278</v>
      </c>
      <c r="B63" s="30">
        <v>1178</v>
      </c>
      <c r="C63" s="30">
        <v>577</v>
      </c>
      <c r="D63" s="30">
        <f t="shared" si="11"/>
        <v>1755</v>
      </c>
      <c r="E63" s="30">
        <v>2761</v>
      </c>
      <c r="F63" s="30">
        <v>615</v>
      </c>
      <c r="G63" s="30">
        <f t="shared" si="12"/>
        <v>3376</v>
      </c>
      <c r="H63" s="30">
        <f t="shared" si="13"/>
        <v>3939</v>
      </c>
      <c r="I63" s="30">
        <f t="shared" si="14"/>
        <v>1192</v>
      </c>
      <c r="J63" s="31">
        <f t="shared" si="15"/>
        <v>5131</v>
      </c>
      <c r="K63" s="30">
        <v>2802</v>
      </c>
      <c r="L63" s="30">
        <v>1567</v>
      </c>
      <c r="M63" s="31">
        <f t="shared" si="16"/>
        <v>4369</v>
      </c>
      <c r="N63" s="30">
        <f t="shared" si="17"/>
        <v>6741</v>
      </c>
      <c r="O63" s="30">
        <f t="shared" si="18"/>
        <v>2759</v>
      </c>
      <c r="P63" s="31">
        <f t="shared" si="19"/>
        <v>9500</v>
      </c>
      <c r="Q63" s="30">
        <v>1202</v>
      </c>
      <c r="R63" s="30">
        <v>722</v>
      </c>
      <c r="S63" s="31">
        <f t="shared" si="20"/>
        <v>1924</v>
      </c>
      <c r="T63" s="30">
        <f t="shared" si="21"/>
        <v>11424</v>
      </c>
    </row>
    <row r="64" spans="1:20">
      <c r="A64" s="20" t="s">
        <v>146</v>
      </c>
      <c r="B64" s="30">
        <v>2578</v>
      </c>
      <c r="C64" s="30">
        <v>1387</v>
      </c>
      <c r="D64" s="30">
        <f t="shared" si="11"/>
        <v>3965</v>
      </c>
      <c r="E64" s="30">
        <v>9625</v>
      </c>
      <c r="F64" s="30">
        <v>4303</v>
      </c>
      <c r="G64" s="30">
        <f t="shared" si="12"/>
        <v>13928</v>
      </c>
      <c r="H64" s="30">
        <f t="shared" si="13"/>
        <v>12203</v>
      </c>
      <c r="I64" s="30">
        <f t="shared" si="14"/>
        <v>5690</v>
      </c>
      <c r="J64" s="31">
        <f t="shared" si="15"/>
        <v>17893</v>
      </c>
      <c r="K64" s="30">
        <v>2739</v>
      </c>
      <c r="L64" s="30">
        <v>3275</v>
      </c>
      <c r="M64" s="31">
        <f t="shared" si="16"/>
        <v>6014</v>
      </c>
      <c r="N64" s="30">
        <f t="shared" si="17"/>
        <v>14942</v>
      </c>
      <c r="O64" s="30">
        <f t="shared" si="18"/>
        <v>8965</v>
      </c>
      <c r="P64" s="31">
        <f t="shared" si="19"/>
        <v>23907</v>
      </c>
      <c r="Q64" s="30">
        <v>2179</v>
      </c>
      <c r="R64" s="30">
        <v>5486</v>
      </c>
      <c r="S64" s="31">
        <f t="shared" si="20"/>
        <v>7665</v>
      </c>
      <c r="T64" s="30">
        <f t="shared" si="21"/>
        <v>31572</v>
      </c>
    </row>
    <row r="65" spans="1:20" ht="15" thickBot="1">
      <c r="A65" s="20" t="s">
        <v>147</v>
      </c>
      <c r="B65" s="30">
        <v>1284</v>
      </c>
      <c r="C65" s="30">
        <v>74</v>
      </c>
      <c r="D65" s="30">
        <f t="shared" si="11"/>
        <v>1358</v>
      </c>
      <c r="E65" s="30">
        <v>1348</v>
      </c>
      <c r="F65" s="30">
        <v>112</v>
      </c>
      <c r="G65" s="30">
        <f t="shared" si="12"/>
        <v>1460</v>
      </c>
      <c r="H65" s="30">
        <f t="shared" si="13"/>
        <v>2632</v>
      </c>
      <c r="I65" s="30">
        <f t="shared" si="14"/>
        <v>186</v>
      </c>
      <c r="J65" s="31">
        <f t="shared" si="15"/>
        <v>2818</v>
      </c>
      <c r="K65" s="30">
        <v>332</v>
      </c>
      <c r="L65" s="30">
        <v>470</v>
      </c>
      <c r="M65" s="31">
        <f t="shared" si="16"/>
        <v>802</v>
      </c>
      <c r="N65" s="30">
        <f t="shared" si="17"/>
        <v>2964</v>
      </c>
      <c r="O65" s="30">
        <f t="shared" si="18"/>
        <v>656</v>
      </c>
      <c r="P65" s="31">
        <f t="shared" si="19"/>
        <v>3620</v>
      </c>
      <c r="Q65" s="30">
        <v>620</v>
      </c>
      <c r="R65" s="30">
        <v>191</v>
      </c>
      <c r="S65" s="31">
        <f t="shared" si="20"/>
        <v>811</v>
      </c>
      <c r="T65" s="30">
        <f t="shared" si="21"/>
        <v>4431</v>
      </c>
    </row>
    <row r="66" spans="1:20" ht="15" thickTop="1">
      <c r="A66" s="47" t="s">
        <v>148</v>
      </c>
      <c r="B66" s="34">
        <f t="shared" ref="B66:T66" si="22">SUM(B15:B65)</f>
        <v>126149</v>
      </c>
      <c r="C66" s="34">
        <f t="shared" si="22"/>
        <v>141639</v>
      </c>
      <c r="D66" s="34">
        <f t="shared" si="22"/>
        <v>267788</v>
      </c>
      <c r="E66" s="34">
        <f t="shared" si="22"/>
        <v>267650</v>
      </c>
      <c r="F66" s="34">
        <f t="shared" si="22"/>
        <v>171943</v>
      </c>
      <c r="G66" s="34">
        <f t="shared" si="22"/>
        <v>439593</v>
      </c>
      <c r="H66" s="34">
        <f t="shared" si="22"/>
        <v>393799</v>
      </c>
      <c r="I66" s="34">
        <f t="shared" si="22"/>
        <v>313582</v>
      </c>
      <c r="J66" s="35">
        <f t="shared" si="22"/>
        <v>707381</v>
      </c>
      <c r="K66" s="34">
        <f t="shared" si="22"/>
        <v>122981</v>
      </c>
      <c r="L66" s="34">
        <f t="shared" si="22"/>
        <v>302558</v>
      </c>
      <c r="M66" s="35">
        <f t="shared" si="22"/>
        <v>425539</v>
      </c>
      <c r="N66" s="34">
        <f t="shared" si="22"/>
        <v>516780</v>
      </c>
      <c r="O66" s="34">
        <f t="shared" si="22"/>
        <v>616140</v>
      </c>
      <c r="P66" s="35">
        <f t="shared" si="22"/>
        <v>1132920</v>
      </c>
      <c r="Q66" s="34">
        <f t="shared" si="22"/>
        <v>137314</v>
      </c>
      <c r="R66" s="34">
        <f t="shared" si="22"/>
        <v>196793</v>
      </c>
      <c r="S66" s="35">
        <f t="shared" si="22"/>
        <v>334107</v>
      </c>
      <c r="T66" s="34">
        <f t="shared" si="22"/>
        <v>1467027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1373</v>
      </c>
      <c r="F67" s="32">
        <v>2423</v>
      </c>
      <c r="G67" s="32">
        <f>E67+F67</f>
        <v>3796</v>
      </c>
      <c r="H67" s="32">
        <f>B67+E67</f>
        <v>1373</v>
      </c>
      <c r="I67" s="32">
        <f>C67+F67</f>
        <v>2423</v>
      </c>
      <c r="J67" s="33">
        <f>D67+G67</f>
        <v>3796</v>
      </c>
      <c r="K67" s="32">
        <v>727</v>
      </c>
      <c r="L67" s="32">
        <v>485</v>
      </c>
      <c r="M67" s="33">
        <f>K67+L67</f>
        <v>1212</v>
      </c>
      <c r="N67" s="32">
        <f>H67+K67</f>
        <v>2100</v>
      </c>
      <c r="O67" s="32">
        <f>I67+L67</f>
        <v>2908</v>
      </c>
      <c r="P67" s="33">
        <f>J67+M67</f>
        <v>5008</v>
      </c>
      <c r="Q67" s="32">
        <v>1049</v>
      </c>
      <c r="R67" s="32">
        <v>2019</v>
      </c>
      <c r="S67" s="33">
        <f>Q67+R67</f>
        <v>3068</v>
      </c>
      <c r="T67" s="32">
        <f>P67+S67</f>
        <v>8076</v>
      </c>
    </row>
    <row r="68" spans="1:20">
      <c r="A68" s="48" t="s">
        <v>150</v>
      </c>
      <c r="B68" s="32">
        <f t="shared" ref="B68:T68" si="23">B67+B66</f>
        <v>126149</v>
      </c>
      <c r="C68" s="32">
        <f t="shared" si="23"/>
        <v>141639</v>
      </c>
      <c r="D68" s="32">
        <f t="shared" si="23"/>
        <v>267788</v>
      </c>
      <c r="E68" s="32">
        <f t="shared" si="23"/>
        <v>269023</v>
      </c>
      <c r="F68" s="32">
        <f t="shared" si="23"/>
        <v>174366</v>
      </c>
      <c r="G68" s="32">
        <f t="shared" si="23"/>
        <v>443389</v>
      </c>
      <c r="H68" s="32">
        <f t="shared" si="23"/>
        <v>395172</v>
      </c>
      <c r="I68" s="32">
        <f t="shared" si="23"/>
        <v>316005</v>
      </c>
      <c r="J68" s="33">
        <f t="shared" si="23"/>
        <v>711177</v>
      </c>
      <c r="K68" s="32">
        <f t="shared" si="23"/>
        <v>123708</v>
      </c>
      <c r="L68" s="32">
        <f t="shared" si="23"/>
        <v>303043</v>
      </c>
      <c r="M68" s="33">
        <f t="shared" si="23"/>
        <v>426751</v>
      </c>
      <c r="N68" s="32">
        <f t="shared" si="23"/>
        <v>518880</v>
      </c>
      <c r="O68" s="32">
        <f t="shared" si="23"/>
        <v>619048</v>
      </c>
      <c r="P68" s="33">
        <f t="shared" si="23"/>
        <v>1137928</v>
      </c>
      <c r="Q68" s="32">
        <f t="shared" si="23"/>
        <v>138363</v>
      </c>
      <c r="R68" s="32">
        <f t="shared" si="23"/>
        <v>198812</v>
      </c>
      <c r="S68" s="33">
        <f t="shared" si="23"/>
        <v>337175</v>
      </c>
      <c r="T68" s="32">
        <f t="shared" si="23"/>
        <v>1475103</v>
      </c>
    </row>
    <row r="69" spans="1:20">
      <c r="A69" s="48" t="s">
        <v>284</v>
      </c>
      <c r="B69" s="36">
        <f t="shared" ref="B69:T69" si="24">ROUND(+B68/$T68*100,1)</f>
        <v>8.6</v>
      </c>
      <c r="C69" s="36">
        <f t="shared" si="24"/>
        <v>9.6</v>
      </c>
      <c r="D69" s="36">
        <f t="shared" si="24"/>
        <v>18.2</v>
      </c>
      <c r="E69" s="36">
        <f t="shared" si="24"/>
        <v>18.2</v>
      </c>
      <c r="F69" s="36">
        <f t="shared" si="24"/>
        <v>11.8</v>
      </c>
      <c r="G69" s="36">
        <f t="shared" si="24"/>
        <v>30.1</v>
      </c>
      <c r="H69" s="36">
        <f t="shared" si="24"/>
        <v>26.8</v>
      </c>
      <c r="I69" s="36">
        <f t="shared" si="24"/>
        <v>21.4</v>
      </c>
      <c r="J69" s="37">
        <f t="shared" si="24"/>
        <v>48.2</v>
      </c>
      <c r="K69" s="36">
        <f t="shared" si="24"/>
        <v>8.4</v>
      </c>
      <c r="L69" s="36">
        <f t="shared" si="24"/>
        <v>20.5</v>
      </c>
      <c r="M69" s="37">
        <f t="shared" si="24"/>
        <v>28.9</v>
      </c>
      <c r="N69" s="36">
        <f t="shared" si="24"/>
        <v>35.200000000000003</v>
      </c>
      <c r="O69" s="36">
        <f t="shared" si="24"/>
        <v>42</v>
      </c>
      <c r="P69" s="37">
        <f t="shared" si="24"/>
        <v>77.099999999999994</v>
      </c>
      <c r="Q69" s="36">
        <f t="shared" si="24"/>
        <v>9.4</v>
      </c>
      <c r="R69" s="36">
        <f t="shared" si="24"/>
        <v>13.5</v>
      </c>
      <c r="S69" s="37">
        <f t="shared" si="24"/>
        <v>22.9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Y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5" width="12.875" style="100"/>
    <col min="16" max="16" width="12.875" style="100" bestFit="1" customWidth="1"/>
    <col min="17" max="18" width="11.625" style="100" customWidth="1"/>
    <col min="19" max="19" width="13.375" style="100" customWidth="1"/>
    <col min="20" max="20" width="17.875" style="100" customWidth="1"/>
    <col min="21" max="16384" width="12.875" style="100"/>
  </cols>
  <sheetData>
    <row r="8" spans="1:25" ht="27" customHeight="1">
      <c r="A8" s="97" t="s">
        <v>164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25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25" ht="51" customHeight="1">
      <c r="A10" s="103"/>
      <c r="B10" s="103"/>
      <c r="Q10" s="103"/>
      <c r="R10" s="103"/>
      <c r="S10" s="103"/>
      <c r="T10" s="103"/>
    </row>
    <row r="11" spans="1:25" ht="18" customHeight="1">
      <c r="A11" s="190" t="s">
        <v>165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25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25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25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</row>
    <row r="15" spans="1:25">
      <c r="A15" s="165" t="s">
        <v>94</v>
      </c>
      <c r="B15" s="129">
        <v>6778.5474400000003</v>
      </c>
      <c r="C15" s="129">
        <v>9298.8766799999994</v>
      </c>
      <c r="D15" s="129">
        <v>16077.42412</v>
      </c>
      <c r="E15" s="129">
        <v>5668.0737200000003</v>
      </c>
      <c r="F15" s="129">
        <v>9828.4016200000005</v>
      </c>
      <c r="G15" s="129">
        <v>15496.475329999999</v>
      </c>
      <c r="H15" s="129">
        <v>12446.621150000001</v>
      </c>
      <c r="I15" s="129">
        <v>19127.278300000002</v>
      </c>
      <c r="J15" s="166">
        <v>31573.899450000001</v>
      </c>
      <c r="K15" s="129">
        <v>9055.9164400000009</v>
      </c>
      <c r="L15" s="129">
        <v>12063.93584</v>
      </c>
      <c r="M15" s="167">
        <v>21119.852279999999</v>
      </c>
      <c r="N15" s="129">
        <v>21502.53759</v>
      </c>
      <c r="O15" s="129">
        <v>31191.21414</v>
      </c>
      <c r="P15" s="166">
        <v>52693.751730000004</v>
      </c>
      <c r="Q15" s="129">
        <v>7661.8847299999998</v>
      </c>
      <c r="R15" s="129">
        <v>11536.394910000001</v>
      </c>
      <c r="S15" s="166">
        <v>19198.279630000001</v>
      </c>
      <c r="T15" s="129">
        <v>71892.031359999994</v>
      </c>
      <c r="U15" s="157"/>
      <c r="V15" s="131"/>
      <c r="W15" s="131"/>
      <c r="X15" s="131"/>
      <c r="Y15" s="131"/>
    </row>
    <row r="16" spans="1:25">
      <c r="A16" s="165" t="s">
        <v>97</v>
      </c>
      <c r="B16" s="132">
        <v>851.34481000000005</v>
      </c>
      <c r="C16" s="132">
        <v>788.84739000000002</v>
      </c>
      <c r="D16" s="132">
        <v>1640.1922</v>
      </c>
      <c r="E16" s="132">
        <v>322.69788999999997</v>
      </c>
      <c r="F16" s="132">
        <v>900.471</v>
      </c>
      <c r="G16" s="132">
        <v>1223.1688899999999</v>
      </c>
      <c r="H16" s="132">
        <v>1174.0427</v>
      </c>
      <c r="I16" s="132">
        <v>1689.3183899999999</v>
      </c>
      <c r="J16" s="168">
        <v>2863.3610899999999</v>
      </c>
      <c r="K16" s="132">
        <v>372.49567999999999</v>
      </c>
      <c r="L16" s="132">
        <v>816.28773000000001</v>
      </c>
      <c r="M16" s="168">
        <v>1188.78341</v>
      </c>
      <c r="N16" s="132">
        <v>1546.53838</v>
      </c>
      <c r="O16" s="132">
        <v>2505.6061300000001</v>
      </c>
      <c r="P16" s="168">
        <v>4052.1445100000001</v>
      </c>
      <c r="Q16" s="132">
        <v>1135.5339899999999</v>
      </c>
      <c r="R16" s="132">
        <v>564.50914999999998</v>
      </c>
      <c r="S16" s="168">
        <v>1700.04314</v>
      </c>
      <c r="T16" s="132">
        <v>5752.1876499999998</v>
      </c>
      <c r="U16" s="131"/>
      <c r="V16" s="131"/>
      <c r="W16" s="131"/>
      <c r="X16" s="131"/>
      <c r="Y16" s="131"/>
    </row>
    <row r="17" spans="1:25">
      <c r="A17" s="165" t="s">
        <v>98</v>
      </c>
      <c r="B17" s="132">
        <v>7705.6136299999998</v>
      </c>
      <c r="C17" s="132">
        <v>8310.5798799999993</v>
      </c>
      <c r="D17" s="132">
        <v>16016.193509999999</v>
      </c>
      <c r="E17" s="132">
        <v>3848.7945300000001</v>
      </c>
      <c r="F17" s="132">
        <v>14707.285519999999</v>
      </c>
      <c r="G17" s="132">
        <v>18556.08005</v>
      </c>
      <c r="H17" s="132">
        <v>11554.408160000001</v>
      </c>
      <c r="I17" s="132">
        <v>23017.865399999999</v>
      </c>
      <c r="J17" s="168">
        <v>34572.273560000001</v>
      </c>
      <c r="K17" s="132">
        <v>4174.2347</v>
      </c>
      <c r="L17" s="132">
        <v>26868.660800000001</v>
      </c>
      <c r="M17" s="168">
        <v>31042.895499999999</v>
      </c>
      <c r="N17" s="132">
        <v>15728.64286</v>
      </c>
      <c r="O17" s="132">
        <v>49886.526189999997</v>
      </c>
      <c r="P17" s="168">
        <v>65615.169049999997</v>
      </c>
      <c r="Q17" s="132">
        <v>1890.9325200000001</v>
      </c>
      <c r="R17" s="132">
        <v>6253.8541100000002</v>
      </c>
      <c r="S17" s="168">
        <v>8144.7866299999996</v>
      </c>
      <c r="T17" s="132">
        <v>73759.955679999999</v>
      </c>
      <c r="U17" s="131"/>
      <c r="V17" s="131"/>
      <c r="W17" s="131"/>
      <c r="X17" s="131"/>
      <c r="Y17" s="131"/>
    </row>
    <row r="18" spans="1:25">
      <c r="A18" s="169" t="s">
        <v>99</v>
      </c>
      <c r="B18" s="134">
        <v>5172.4462199999998</v>
      </c>
      <c r="C18" s="134">
        <v>5530.2222199999997</v>
      </c>
      <c r="D18" s="134">
        <v>10702.668439999999</v>
      </c>
      <c r="E18" s="134">
        <v>4232.2435699999996</v>
      </c>
      <c r="F18" s="134">
        <v>4348.1914699999998</v>
      </c>
      <c r="G18" s="134">
        <v>8580.4350400000003</v>
      </c>
      <c r="H18" s="134">
        <v>9404.6897900000004</v>
      </c>
      <c r="I18" s="134">
        <v>9878.4136899999994</v>
      </c>
      <c r="J18" s="170">
        <v>19283.103480000002</v>
      </c>
      <c r="K18" s="134">
        <v>6703.2440500000002</v>
      </c>
      <c r="L18" s="134">
        <v>7039.60311</v>
      </c>
      <c r="M18" s="170">
        <v>13742.847159999999</v>
      </c>
      <c r="N18" s="134">
        <v>16107.93384</v>
      </c>
      <c r="O18" s="134">
        <v>16918.016800000001</v>
      </c>
      <c r="P18" s="170">
        <v>33025.950649999999</v>
      </c>
      <c r="Q18" s="134">
        <v>3151.03523</v>
      </c>
      <c r="R18" s="134">
        <v>2249.8199</v>
      </c>
      <c r="S18" s="170">
        <v>5400.8551200000002</v>
      </c>
      <c r="T18" s="134">
        <v>38426.805769999999</v>
      </c>
      <c r="U18" s="131"/>
      <c r="V18" s="131"/>
      <c r="W18" s="131"/>
      <c r="X18" s="131"/>
      <c r="Y18" s="131"/>
    </row>
    <row r="19" spans="1:25">
      <c r="A19" s="165" t="s">
        <v>100</v>
      </c>
      <c r="B19" s="129">
        <v>17398.399949999999</v>
      </c>
      <c r="C19" s="129">
        <v>69638.006240000002</v>
      </c>
      <c r="D19" s="129">
        <v>87036.406189999994</v>
      </c>
      <c r="E19" s="129">
        <v>16794.615949999999</v>
      </c>
      <c r="F19" s="129">
        <v>105714.27576999999</v>
      </c>
      <c r="G19" s="129">
        <v>122508.89172</v>
      </c>
      <c r="H19" s="129">
        <v>34193.015899999999</v>
      </c>
      <c r="I19" s="129">
        <v>175352.28201</v>
      </c>
      <c r="J19" s="166">
        <v>209545.29790999999</v>
      </c>
      <c r="K19" s="129">
        <v>18330.366160000001</v>
      </c>
      <c r="L19" s="129">
        <v>63315.96963</v>
      </c>
      <c r="M19" s="166">
        <v>81646.335779999994</v>
      </c>
      <c r="N19" s="129">
        <v>52523.382060000004</v>
      </c>
      <c r="O19" s="129">
        <v>238668.25164</v>
      </c>
      <c r="P19" s="166">
        <v>291191.63368999999</v>
      </c>
      <c r="Q19" s="129">
        <v>5857.6859800000002</v>
      </c>
      <c r="R19" s="129">
        <v>13773.406230000001</v>
      </c>
      <c r="S19" s="166">
        <v>19631.092209999999</v>
      </c>
      <c r="T19" s="129">
        <v>310822.72590999998</v>
      </c>
      <c r="U19" s="131"/>
      <c r="V19" s="131"/>
      <c r="W19" s="131"/>
      <c r="X19" s="131"/>
      <c r="Y19" s="131"/>
    </row>
    <row r="20" spans="1:25">
      <c r="A20" s="165" t="s">
        <v>101</v>
      </c>
      <c r="B20" s="132">
        <v>5084.23027</v>
      </c>
      <c r="C20" s="132">
        <v>9808.5043299999998</v>
      </c>
      <c r="D20" s="132">
        <v>14892.7346</v>
      </c>
      <c r="E20" s="132">
        <v>4967.0026699999999</v>
      </c>
      <c r="F20" s="132">
        <v>14318.915569999999</v>
      </c>
      <c r="G20" s="132">
        <v>19285.918239999999</v>
      </c>
      <c r="H20" s="132">
        <v>10051.23294</v>
      </c>
      <c r="I20" s="132">
        <v>24127.419900000001</v>
      </c>
      <c r="J20" s="168">
        <v>34178.652840000002</v>
      </c>
      <c r="K20" s="132">
        <v>4163.1968200000001</v>
      </c>
      <c r="L20" s="132">
        <v>9277.1615899999997</v>
      </c>
      <c r="M20" s="168">
        <v>13440.358410000001</v>
      </c>
      <c r="N20" s="132">
        <v>14214.429760000001</v>
      </c>
      <c r="O20" s="132">
        <v>33404.581489999997</v>
      </c>
      <c r="P20" s="168">
        <v>47619.011250000003</v>
      </c>
      <c r="Q20" s="132">
        <v>2508.645</v>
      </c>
      <c r="R20" s="132">
        <v>3712.05</v>
      </c>
      <c r="S20" s="168">
        <v>6220.6949999999997</v>
      </c>
      <c r="T20" s="132">
        <v>53839.706250000003</v>
      </c>
      <c r="U20" s="131"/>
      <c r="V20" s="131"/>
      <c r="W20" s="131"/>
      <c r="X20" s="131"/>
      <c r="Y20" s="131"/>
    </row>
    <row r="21" spans="1:25">
      <c r="A21" s="165" t="s">
        <v>102</v>
      </c>
      <c r="B21" s="132">
        <v>465.69729999999998</v>
      </c>
      <c r="C21" s="132">
        <v>9330.94103</v>
      </c>
      <c r="D21" s="132">
        <v>9796.6383299999998</v>
      </c>
      <c r="E21" s="132">
        <v>676.12636999999995</v>
      </c>
      <c r="F21" s="132">
        <v>7374.5901199999998</v>
      </c>
      <c r="G21" s="132">
        <v>8050.7164899999998</v>
      </c>
      <c r="H21" s="132">
        <v>1141.82366</v>
      </c>
      <c r="I21" s="132">
        <v>16705.531149999999</v>
      </c>
      <c r="J21" s="168">
        <v>17847.354810000001</v>
      </c>
      <c r="K21" s="132">
        <v>1104.85518</v>
      </c>
      <c r="L21" s="132">
        <v>7187.2864300000001</v>
      </c>
      <c r="M21" s="168">
        <v>8292.1416100000006</v>
      </c>
      <c r="N21" s="132">
        <v>2246.67884</v>
      </c>
      <c r="O21" s="132">
        <v>23892.817579999999</v>
      </c>
      <c r="P21" s="168">
        <v>26139.496429999999</v>
      </c>
      <c r="Q21" s="132">
        <v>611.51734999999996</v>
      </c>
      <c r="R21" s="132">
        <v>2237.5288399999999</v>
      </c>
      <c r="S21" s="168">
        <v>2849.04619</v>
      </c>
      <c r="T21" s="132">
        <v>28988.54262</v>
      </c>
      <c r="U21" s="131"/>
      <c r="V21" s="131"/>
      <c r="W21" s="131"/>
      <c r="X21" s="131"/>
      <c r="Y21" s="131"/>
    </row>
    <row r="22" spans="1:25">
      <c r="A22" s="169" t="s">
        <v>103</v>
      </c>
      <c r="B22" s="134">
        <v>0</v>
      </c>
      <c r="C22" s="134">
        <v>1387.25981</v>
      </c>
      <c r="D22" s="134">
        <v>1387.25981</v>
      </c>
      <c r="E22" s="134">
        <v>1354.5920799999999</v>
      </c>
      <c r="F22" s="134">
        <v>2886.7059199999999</v>
      </c>
      <c r="G22" s="134">
        <v>4241.2979999999998</v>
      </c>
      <c r="H22" s="134">
        <v>1354.5920799999999</v>
      </c>
      <c r="I22" s="134">
        <v>4273.9657299999999</v>
      </c>
      <c r="J22" s="170">
        <v>5628.5578100000002</v>
      </c>
      <c r="K22" s="134">
        <v>841.64891</v>
      </c>
      <c r="L22" s="134">
        <v>1990.8529900000001</v>
      </c>
      <c r="M22" s="170">
        <v>2832.5019000000002</v>
      </c>
      <c r="N22" s="134">
        <v>2196.241</v>
      </c>
      <c r="O22" s="134">
        <v>6264.8187099999996</v>
      </c>
      <c r="P22" s="170">
        <v>8461.0597099999995</v>
      </c>
      <c r="Q22" s="134">
        <v>638.69524999999999</v>
      </c>
      <c r="R22" s="134">
        <v>1052.66949</v>
      </c>
      <c r="S22" s="170">
        <v>1691.36474</v>
      </c>
      <c r="T22" s="134">
        <v>10152.42445</v>
      </c>
      <c r="U22" s="131"/>
      <c r="V22" s="131"/>
      <c r="W22" s="131"/>
      <c r="X22" s="131"/>
      <c r="Y22" s="131"/>
    </row>
    <row r="23" spans="1:25">
      <c r="A23" s="165" t="s">
        <v>104</v>
      </c>
      <c r="B23" s="129">
        <v>0</v>
      </c>
      <c r="C23" s="129">
        <v>455.46107000000001</v>
      </c>
      <c r="D23" s="129">
        <v>455.46107000000001</v>
      </c>
      <c r="E23" s="129">
        <v>0</v>
      </c>
      <c r="F23" s="129">
        <v>1207.3010200000001</v>
      </c>
      <c r="G23" s="129">
        <v>1207.3010200000001</v>
      </c>
      <c r="H23" s="129">
        <v>0</v>
      </c>
      <c r="I23" s="129">
        <v>1662.7620899999999</v>
      </c>
      <c r="J23" s="166">
        <v>1662.7620899999999</v>
      </c>
      <c r="K23" s="129">
        <v>0</v>
      </c>
      <c r="L23" s="129">
        <v>807.45749000000001</v>
      </c>
      <c r="M23" s="166">
        <v>807.45749000000001</v>
      </c>
      <c r="N23" s="129">
        <v>0</v>
      </c>
      <c r="O23" s="129">
        <v>2470.21958</v>
      </c>
      <c r="P23" s="166">
        <v>2470.21958</v>
      </c>
      <c r="Q23" s="129">
        <v>0</v>
      </c>
      <c r="R23" s="129">
        <v>777.55584999999996</v>
      </c>
      <c r="S23" s="166">
        <v>777.55584999999996</v>
      </c>
      <c r="T23" s="129">
        <v>3247.7754300000001</v>
      </c>
      <c r="U23" s="131"/>
      <c r="V23" s="131"/>
      <c r="W23" s="131"/>
      <c r="X23" s="131"/>
      <c r="Y23" s="131"/>
    </row>
    <row r="24" spans="1:25">
      <c r="A24" s="165" t="s">
        <v>105</v>
      </c>
      <c r="B24" s="132">
        <v>11493.973599999999</v>
      </c>
      <c r="C24" s="132">
        <v>30269.787199999999</v>
      </c>
      <c r="D24" s="132">
        <v>41763.760799999996</v>
      </c>
      <c r="E24" s="132">
        <v>10842.86673</v>
      </c>
      <c r="F24" s="132">
        <v>58964.91704</v>
      </c>
      <c r="G24" s="132">
        <v>69807.783769999995</v>
      </c>
      <c r="H24" s="132">
        <v>22336.840329999999</v>
      </c>
      <c r="I24" s="132">
        <v>89234.704240000006</v>
      </c>
      <c r="J24" s="168">
        <v>111571.54458</v>
      </c>
      <c r="K24" s="132">
        <v>8439.8641399999997</v>
      </c>
      <c r="L24" s="132">
        <v>52344.724260000003</v>
      </c>
      <c r="M24" s="168">
        <v>60784.588400000001</v>
      </c>
      <c r="N24" s="132">
        <v>30776.70448</v>
      </c>
      <c r="O24" s="132">
        <v>141579.42850000001</v>
      </c>
      <c r="P24" s="168">
        <v>172356.13297999999</v>
      </c>
      <c r="Q24" s="132">
        <v>6963.8043799999996</v>
      </c>
      <c r="R24" s="132">
        <v>38246.439579999998</v>
      </c>
      <c r="S24" s="168">
        <v>45210.24396</v>
      </c>
      <c r="T24" s="132">
        <v>217566.37693999999</v>
      </c>
      <c r="U24" s="131"/>
      <c r="V24" s="131"/>
      <c r="W24" s="131"/>
      <c r="X24" s="131"/>
      <c r="Y24" s="131"/>
    </row>
    <row r="25" spans="1:25">
      <c r="A25" s="165" t="s">
        <v>106</v>
      </c>
      <c r="B25" s="132">
        <v>7916.8927400000002</v>
      </c>
      <c r="C25" s="132">
        <v>24840.9437</v>
      </c>
      <c r="D25" s="132">
        <v>32757.836439999999</v>
      </c>
      <c r="E25" s="132">
        <v>7353.0668800000003</v>
      </c>
      <c r="F25" s="132">
        <v>20886.371279999999</v>
      </c>
      <c r="G25" s="132">
        <v>28239.438160000002</v>
      </c>
      <c r="H25" s="132">
        <v>15269.95962</v>
      </c>
      <c r="I25" s="132">
        <v>45727.314980000003</v>
      </c>
      <c r="J25" s="168">
        <v>60997.274599999997</v>
      </c>
      <c r="K25" s="132">
        <v>9692.2183100000002</v>
      </c>
      <c r="L25" s="132">
        <v>23990.11664</v>
      </c>
      <c r="M25" s="168">
        <v>33682.33496</v>
      </c>
      <c r="N25" s="132">
        <v>24962.177940000001</v>
      </c>
      <c r="O25" s="132">
        <v>69717.431620000003</v>
      </c>
      <c r="P25" s="168">
        <v>94679.609559999997</v>
      </c>
      <c r="Q25" s="132">
        <v>5278.73056</v>
      </c>
      <c r="R25" s="132">
        <v>20726.883959999999</v>
      </c>
      <c r="S25" s="168">
        <v>26005.614509999999</v>
      </c>
      <c r="T25" s="132">
        <v>120685.22407</v>
      </c>
      <c r="U25" s="131"/>
      <c r="V25" s="131"/>
      <c r="W25" s="131"/>
      <c r="X25" s="131"/>
      <c r="Y25" s="131"/>
    </row>
    <row r="26" spans="1:25">
      <c r="A26" s="169" t="s">
        <v>107</v>
      </c>
      <c r="B26" s="134">
        <v>0</v>
      </c>
      <c r="C26" s="134">
        <v>1838.98946</v>
      </c>
      <c r="D26" s="134">
        <v>1838.98946</v>
      </c>
      <c r="E26" s="134">
        <v>305.97354000000001</v>
      </c>
      <c r="F26" s="134">
        <v>2458.5126300000002</v>
      </c>
      <c r="G26" s="134">
        <v>2764.4861799999999</v>
      </c>
      <c r="H26" s="134">
        <v>305.97354000000001</v>
      </c>
      <c r="I26" s="134">
        <v>4297.5020999999997</v>
      </c>
      <c r="J26" s="170">
        <v>4603.4756399999997</v>
      </c>
      <c r="K26" s="134">
        <v>707.94871000000001</v>
      </c>
      <c r="L26" s="134">
        <v>1888.7869000000001</v>
      </c>
      <c r="M26" s="170">
        <v>2596.7356</v>
      </c>
      <c r="N26" s="134">
        <v>1013.92225</v>
      </c>
      <c r="O26" s="134">
        <v>6186.2889999999998</v>
      </c>
      <c r="P26" s="170">
        <v>7200.2112500000003</v>
      </c>
      <c r="Q26" s="134">
        <v>721.84236999999996</v>
      </c>
      <c r="R26" s="134">
        <v>2049.9101300000002</v>
      </c>
      <c r="S26" s="170">
        <v>2771.7524899999999</v>
      </c>
      <c r="T26" s="134">
        <v>9971.9637399999992</v>
      </c>
      <c r="U26" s="131"/>
      <c r="V26" s="131"/>
      <c r="W26" s="131"/>
      <c r="X26" s="131"/>
      <c r="Y26" s="131"/>
    </row>
    <row r="27" spans="1:25">
      <c r="A27" s="165" t="s">
        <v>108</v>
      </c>
      <c r="B27" s="129">
        <v>2989.6277300000002</v>
      </c>
      <c r="C27" s="129">
        <v>1809.7985900000001</v>
      </c>
      <c r="D27" s="129">
        <v>4799.4263199999996</v>
      </c>
      <c r="E27" s="129">
        <v>2741.1560199999999</v>
      </c>
      <c r="F27" s="129">
        <v>1621.7107800000001</v>
      </c>
      <c r="G27" s="129">
        <v>4362.8667999999998</v>
      </c>
      <c r="H27" s="129">
        <v>5730.7837499999996</v>
      </c>
      <c r="I27" s="129">
        <v>3431.5093700000002</v>
      </c>
      <c r="J27" s="166">
        <v>9162.2931200000003</v>
      </c>
      <c r="K27" s="129">
        <v>3009.54574</v>
      </c>
      <c r="L27" s="129">
        <v>3547.5680000000002</v>
      </c>
      <c r="M27" s="166">
        <v>6557.1137399999998</v>
      </c>
      <c r="N27" s="129">
        <v>8740.3294900000001</v>
      </c>
      <c r="O27" s="129">
        <v>6979.07737</v>
      </c>
      <c r="P27" s="166">
        <v>15719.406859999999</v>
      </c>
      <c r="Q27" s="129">
        <v>2484.2936599999998</v>
      </c>
      <c r="R27" s="129">
        <v>1104.46956</v>
      </c>
      <c r="S27" s="166">
        <v>3588.7632199999998</v>
      </c>
      <c r="T27" s="129">
        <v>19308.17008</v>
      </c>
      <c r="U27" s="131"/>
      <c r="V27" s="131"/>
      <c r="W27" s="131"/>
      <c r="X27" s="131"/>
      <c r="Y27" s="131"/>
    </row>
    <row r="28" spans="1:25">
      <c r="A28" s="165" t="s">
        <v>109</v>
      </c>
      <c r="B28" s="132">
        <v>9586.6657099999993</v>
      </c>
      <c r="C28" s="132">
        <v>23118.309109999998</v>
      </c>
      <c r="D28" s="132">
        <v>32704.974819999999</v>
      </c>
      <c r="E28" s="132">
        <v>3886.1060000000002</v>
      </c>
      <c r="F28" s="132">
        <v>20114.311880000001</v>
      </c>
      <c r="G28" s="132">
        <v>24000.417880000001</v>
      </c>
      <c r="H28" s="132">
        <v>13472.771710000001</v>
      </c>
      <c r="I28" s="132">
        <v>43232.620990000003</v>
      </c>
      <c r="J28" s="168">
        <v>56705.392699999997</v>
      </c>
      <c r="K28" s="132">
        <v>8128.9581099999996</v>
      </c>
      <c r="L28" s="132">
        <v>22096.939340000001</v>
      </c>
      <c r="M28" s="168">
        <v>30225.89746</v>
      </c>
      <c r="N28" s="132">
        <v>21601.72982</v>
      </c>
      <c r="O28" s="132">
        <v>65329.56033</v>
      </c>
      <c r="P28" s="168">
        <v>86931.290150000001</v>
      </c>
      <c r="Q28" s="132">
        <v>0</v>
      </c>
      <c r="R28" s="132">
        <v>10598.29284</v>
      </c>
      <c r="S28" s="168">
        <v>10598.29284</v>
      </c>
      <c r="T28" s="132">
        <v>97529.582999999999</v>
      </c>
      <c r="U28" s="131"/>
      <c r="V28" s="131"/>
      <c r="W28" s="131"/>
      <c r="X28" s="131"/>
      <c r="Y28" s="131"/>
    </row>
    <row r="29" spans="1:25">
      <c r="A29" s="165" t="s">
        <v>110</v>
      </c>
      <c r="B29" s="132">
        <v>7801.3522199999998</v>
      </c>
      <c r="C29" s="132">
        <v>10699.055539999999</v>
      </c>
      <c r="D29" s="132">
        <v>18500.407759999998</v>
      </c>
      <c r="E29" s="132">
        <v>5346.9841200000001</v>
      </c>
      <c r="F29" s="132">
        <v>4638.6435300000003</v>
      </c>
      <c r="G29" s="132">
        <v>9985.6276500000004</v>
      </c>
      <c r="H29" s="132">
        <v>13148.33633</v>
      </c>
      <c r="I29" s="132">
        <v>15337.699070000001</v>
      </c>
      <c r="J29" s="168">
        <v>28486.03541</v>
      </c>
      <c r="K29" s="132">
        <v>9171.5639499999997</v>
      </c>
      <c r="L29" s="132">
        <v>19418.88941</v>
      </c>
      <c r="M29" s="168">
        <v>28590.45336</v>
      </c>
      <c r="N29" s="132">
        <v>22319.900280000002</v>
      </c>
      <c r="O29" s="132">
        <v>34756.588490000002</v>
      </c>
      <c r="P29" s="168">
        <v>57076.488770000004</v>
      </c>
      <c r="Q29" s="132">
        <v>6788.1451699999998</v>
      </c>
      <c r="R29" s="132">
        <v>14775.7621</v>
      </c>
      <c r="S29" s="168">
        <v>21563.90727</v>
      </c>
      <c r="T29" s="132">
        <v>78640.396040000007</v>
      </c>
      <c r="U29" s="131"/>
      <c r="V29" s="131"/>
      <c r="W29" s="131"/>
      <c r="X29" s="131"/>
      <c r="Y29" s="131"/>
    </row>
    <row r="30" spans="1:25">
      <c r="A30" s="169" t="s">
        <v>111</v>
      </c>
      <c r="B30" s="134">
        <v>5246.3250600000001</v>
      </c>
      <c r="C30" s="134">
        <v>3031.3965499999999</v>
      </c>
      <c r="D30" s="134">
        <v>8277.7216100000005</v>
      </c>
      <c r="E30" s="134">
        <v>6300.5209500000001</v>
      </c>
      <c r="F30" s="134">
        <v>3981.4186100000002</v>
      </c>
      <c r="G30" s="134">
        <v>10281.939560000001</v>
      </c>
      <c r="H30" s="134">
        <v>11546.846009999999</v>
      </c>
      <c r="I30" s="134">
        <v>7012.8151600000001</v>
      </c>
      <c r="J30" s="170">
        <v>18559.661169999999</v>
      </c>
      <c r="K30" s="134">
        <v>6170.3346099999999</v>
      </c>
      <c r="L30" s="134">
        <v>4275.3823899999998</v>
      </c>
      <c r="M30" s="170">
        <v>10445.717000000001</v>
      </c>
      <c r="N30" s="134">
        <v>17717.180619999999</v>
      </c>
      <c r="O30" s="134">
        <v>11288.197550000001</v>
      </c>
      <c r="P30" s="170">
        <v>29005.37818</v>
      </c>
      <c r="Q30" s="134">
        <v>2236.355</v>
      </c>
      <c r="R30" s="134">
        <v>1797.54447</v>
      </c>
      <c r="S30" s="170">
        <v>4033.8994699999998</v>
      </c>
      <c r="T30" s="134">
        <v>33039.27764</v>
      </c>
      <c r="U30" s="131"/>
      <c r="V30" s="131"/>
      <c r="W30" s="131"/>
      <c r="X30" s="131"/>
      <c r="Y30" s="131"/>
    </row>
    <row r="31" spans="1:25">
      <c r="A31" s="165" t="s">
        <v>112</v>
      </c>
      <c r="B31" s="129">
        <v>3907.5980300000001</v>
      </c>
      <c r="C31" s="129">
        <v>3930.4554499999999</v>
      </c>
      <c r="D31" s="129">
        <v>7838.0534799999996</v>
      </c>
      <c r="E31" s="129">
        <v>4549.2437799999998</v>
      </c>
      <c r="F31" s="129">
        <v>3211.03206</v>
      </c>
      <c r="G31" s="129">
        <v>7760.2758400000002</v>
      </c>
      <c r="H31" s="129">
        <v>8456.8418000000001</v>
      </c>
      <c r="I31" s="129">
        <v>7141.4875099999999</v>
      </c>
      <c r="J31" s="166">
        <v>15598.329320000001</v>
      </c>
      <c r="K31" s="129">
        <v>5172.8950800000002</v>
      </c>
      <c r="L31" s="129">
        <v>6883.2975500000002</v>
      </c>
      <c r="M31" s="166">
        <v>12056.192639999999</v>
      </c>
      <c r="N31" s="129">
        <v>13629.73689</v>
      </c>
      <c r="O31" s="129">
        <v>14024.78506</v>
      </c>
      <c r="P31" s="166">
        <v>27654.521949999998</v>
      </c>
      <c r="Q31" s="129">
        <v>1772.3640800000001</v>
      </c>
      <c r="R31" s="129">
        <v>2265.9481099999998</v>
      </c>
      <c r="S31" s="166">
        <v>4038.3121900000001</v>
      </c>
      <c r="T31" s="129">
        <v>31692.834139999999</v>
      </c>
      <c r="U31" s="131"/>
      <c r="V31" s="131"/>
      <c r="W31" s="131"/>
      <c r="X31" s="131"/>
      <c r="Y31" s="131"/>
    </row>
    <row r="32" spans="1:25">
      <c r="A32" s="165" t="s">
        <v>113</v>
      </c>
      <c r="B32" s="132">
        <v>8741.1088099999997</v>
      </c>
      <c r="C32" s="132">
        <v>6524.1553100000001</v>
      </c>
      <c r="D32" s="132">
        <v>15265.26412</v>
      </c>
      <c r="E32" s="132">
        <v>5076.2522900000004</v>
      </c>
      <c r="F32" s="132">
        <v>5252.3552</v>
      </c>
      <c r="G32" s="132">
        <v>10328.607480000001</v>
      </c>
      <c r="H32" s="132">
        <v>13817.36109</v>
      </c>
      <c r="I32" s="132">
        <v>11776.51051</v>
      </c>
      <c r="J32" s="168">
        <v>25593.871599999999</v>
      </c>
      <c r="K32" s="132">
        <v>7478.2295299999996</v>
      </c>
      <c r="L32" s="132">
        <v>7682.1535999999996</v>
      </c>
      <c r="M32" s="168">
        <v>15160.38312</v>
      </c>
      <c r="N32" s="132">
        <v>21295.590619999999</v>
      </c>
      <c r="O32" s="132">
        <v>19458.664110000002</v>
      </c>
      <c r="P32" s="168">
        <v>40754.254719999997</v>
      </c>
      <c r="Q32" s="132">
        <v>5093.5749999999998</v>
      </c>
      <c r="R32" s="132">
        <v>2263.5388899999998</v>
      </c>
      <c r="S32" s="168">
        <v>7357.1138899999996</v>
      </c>
      <c r="T32" s="132">
        <v>48111.368609999998</v>
      </c>
      <c r="U32" s="131"/>
      <c r="V32" s="131"/>
      <c r="W32" s="131"/>
      <c r="X32" s="131"/>
      <c r="Y32" s="131"/>
    </row>
    <row r="33" spans="1:25">
      <c r="A33" s="165" t="s">
        <v>114</v>
      </c>
      <c r="B33" s="132">
        <v>7327.6900500000002</v>
      </c>
      <c r="C33" s="132">
        <v>9717.2913100000005</v>
      </c>
      <c r="D33" s="132">
        <v>17044.981360000002</v>
      </c>
      <c r="E33" s="132">
        <v>2924.2972500000001</v>
      </c>
      <c r="F33" s="132">
        <v>8797.31819</v>
      </c>
      <c r="G33" s="132">
        <v>11721.61544</v>
      </c>
      <c r="H33" s="132">
        <v>10251.987300000001</v>
      </c>
      <c r="I33" s="132">
        <v>18514.609489999999</v>
      </c>
      <c r="J33" s="168">
        <v>28766.596799999999</v>
      </c>
      <c r="K33" s="132">
        <v>6492.3047699999997</v>
      </c>
      <c r="L33" s="132">
        <v>12616.21956</v>
      </c>
      <c r="M33" s="168">
        <v>19108.52434</v>
      </c>
      <c r="N33" s="132">
        <v>16744.292079999999</v>
      </c>
      <c r="O33" s="132">
        <v>31130.82906</v>
      </c>
      <c r="P33" s="168">
        <v>47875.12113</v>
      </c>
      <c r="Q33" s="132">
        <v>4213.5950400000002</v>
      </c>
      <c r="R33" s="132">
        <v>2638.9405099999999</v>
      </c>
      <c r="S33" s="168">
        <v>6852.5355499999996</v>
      </c>
      <c r="T33" s="132">
        <v>54727.65668</v>
      </c>
      <c r="U33" s="131"/>
      <c r="V33" s="131"/>
      <c r="W33" s="131"/>
      <c r="X33" s="131"/>
      <c r="Y33" s="131"/>
    </row>
    <row r="34" spans="1:25">
      <c r="A34" s="169" t="s">
        <v>115</v>
      </c>
      <c r="B34" s="134">
        <v>2038.7041099999999</v>
      </c>
      <c r="C34" s="134">
        <v>1181.4177</v>
      </c>
      <c r="D34" s="134">
        <v>3220.1218199999998</v>
      </c>
      <c r="E34" s="134">
        <v>1829.17507</v>
      </c>
      <c r="F34" s="134">
        <v>866.97443999999996</v>
      </c>
      <c r="G34" s="134">
        <v>2696.1495100000002</v>
      </c>
      <c r="H34" s="134">
        <v>3867.8791900000001</v>
      </c>
      <c r="I34" s="134">
        <v>2048.3921399999999</v>
      </c>
      <c r="J34" s="170">
        <v>5916.2713199999998</v>
      </c>
      <c r="K34" s="134">
        <v>3921.31916</v>
      </c>
      <c r="L34" s="134">
        <v>1981.7994900000001</v>
      </c>
      <c r="M34" s="170">
        <v>5903.1186500000003</v>
      </c>
      <c r="N34" s="134">
        <v>7789.1983499999997</v>
      </c>
      <c r="O34" s="134">
        <v>4030.1916299999998</v>
      </c>
      <c r="P34" s="170">
        <v>11819.38998</v>
      </c>
      <c r="Q34" s="134">
        <v>2267.8649300000002</v>
      </c>
      <c r="R34" s="134">
        <v>472.57010000000002</v>
      </c>
      <c r="S34" s="170">
        <v>2740.4350300000001</v>
      </c>
      <c r="T34" s="134">
        <v>14559.825000000001</v>
      </c>
      <c r="U34" s="131"/>
      <c r="V34" s="131"/>
      <c r="W34" s="131"/>
      <c r="X34" s="131"/>
      <c r="Y34" s="131"/>
    </row>
    <row r="35" spans="1:25">
      <c r="A35" s="165" t="s">
        <v>116</v>
      </c>
      <c r="B35" s="129">
        <v>2062.9969000000001</v>
      </c>
      <c r="C35" s="129">
        <v>14481.858689999999</v>
      </c>
      <c r="D35" s="129">
        <v>16544.855589999999</v>
      </c>
      <c r="E35" s="129">
        <v>2536.7704899999999</v>
      </c>
      <c r="F35" s="129">
        <v>16340.077929999999</v>
      </c>
      <c r="G35" s="129">
        <v>18876.848419999998</v>
      </c>
      <c r="H35" s="129">
        <v>4599.7673800000002</v>
      </c>
      <c r="I35" s="129">
        <v>30821.93662</v>
      </c>
      <c r="J35" s="166">
        <v>35421.704010000001</v>
      </c>
      <c r="K35" s="129">
        <v>3376.4328799999998</v>
      </c>
      <c r="L35" s="129">
        <v>12058.70587</v>
      </c>
      <c r="M35" s="166">
        <v>15435.13874</v>
      </c>
      <c r="N35" s="129">
        <v>7976.2002599999996</v>
      </c>
      <c r="O35" s="129">
        <v>42880.642489999998</v>
      </c>
      <c r="P35" s="166">
        <v>50856.842750000003</v>
      </c>
      <c r="Q35" s="129">
        <v>2467.7649999999999</v>
      </c>
      <c r="R35" s="129">
        <v>3276.5940599999999</v>
      </c>
      <c r="S35" s="166">
        <v>5744.3590599999998</v>
      </c>
      <c r="T35" s="129">
        <v>56601.201809999999</v>
      </c>
      <c r="U35" s="131"/>
      <c r="V35" s="131"/>
      <c r="W35" s="131"/>
      <c r="X35" s="131"/>
      <c r="Y35" s="131"/>
    </row>
    <row r="36" spans="1:25">
      <c r="A36" s="165" t="s">
        <v>117</v>
      </c>
      <c r="B36" s="132">
        <v>794.99387000000002</v>
      </c>
      <c r="C36" s="132">
        <v>15849.50135</v>
      </c>
      <c r="D36" s="132">
        <v>16644.495210000001</v>
      </c>
      <c r="E36" s="132">
        <v>774.61968999999999</v>
      </c>
      <c r="F36" s="132">
        <v>17169.38409</v>
      </c>
      <c r="G36" s="132">
        <v>17944.003779999999</v>
      </c>
      <c r="H36" s="132">
        <v>1569.61356</v>
      </c>
      <c r="I36" s="132">
        <v>33018.885439999998</v>
      </c>
      <c r="J36" s="168">
        <v>34588.49899</v>
      </c>
      <c r="K36" s="132">
        <v>708.27247999999997</v>
      </c>
      <c r="L36" s="132">
        <v>15096.41187</v>
      </c>
      <c r="M36" s="168">
        <v>15804.68435</v>
      </c>
      <c r="N36" s="132">
        <v>2277.8860399999999</v>
      </c>
      <c r="O36" s="132">
        <v>48115.297299999998</v>
      </c>
      <c r="P36" s="168">
        <v>50393.183340000003</v>
      </c>
      <c r="Q36" s="132">
        <v>617.28691000000003</v>
      </c>
      <c r="R36" s="132">
        <v>8104.5140199999996</v>
      </c>
      <c r="S36" s="168">
        <v>8721.8009299999994</v>
      </c>
      <c r="T36" s="132">
        <v>59114.984259999997</v>
      </c>
      <c r="U36" s="131"/>
      <c r="V36" s="131"/>
      <c r="W36" s="131"/>
      <c r="X36" s="131"/>
      <c r="Y36" s="131"/>
    </row>
    <row r="37" spans="1:25">
      <c r="A37" s="165" t="s">
        <v>118</v>
      </c>
      <c r="B37" s="132">
        <v>5480.2606299999998</v>
      </c>
      <c r="C37" s="132">
        <v>15793.85385</v>
      </c>
      <c r="D37" s="132">
        <v>21274.11448</v>
      </c>
      <c r="E37" s="132">
        <v>7168.4992499999998</v>
      </c>
      <c r="F37" s="132">
        <v>22350.21472</v>
      </c>
      <c r="G37" s="132">
        <v>29518.71398</v>
      </c>
      <c r="H37" s="132">
        <v>12648.759889999999</v>
      </c>
      <c r="I37" s="132">
        <v>38144.068570000003</v>
      </c>
      <c r="J37" s="168">
        <v>50792.828459999997</v>
      </c>
      <c r="K37" s="132">
        <v>15181.112440000001</v>
      </c>
      <c r="L37" s="132">
        <v>20308.657220000001</v>
      </c>
      <c r="M37" s="168">
        <v>35489.769659999998</v>
      </c>
      <c r="N37" s="132">
        <v>27829.872329999998</v>
      </c>
      <c r="O37" s="132">
        <v>58452.7258</v>
      </c>
      <c r="P37" s="168">
        <v>86282.598119999995</v>
      </c>
      <c r="Q37" s="132">
        <v>3092.51944</v>
      </c>
      <c r="R37" s="132">
        <v>7369.3685800000003</v>
      </c>
      <c r="S37" s="168">
        <v>10461.88802</v>
      </c>
      <c r="T37" s="132">
        <v>96744.486139999994</v>
      </c>
      <c r="U37" s="131"/>
      <c r="V37" s="131"/>
      <c r="W37" s="131"/>
      <c r="X37" s="131"/>
      <c r="Y37" s="131"/>
    </row>
    <row r="38" spans="1:25">
      <c r="A38" s="169" t="s">
        <v>119</v>
      </c>
      <c r="B38" s="134">
        <v>3769.23477</v>
      </c>
      <c r="C38" s="134">
        <v>8299.0581700000002</v>
      </c>
      <c r="D38" s="134">
        <v>12068.292949999999</v>
      </c>
      <c r="E38" s="134">
        <v>7320.9619700000003</v>
      </c>
      <c r="F38" s="134">
        <v>8528.2552500000002</v>
      </c>
      <c r="G38" s="134">
        <v>15849.21722</v>
      </c>
      <c r="H38" s="134">
        <v>11090.196739999999</v>
      </c>
      <c r="I38" s="134">
        <v>16827.313429999998</v>
      </c>
      <c r="J38" s="170">
        <v>27917.510170000001</v>
      </c>
      <c r="K38" s="134">
        <v>9389.2063899999994</v>
      </c>
      <c r="L38" s="134">
        <v>12011.166289999999</v>
      </c>
      <c r="M38" s="170">
        <v>21400.37268</v>
      </c>
      <c r="N38" s="134">
        <v>20479.403129999999</v>
      </c>
      <c r="O38" s="134">
        <v>28838.479719999999</v>
      </c>
      <c r="P38" s="170">
        <v>49317.882850000002</v>
      </c>
      <c r="Q38" s="134">
        <v>4068.8542900000002</v>
      </c>
      <c r="R38" s="134">
        <v>3784.3722299999999</v>
      </c>
      <c r="S38" s="170">
        <v>7853.2265200000002</v>
      </c>
      <c r="T38" s="134">
        <v>57171.109369999998</v>
      </c>
      <c r="U38" s="131"/>
      <c r="V38" s="131"/>
      <c r="W38" s="131"/>
      <c r="X38" s="131"/>
      <c r="Y38" s="131"/>
    </row>
    <row r="39" spans="1:25">
      <c r="A39" s="165" t="s">
        <v>120</v>
      </c>
      <c r="B39" s="129">
        <v>4870.5658599999997</v>
      </c>
      <c r="C39" s="129">
        <v>4176.7038000000002</v>
      </c>
      <c r="D39" s="129">
        <v>9047.2696599999999</v>
      </c>
      <c r="E39" s="129">
        <v>5385.3496699999996</v>
      </c>
      <c r="F39" s="129">
        <v>5430.0376800000004</v>
      </c>
      <c r="G39" s="129">
        <v>10815.387350000001</v>
      </c>
      <c r="H39" s="129">
        <v>10255.91553</v>
      </c>
      <c r="I39" s="129">
        <v>9606.7414800000006</v>
      </c>
      <c r="J39" s="166">
        <v>19862.657009999999</v>
      </c>
      <c r="K39" s="129">
        <v>7525.1320599999999</v>
      </c>
      <c r="L39" s="129">
        <v>4277.0421399999996</v>
      </c>
      <c r="M39" s="166">
        <v>11802.174199999999</v>
      </c>
      <c r="N39" s="129">
        <v>17781.047579999999</v>
      </c>
      <c r="O39" s="129">
        <v>13883.78362</v>
      </c>
      <c r="P39" s="166">
        <v>31664.831200000001</v>
      </c>
      <c r="Q39" s="129">
        <v>6503.3797000000004</v>
      </c>
      <c r="R39" s="129">
        <v>2684.6143299999999</v>
      </c>
      <c r="S39" s="166">
        <v>9187.9940399999996</v>
      </c>
      <c r="T39" s="129">
        <v>40852.825239999998</v>
      </c>
      <c r="U39" s="131"/>
      <c r="V39" s="131"/>
      <c r="W39" s="131"/>
      <c r="X39" s="131"/>
      <c r="Y39" s="131"/>
    </row>
    <row r="40" spans="1:25">
      <c r="A40" s="165" t="s">
        <v>121</v>
      </c>
      <c r="B40" s="132">
        <v>7639.5162899999996</v>
      </c>
      <c r="C40" s="132">
        <v>13653.09798</v>
      </c>
      <c r="D40" s="132">
        <v>21292.614269999998</v>
      </c>
      <c r="E40" s="132">
        <v>8672.3264299999992</v>
      </c>
      <c r="F40" s="132">
        <v>10732.689839999999</v>
      </c>
      <c r="G40" s="132">
        <v>19405.01628</v>
      </c>
      <c r="H40" s="132">
        <v>16311.842720000001</v>
      </c>
      <c r="I40" s="132">
        <v>24385.787820000001</v>
      </c>
      <c r="J40" s="168">
        <v>40697.630539999998</v>
      </c>
      <c r="K40" s="132">
        <v>9352.5522999999994</v>
      </c>
      <c r="L40" s="132">
        <v>10160.735129999999</v>
      </c>
      <c r="M40" s="168">
        <v>19513.28743</v>
      </c>
      <c r="N40" s="132">
        <v>25664.39502</v>
      </c>
      <c r="O40" s="132">
        <v>34546.522949999999</v>
      </c>
      <c r="P40" s="168">
        <v>60210.917970000002</v>
      </c>
      <c r="Q40" s="132">
        <v>10799.513790000001</v>
      </c>
      <c r="R40" s="132">
        <v>8780.4954799999996</v>
      </c>
      <c r="S40" s="168">
        <v>19580.009269999999</v>
      </c>
      <c r="T40" s="132">
        <v>79790.927240000005</v>
      </c>
      <c r="U40" s="131"/>
      <c r="V40" s="131"/>
      <c r="W40" s="131"/>
      <c r="X40" s="131"/>
      <c r="Y40" s="131"/>
    </row>
    <row r="41" spans="1:25">
      <c r="A41" s="165" t="s">
        <v>122</v>
      </c>
      <c r="B41" s="132">
        <v>2853.2878099999998</v>
      </c>
      <c r="C41" s="132">
        <v>666.47851000000003</v>
      </c>
      <c r="D41" s="132">
        <v>3519.7663200000002</v>
      </c>
      <c r="E41" s="132">
        <v>2693.7597000000001</v>
      </c>
      <c r="F41" s="132">
        <v>1101.364</v>
      </c>
      <c r="G41" s="132">
        <v>3795.1237000000001</v>
      </c>
      <c r="H41" s="132">
        <v>5547.0475100000003</v>
      </c>
      <c r="I41" s="132">
        <v>1767.8425099999999</v>
      </c>
      <c r="J41" s="168">
        <v>7314.8900199999998</v>
      </c>
      <c r="K41" s="132">
        <v>2126.4944999999998</v>
      </c>
      <c r="L41" s="132">
        <v>1262.43959</v>
      </c>
      <c r="M41" s="168">
        <v>3388.9340900000002</v>
      </c>
      <c r="N41" s="132">
        <v>7673.5420100000001</v>
      </c>
      <c r="O41" s="132">
        <v>3030.2820999999999</v>
      </c>
      <c r="P41" s="168">
        <v>10703.82411</v>
      </c>
      <c r="Q41" s="132">
        <v>1774.9880700000001</v>
      </c>
      <c r="R41" s="132">
        <v>1002.85648</v>
      </c>
      <c r="S41" s="168">
        <v>2777.8445499999998</v>
      </c>
      <c r="T41" s="132">
        <v>13481.668659999999</v>
      </c>
      <c r="U41" s="131"/>
      <c r="V41" s="131"/>
      <c r="W41" s="131"/>
      <c r="X41" s="131"/>
      <c r="Y41" s="131"/>
    </row>
    <row r="42" spans="1:25">
      <c r="A42" s="169" t="s">
        <v>123</v>
      </c>
      <c r="B42" s="134">
        <v>3207.9752699999999</v>
      </c>
      <c r="C42" s="134">
        <v>1614.4633100000001</v>
      </c>
      <c r="D42" s="134">
        <v>4822.43858</v>
      </c>
      <c r="E42" s="134">
        <v>3340.7194199999999</v>
      </c>
      <c r="F42" s="134">
        <v>3394.4664699999998</v>
      </c>
      <c r="G42" s="134">
        <v>6735.1858899999997</v>
      </c>
      <c r="H42" s="134">
        <v>6548.6946900000003</v>
      </c>
      <c r="I42" s="134">
        <v>5008.9297800000004</v>
      </c>
      <c r="J42" s="170">
        <v>11557.624470000001</v>
      </c>
      <c r="K42" s="134">
        <v>3882.7595000000001</v>
      </c>
      <c r="L42" s="134">
        <v>3266.2780200000002</v>
      </c>
      <c r="M42" s="170">
        <v>7149.0375199999999</v>
      </c>
      <c r="N42" s="134">
        <v>10431.45419</v>
      </c>
      <c r="O42" s="134">
        <v>8275.2078000000001</v>
      </c>
      <c r="P42" s="170">
        <v>18706.662</v>
      </c>
      <c r="Q42" s="134">
        <v>1437.31306</v>
      </c>
      <c r="R42" s="134">
        <v>1065.6912299999999</v>
      </c>
      <c r="S42" s="170">
        <v>2503.0042899999999</v>
      </c>
      <c r="T42" s="134">
        <v>21209.666290000001</v>
      </c>
      <c r="U42" s="131"/>
      <c r="V42" s="131"/>
      <c r="W42" s="131"/>
      <c r="X42" s="131"/>
      <c r="Y42" s="131"/>
    </row>
    <row r="43" spans="1:25">
      <c r="A43" s="165" t="s">
        <v>124</v>
      </c>
      <c r="B43" s="129">
        <v>2574.5878499999999</v>
      </c>
      <c r="C43" s="129">
        <v>4578.6718700000001</v>
      </c>
      <c r="D43" s="129">
        <v>7153.2597299999998</v>
      </c>
      <c r="E43" s="129">
        <v>1851.0235</v>
      </c>
      <c r="F43" s="129">
        <v>5131.8710799999999</v>
      </c>
      <c r="G43" s="129">
        <v>6982.8945800000001</v>
      </c>
      <c r="H43" s="129">
        <v>4425.6113500000001</v>
      </c>
      <c r="I43" s="129">
        <v>9710.5429600000007</v>
      </c>
      <c r="J43" s="166">
        <v>14136.15431</v>
      </c>
      <c r="K43" s="129">
        <v>914.42161999999996</v>
      </c>
      <c r="L43" s="129">
        <v>7168.6120700000001</v>
      </c>
      <c r="M43" s="166">
        <v>8083.0336900000002</v>
      </c>
      <c r="N43" s="129">
        <v>5340.0329700000002</v>
      </c>
      <c r="O43" s="129">
        <v>16879.155030000002</v>
      </c>
      <c r="P43" s="166">
        <v>22219.187999999998</v>
      </c>
      <c r="Q43" s="129">
        <v>590.57000000000005</v>
      </c>
      <c r="R43" s="129">
        <v>4266.8500000000004</v>
      </c>
      <c r="S43" s="166">
        <v>4857.42</v>
      </c>
      <c r="T43" s="129">
        <v>27076.608</v>
      </c>
      <c r="U43" s="131"/>
      <c r="V43" s="131"/>
      <c r="W43" s="131"/>
      <c r="X43" s="131"/>
      <c r="Y43" s="131"/>
    </row>
    <row r="44" spans="1:25">
      <c r="A44" s="165" t="s">
        <v>125</v>
      </c>
      <c r="B44" s="132">
        <v>1106.54132</v>
      </c>
      <c r="C44" s="132">
        <v>1921.91814</v>
      </c>
      <c r="D44" s="132">
        <v>3028.45946</v>
      </c>
      <c r="E44" s="132">
        <v>1371.4899399999999</v>
      </c>
      <c r="F44" s="132">
        <v>2646.3070499999999</v>
      </c>
      <c r="G44" s="132">
        <v>4017.7969800000001</v>
      </c>
      <c r="H44" s="132">
        <v>2478.0312600000002</v>
      </c>
      <c r="I44" s="132">
        <v>4568.2251900000001</v>
      </c>
      <c r="J44" s="168">
        <v>7046.2564499999999</v>
      </c>
      <c r="K44" s="132">
        <v>2044.7206699999999</v>
      </c>
      <c r="L44" s="132">
        <v>2364.2933899999998</v>
      </c>
      <c r="M44" s="168">
        <v>4409.0140600000004</v>
      </c>
      <c r="N44" s="132">
        <v>4522.7519199999997</v>
      </c>
      <c r="O44" s="132">
        <v>6932.5185799999999</v>
      </c>
      <c r="P44" s="168">
        <v>11455.27051</v>
      </c>
      <c r="Q44" s="132">
        <v>906.29499999999996</v>
      </c>
      <c r="R44" s="132">
        <v>768.24220000000003</v>
      </c>
      <c r="S44" s="168">
        <v>1674.5372</v>
      </c>
      <c r="T44" s="132">
        <v>13129.807709999999</v>
      </c>
      <c r="U44" s="131"/>
      <c r="V44" s="131"/>
      <c r="W44" s="131"/>
      <c r="X44" s="131"/>
      <c r="Y44" s="131"/>
    </row>
    <row r="45" spans="1:25">
      <c r="A45" s="165" t="s">
        <v>126</v>
      </c>
      <c r="B45" s="132">
        <v>1145.7341300000001</v>
      </c>
      <c r="C45" s="132">
        <v>14571.284390000001</v>
      </c>
      <c r="D45" s="132">
        <v>15717.01852</v>
      </c>
      <c r="E45" s="132">
        <v>1146.57988</v>
      </c>
      <c r="F45" s="132">
        <v>28113.803980000001</v>
      </c>
      <c r="G45" s="132">
        <v>29260.383860000002</v>
      </c>
      <c r="H45" s="132">
        <v>2292.3140100000001</v>
      </c>
      <c r="I45" s="132">
        <v>42685.088369999998</v>
      </c>
      <c r="J45" s="168">
        <v>44977.40238</v>
      </c>
      <c r="K45" s="132">
        <v>1425.7441799999999</v>
      </c>
      <c r="L45" s="132">
        <v>15459.816849999999</v>
      </c>
      <c r="M45" s="168">
        <v>16885.561030000001</v>
      </c>
      <c r="N45" s="132">
        <v>3718.0581900000002</v>
      </c>
      <c r="O45" s="132">
        <v>58144.905220000001</v>
      </c>
      <c r="P45" s="168">
        <v>61862.963409999997</v>
      </c>
      <c r="Q45" s="132">
        <v>977.83500000000004</v>
      </c>
      <c r="R45" s="132">
        <v>10831.959000000001</v>
      </c>
      <c r="S45" s="168">
        <v>11809.794</v>
      </c>
      <c r="T45" s="132">
        <v>73672.757410000006</v>
      </c>
      <c r="U45" s="131"/>
      <c r="V45" s="131"/>
      <c r="W45" s="131"/>
      <c r="X45" s="131"/>
      <c r="Y45" s="131"/>
    </row>
    <row r="46" spans="1:25">
      <c r="A46" s="169" t="s">
        <v>127</v>
      </c>
      <c r="B46" s="134">
        <v>4726.2684900000004</v>
      </c>
      <c r="C46" s="134">
        <v>2903.1819999999998</v>
      </c>
      <c r="D46" s="134">
        <v>7629.4504900000002</v>
      </c>
      <c r="E46" s="134">
        <v>3317.2557299999999</v>
      </c>
      <c r="F46" s="134">
        <v>2281.45379</v>
      </c>
      <c r="G46" s="134">
        <v>5598.7095200000003</v>
      </c>
      <c r="H46" s="134">
        <v>8043.5242200000002</v>
      </c>
      <c r="I46" s="134">
        <v>5184.6357900000003</v>
      </c>
      <c r="J46" s="170">
        <v>13228.16001</v>
      </c>
      <c r="K46" s="134">
        <v>3654.2191200000002</v>
      </c>
      <c r="L46" s="134">
        <v>4720.2103800000004</v>
      </c>
      <c r="M46" s="170">
        <v>8374.4295000000002</v>
      </c>
      <c r="N46" s="134">
        <v>11697.743340000001</v>
      </c>
      <c r="O46" s="134">
        <v>9904.8461800000005</v>
      </c>
      <c r="P46" s="170">
        <v>21602.589510000002</v>
      </c>
      <c r="Q46" s="134">
        <v>4356.0823700000001</v>
      </c>
      <c r="R46" s="134">
        <v>864.73136</v>
      </c>
      <c r="S46" s="170">
        <v>5220.8137299999999</v>
      </c>
      <c r="T46" s="134">
        <v>26823.40324</v>
      </c>
      <c r="U46" s="131"/>
      <c r="V46" s="131"/>
      <c r="W46" s="131"/>
      <c r="X46" s="131"/>
      <c r="Y46" s="131"/>
    </row>
    <row r="47" spans="1:25">
      <c r="A47" s="165" t="s">
        <v>128</v>
      </c>
      <c r="B47" s="129">
        <v>5040.6405100000002</v>
      </c>
      <c r="C47" s="129">
        <v>17904.197619999999</v>
      </c>
      <c r="D47" s="129">
        <v>22944.83813</v>
      </c>
      <c r="E47" s="129">
        <v>4197.8756000000003</v>
      </c>
      <c r="F47" s="129">
        <v>31660.493699999999</v>
      </c>
      <c r="G47" s="129">
        <v>35858.369299999998</v>
      </c>
      <c r="H47" s="129">
        <v>9238.5161100000005</v>
      </c>
      <c r="I47" s="129">
        <v>49564.691319999998</v>
      </c>
      <c r="J47" s="166">
        <v>58803.207430000002</v>
      </c>
      <c r="K47" s="129">
        <v>6801.8133600000001</v>
      </c>
      <c r="L47" s="129">
        <v>20055.27217</v>
      </c>
      <c r="M47" s="166">
        <v>26857.08553</v>
      </c>
      <c r="N47" s="129">
        <v>16040.329470000001</v>
      </c>
      <c r="O47" s="129">
        <v>69619.963489999995</v>
      </c>
      <c r="P47" s="166">
        <v>85660.292960000006</v>
      </c>
      <c r="Q47" s="129">
        <v>7287.59</v>
      </c>
      <c r="R47" s="129">
        <v>13921.876039999999</v>
      </c>
      <c r="S47" s="166">
        <v>21209.466039999999</v>
      </c>
      <c r="T47" s="129">
        <v>106869.75900000001</v>
      </c>
      <c r="U47" s="131"/>
      <c r="V47" s="131"/>
      <c r="W47" s="131"/>
      <c r="X47" s="131"/>
      <c r="Y47" s="131"/>
    </row>
    <row r="48" spans="1:25">
      <c r="A48" s="165" t="s">
        <v>129</v>
      </c>
      <c r="B48" s="132">
        <v>6598.4327300000004</v>
      </c>
      <c r="C48" s="132">
        <v>19861.775180000001</v>
      </c>
      <c r="D48" s="132">
        <v>26460.207910000001</v>
      </c>
      <c r="E48" s="132">
        <v>9586.9759200000008</v>
      </c>
      <c r="F48" s="132">
        <v>18906.67698</v>
      </c>
      <c r="G48" s="132">
        <v>28493.652890000001</v>
      </c>
      <c r="H48" s="132">
        <v>16185.408649999999</v>
      </c>
      <c r="I48" s="132">
        <v>38768.452149999997</v>
      </c>
      <c r="J48" s="168">
        <v>54953.860800000002</v>
      </c>
      <c r="K48" s="132">
        <v>12756.944659999999</v>
      </c>
      <c r="L48" s="132">
        <v>23235.928629999999</v>
      </c>
      <c r="M48" s="168">
        <v>35992.873290000003</v>
      </c>
      <c r="N48" s="132">
        <v>28942.353309999999</v>
      </c>
      <c r="O48" s="132">
        <v>62004.380790000003</v>
      </c>
      <c r="P48" s="168">
        <v>90946.734100000001</v>
      </c>
      <c r="Q48" s="132">
        <v>11663.429480000001</v>
      </c>
      <c r="R48" s="132">
        <v>15124.270339999999</v>
      </c>
      <c r="S48" s="168">
        <v>26787.699820000002</v>
      </c>
      <c r="T48" s="132">
        <v>117734.43391000001</v>
      </c>
      <c r="U48" s="131"/>
      <c r="V48" s="131"/>
      <c r="W48" s="131"/>
      <c r="X48" s="131"/>
      <c r="Y48" s="131"/>
    </row>
    <row r="49" spans="1:25">
      <c r="A49" s="165" t="s">
        <v>130</v>
      </c>
      <c r="B49" s="132">
        <v>1526.3782699999999</v>
      </c>
      <c r="C49" s="132">
        <v>534.33654999999999</v>
      </c>
      <c r="D49" s="132">
        <v>2060.7148200000001</v>
      </c>
      <c r="E49" s="132">
        <v>1972.18219</v>
      </c>
      <c r="F49" s="132">
        <v>826.31033000000002</v>
      </c>
      <c r="G49" s="132">
        <v>2798.4925199999998</v>
      </c>
      <c r="H49" s="132">
        <v>3498.5604600000001</v>
      </c>
      <c r="I49" s="132">
        <v>1360.64688</v>
      </c>
      <c r="J49" s="168">
        <v>4859.2073399999999</v>
      </c>
      <c r="K49" s="132">
        <v>1716.6150399999999</v>
      </c>
      <c r="L49" s="132">
        <v>906.8569</v>
      </c>
      <c r="M49" s="168">
        <v>2623.4719399999999</v>
      </c>
      <c r="N49" s="132">
        <v>5215.1755000000003</v>
      </c>
      <c r="O49" s="132">
        <v>2267.50378</v>
      </c>
      <c r="P49" s="168">
        <v>7482.6792800000003</v>
      </c>
      <c r="Q49" s="132">
        <v>1076.7317499999999</v>
      </c>
      <c r="R49" s="132">
        <v>696.25539000000003</v>
      </c>
      <c r="S49" s="168">
        <v>1772.98714</v>
      </c>
      <c r="T49" s="132">
        <v>9255.6664199999996</v>
      </c>
      <c r="U49" s="131"/>
      <c r="V49" s="131"/>
      <c r="W49" s="131"/>
      <c r="X49" s="131"/>
      <c r="Y49" s="131"/>
    </row>
    <row r="50" spans="1:25">
      <c r="A50" s="169" t="s">
        <v>131</v>
      </c>
      <c r="B50" s="134">
        <v>8692.8110500000003</v>
      </c>
      <c r="C50" s="134">
        <v>23900.961329999998</v>
      </c>
      <c r="D50" s="134">
        <v>32593.772379999999</v>
      </c>
      <c r="E50" s="134">
        <v>6519.1540800000002</v>
      </c>
      <c r="F50" s="134">
        <v>15591.81669</v>
      </c>
      <c r="G50" s="134">
        <v>22110.97077</v>
      </c>
      <c r="H50" s="134">
        <v>15211.965120000001</v>
      </c>
      <c r="I50" s="134">
        <v>39492.778030000001</v>
      </c>
      <c r="J50" s="170">
        <v>54704.743150000002</v>
      </c>
      <c r="K50" s="134">
        <v>11698.006160000001</v>
      </c>
      <c r="L50" s="134">
        <v>27092.612529999999</v>
      </c>
      <c r="M50" s="170">
        <v>38790.618690000003</v>
      </c>
      <c r="N50" s="134">
        <v>26909.971290000001</v>
      </c>
      <c r="O50" s="134">
        <v>66585.390549999996</v>
      </c>
      <c r="P50" s="170">
        <v>93495.361839999998</v>
      </c>
      <c r="Q50" s="134">
        <v>7123.2310100000004</v>
      </c>
      <c r="R50" s="134">
        <v>12304.423199999999</v>
      </c>
      <c r="S50" s="170">
        <v>19427.654200000001</v>
      </c>
      <c r="T50" s="134">
        <v>112923.01605000001</v>
      </c>
      <c r="U50" s="131"/>
      <c r="V50" s="131"/>
      <c r="W50" s="131"/>
      <c r="X50" s="131"/>
      <c r="Y50" s="131"/>
    </row>
    <row r="51" spans="1:25">
      <c r="A51" s="165" t="s">
        <v>132</v>
      </c>
      <c r="B51" s="129">
        <v>5894.6308600000002</v>
      </c>
      <c r="C51" s="129">
        <v>5647.4765200000002</v>
      </c>
      <c r="D51" s="129">
        <v>11542.107379999999</v>
      </c>
      <c r="E51" s="129">
        <v>5690.5348700000004</v>
      </c>
      <c r="F51" s="129">
        <v>5057.3148799999999</v>
      </c>
      <c r="G51" s="129">
        <v>10747.849749999999</v>
      </c>
      <c r="H51" s="129">
        <v>11585.16574</v>
      </c>
      <c r="I51" s="129">
        <v>10704.79139</v>
      </c>
      <c r="J51" s="166">
        <v>22289.957129999999</v>
      </c>
      <c r="K51" s="129">
        <v>8605.6719499999999</v>
      </c>
      <c r="L51" s="129">
        <v>9490.0055699999994</v>
      </c>
      <c r="M51" s="166">
        <v>18095.677520000001</v>
      </c>
      <c r="N51" s="129">
        <v>20190.837680000001</v>
      </c>
      <c r="O51" s="129">
        <v>20194.79696</v>
      </c>
      <c r="P51" s="166">
        <v>40385.63465</v>
      </c>
      <c r="Q51" s="129">
        <v>2273.1948200000002</v>
      </c>
      <c r="R51" s="129">
        <v>2100.9312399999999</v>
      </c>
      <c r="S51" s="166">
        <v>4374.1260599999996</v>
      </c>
      <c r="T51" s="129">
        <v>44759.760699999999</v>
      </c>
      <c r="U51" s="131"/>
      <c r="V51" s="131"/>
      <c r="W51" s="131"/>
      <c r="X51" s="131"/>
      <c r="Y51" s="131"/>
    </row>
    <row r="52" spans="1:25">
      <c r="A52" s="165" t="s">
        <v>133</v>
      </c>
      <c r="B52" s="132">
        <v>4174.8557600000004</v>
      </c>
      <c r="C52" s="132">
        <v>5514.3902399999997</v>
      </c>
      <c r="D52" s="132">
        <v>9689.2459999999992</v>
      </c>
      <c r="E52" s="132">
        <v>4550.25155</v>
      </c>
      <c r="F52" s="132">
        <v>7074.8628799999997</v>
      </c>
      <c r="G52" s="132">
        <v>11625.11443</v>
      </c>
      <c r="H52" s="132">
        <v>8725.1072999999997</v>
      </c>
      <c r="I52" s="132">
        <v>12589.253119999999</v>
      </c>
      <c r="J52" s="168">
        <v>21314.360430000001</v>
      </c>
      <c r="K52" s="132">
        <v>4267.03532</v>
      </c>
      <c r="L52" s="132">
        <v>7549.7532099999999</v>
      </c>
      <c r="M52" s="168">
        <v>11816.78853</v>
      </c>
      <c r="N52" s="132">
        <v>12992.142620000001</v>
      </c>
      <c r="O52" s="132">
        <v>20139.00634</v>
      </c>
      <c r="P52" s="168">
        <v>33131.148959999999</v>
      </c>
      <c r="Q52" s="132">
        <v>1878.6776500000001</v>
      </c>
      <c r="R52" s="132">
        <v>1832.1489899999999</v>
      </c>
      <c r="S52" s="168">
        <v>3710.82663</v>
      </c>
      <c r="T52" s="132">
        <v>36841.975590000002</v>
      </c>
      <c r="U52" s="131"/>
      <c r="V52" s="131"/>
      <c r="W52" s="131"/>
      <c r="X52" s="131"/>
      <c r="Y52" s="131"/>
    </row>
    <row r="53" spans="1:25">
      <c r="A53" s="165" t="s">
        <v>134</v>
      </c>
      <c r="B53" s="132">
        <v>10118.557000000001</v>
      </c>
      <c r="C53" s="132">
        <v>15962.55719</v>
      </c>
      <c r="D53" s="132">
        <v>26081.1142</v>
      </c>
      <c r="E53" s="132">
        <v>6528.8750899999995</v>
      </c>
      <c r="F53" s="132">
        <v>24898.071449999999</v>
      </c>
      <c r="G53" s="132">
        <v>31426.946540000001</v>
      </c>
      <c r="H53" s="132">
        <v>16647.432100000002</v>
      </c>
      <c r="I53" s="132">
        <v>40860.628640000003</v>
      </c>
      <c r="J53" s="168">
        <v>57508.060740000001</v>
      </c>
      <c r="K53" s="132">
        <v>10520.28052</v>
      </c>
      <c r="L53" s="132">
        <v>20046.263729999999</v>
      </c>
      <c r="M53" s="168">
        <v>30566.544249999999</v>
      </c>
      <c r="N53" s="132">
        <v>27167.712619999998</v>
      </c>
      <c r="O53" s="132">
        <v>60906.892370000001</v>
      </c>
      <c r="P53" s="168">
        <v>88074.604990000007</v>
      </c>
      <c r="Q53" s="132">
        <v>7063.83734</v>
      </c>
      <c r="R53" s="132">
        <v>7547.5982800000002</v>
      </c>
      <c r="S53" s="168">
        <v>14611.43561</v>
      </c>
      <c r="T53" s="132">
        <v>102686.04059999999</v>
      </c>
      <c r="U53" s="131"/>
      <c r="V53" s="131"/>
      <c r="W53" s="131"/>
      <c r="X53" s="131"/>
      <c r="Y53" s="131"/>
    </row>
    <row r="54" spans="1:25">
      <c r="A54" s="169" t="s">
        <v>135</v>
      </c>
      <c r="B54" s="134">
        <v>277.26452999999998</v>
      </c>
      <c r="C54" s="134">
        <v>1710.65886</v>
      </c>
      <c r="D54" s="134">
        <v>1987.9233899999999</v>
      </c>
      <c r="E54" s="134">
        <v>280.01760000000002</v>
      </c>
      <c r="F54" s="134">
        <v>2803.4727899999998</v>
      </c>
      <c r="G54" s="134">
        <v>3083.4903899999999</v>
      </c>
      <c r="H54" s="134">
        <v>557.28213000000005</v>
      </c>
      <c r="I54" s="134">
        <v>4514.1316500000003</v>
      </c>
      <c r="J54" s="170">
        <v>5071.4137799999999</v>
      </c>
      <c r="K54" s="134">
        <v>243.35679999999999</v>
      </c>
      <c r="L54" s="134">
        <v>1636.14491</v>
      </c>
      <c r="M54" s="170">
        <v>1879.50171</v>
      </c>
      <c r="N54" s="134">
        <v>800.63892999999996</v>
      </c>
      <c r="O54" s="134">
        <v>6150.2765600000002</v>
      </c>
      <c r="P54" s="170">
        <v>6950.9154900000003</v>
      </c>
      <c r="Q54" s="134">
        <v>205.42930000000001</v>
      </c>
      <c r="R54" s="134">
        <v>369.96728999999999</v>
      </c>
      <c r="S54" s="170">
        <v>575.39658999999995</v>
      </c>
      <c r="T54" s="134">
        <v>7526.3120799999997</v>
      </c>
      <c r="U54" s="131"/>
      <c r="V54" s="131"/>
      <c r="W54" s="131"/>
      <c r="X54" s="131"/>
      <c r="Y54" s="131"/>
    </row>
    <row r="55" spans="1:25">
      <c r="A55" s="165" t="s">
        <v>136</v>
      </c>
      <c r="B55" s="129">
        <v>8698.52585</v>
      </c>
      <c r="C55" s="129">
        <v>7936.6957400000001</v>
      </c>
      <c r="D55" s="129">
        <v>16635.221590000001</v>
      </c>
      <c r="E55" s="129">
        <v>4832.9688800000004</v>
      </c>
      <c r="F55" s="129">
        <v>9736.0509399999992</v>
      </c>
      <c r="G55" s="129">
        <v>14569.01982</v>
      </c>
      <c r="H55" s="129">
        <v>13531.49473</v>
      </c>
      <c r="I55" s="129">
        <v>17672.74668</v>
      </c>
      <c r="J55" s="166">
        <v>31204.241409999999</v>
      </c>
      <c r="K55" s="129">
        <v>9236.3592399999998</v>
      </c>
      <c r="L55" s="129">
        <v>11226.4645</v>
      </c>
      <c r="M55" s="166">
        <v>20462.82374</v>
      </c>
      <c r="N55" s="129">
        <v>22767.85397</v>
      </c>
      <c r="O55" s="129">
        <v>28899.211190000002</v>
      </c>
      <c r="P55" s="166">
        <v>51667.065150000002</v>
      </c>
      <c r="Q55" s="129">
        <v>3248.3948799999998</v>
      </c>
      <c r="R55" s="129">
        <v>2576.49485</v>
      </c>
      <c r="S55" s="166">
        <v>5824.8897299999999</v>
      </c>
      <c r="T55" s="129">
        <v>57491.954879999998</v>
      </c>
      <c r="U55" s="131"/>
      <c r="V55" s="131"/>
      <c r="W55" s="131"/>
      <c r="X55" s="131"/>
      <c r="Y55" s="131"/>
    </row>
    <row r="56" spans="1:25">
      <c r="A56" s="165" t="s">
        <v>137</v>
      </c>
      <c r="B56" s="132">
        <v>2318.9784800000002</v>
      </c>
      <c r="C56" s="132">
        <v>849.83370000000002</v>
      </c>
      <c r="D56" s="132">
        <v>3168.8121799999999</v>
      </c>
      <c r="E56" s="132">
        <v>1996.8545300000001</v>
      </c>
      <c r="F56" s="132">
        <v>581.50510999999995</v>
      </c>
      <c r="G56" s="132">
        <v>2578.3596400000001</v>
      </c>
      <c r="H56" s="132">
        <v>4315.8330100000003</v>
      </c>
      <c r="I56" s="132">
        <v>1431.33881</v>
      </c>
      <c r="J56" s="168">
        <v>5747.1718199999996</v>
      </c>
      <c r="K56" s="132">
        <v>2167.0720799999999</v>
      </c>
      <c r="L56" s="132">
        <v>1224.65543</v>
      </c>
      <c r="M56" s="168">
        <v>3391.7275</v>
      </c>
      <c r="N56" s="132">
        <v>6482.9050900000002</v>
      </c>
      <c r="O56" s="132">
        <v>2655.99424</v>
      </c>
      <c r="P56" s="168">
        <v>9138.8993300000002</v>
      </c>
      <c r="Q56" s="132">
        <v>604.15675999999996</v>
      </c>
      <c r="R56" s="132">
        <v>250.85464999999999</v>
      </c>
      <c r="S56" s="168">
        <v>855.01140999999996</v>
      </c>
      <c r="T56" s="132">
        <v>9993.9107299999996</v>
      </c>
      <c r="U56" s="131"/>
      <c r="V56" s="131"/>
      <c r="W56" s="131"/>
      <c r="X56" s="131"/>
      <c r="Y56" s="131"/>
    </row>
    <row r="57" spans="1:25">
      <c r="A57" s="165" t="s">
        <v>139</v>
      </c>
      <c r="B57" s="132">
        <v>9262.2597100000003</v>
      </c>
      <c r="C57" s="132">
        <v>15319.46089</v>
      </c>
      <c r="D57" s="132">
        <v>24581.72061</v>
      </c>
      <c r="E57" s="132">
        <v>4867.3731299999999</v>
      </c>
      <c r="F57" s="132">
        <v>15578.258250000001</v>
      </c>
      <c r="G57" s="132">
        <v>20445.631379999999</v>
      </c>
      <c r="H57" s="132">
        <v>14129.63284</v>
      </c>
      <c r="I57" s="132">
        <v>30897.719140000001</v>
      </c>
      <c r="J57" s="168">
        <v>45027.351990000003</v>
      </c>
      <c r="K57" s="132">
        <v>7522.2200400000002</v>
      </c>
      <c r="L57" s="132">
        <v>14319.81249</v>
      </c>
      <c r="M57" s="168">
        <v>21842.03253</v>
      </c>
      <c r="N57" s="132">
        <v>21651.852879999999</v>
      </c>
      <c r="O57" s="132">
        <v>45217.531629999998</v>
      </c>
      <c r="P57" s="168">
        <v>66869.384510000004</v>
      </c>
      <c r="Q57" s="132">
        <v>5236.7363999999998</v>
      </c>
      <c r="R57" s="132">
        <v>10489.471600000001</v>
      </c>
      <c r="S57" s="168">
        <v>15726.208000000001</v>
      </c>
      <c r="T57" s="132">
        <v>82595.592510000002</v>
      </c>
      <c r="U57" s="131"/>
      <c r="V57" s="131"/>
      <c r="W57" s="131"/>
      <c r="X57" s="131"/>
      <c r="Y57" s="131"/>
    </row>
    <row r="58" spans="1:25">
      <c r="A58" s="169" t="s">
        <v>140</v>
      </c>
      <c r="B58" s="134">
        <v>20316.83625</v>
      </c>
      <c r="C58" s="134">
        <v>53265.700859999997</v>
      </c>
      <c r="D58" s="134">
        <v>73582.537110000005</v>
      </c>
      <c r="E58" s="134">
        <v>25253.689009999998</v>
      </c>
      <c r="F58" s="134">
        <v>70404.501680000001</v>
      </c>
      <c r="G58" s="134">
        <v>95658.190690000003</v>
      </c>
      <c r="H58" s="134">
        <v>45570.525260000002</v>
      </c>
      <c r="I58" s="134">
        <v>123670.20254</v>
      </c>
      <c r="J58" s="170">
        <v>169240.72781000001</v>
      </c>
      <c r="K58" s="134">
        <v>26737.284220000001</v>
      </c>
      <c r="L58" s="134">
        <v>69974.140939999997</v>
      </c>
      <c r="M58" s="170">
        <v>96711.425159999999</v>
      </c>
      <c r="N58" s="134">
        <v>72307.809479999996</v>
      </c>
      <c r="O58" s="134">
        <v>193644.34348000001</v>
      </c>
      <c r="P58" s="170">
        <v>265952.15295999998</v>
      </c>
      <c r="Q58" s="134">
        <v>6876.1319000000003</v>
      </c>
      <c r="R58" s="134">
        <v>12199.37643</v>
      </c>
      <c r="S58" s="170">
        <v>19075.508330000001</v>
      </c>
      <c r="T58" s="134">
        <v>285027.66129000002</v>
      </c>
      <c r="U58" s="131"/>
      <c r="V58" s="131"/>
      <c r="W58" s="131"/>
      <c r="X58" s="131"/>
      <c r="Y58" s="131"/>
    </row>
    <row r="59" spans="1:25">
      <c r="A59" s="165" t="s">
        <v>141</v>
      </c>
      <c r="B59" s="129">
        <v>3948.9840899999999</v>
      </c>
      <c r="C59" s="129">
        <v>8320.7754700000005</v>
      </c>
      <c r="D59" s="129">
        <v>12269.75957</v>
      </c>
      <c r="E59" s="129">
        <v>2236.2964299999999</v>
      </c>
      <c r="F59" s="129">
        <v>6031.3231699999997</v>
      </c>
      <c r="G59" s="129">
        <v>8267.6195900000002</v>
      </c>
      <c r="H59" s="129">
        <v>6185.2805200000003</v>
      </c>
      <c r="I59" s="129">
        <v>14352.09864</v>
      </c>
      <c r="J59" s="166">
        <v>20537.37916</v>
      </c>
      <c r="K59" s="129">
        <v>2061.9329200000002</v>
      </c>
      <c r="L59" s="129">
        <v>5287.95957</v>
      </c>
      <c r="M59" s="166">
        <v>7349.8924900000002</v>
      </c>
      <c r="N59" s="129">
        <v>8247.2134399999995</v>
      </c>
      <c r="O59" s="129">
        <v>19640.058209999999</v>
      </c>
      <c r="P59" s="166">
        <v>27887.271649999999</v>
      </c>
      <c r="Q59" s="129">
        <v>1585.9326699999999</v>
      </c>
      <c r="R59" s="129">
        <v>4164.7427100000004</v>
      </c>
      <c r="S59" s="166">
        <v>5750.6753799999997</v>
      </c>
      <c r="T59" s="129">
        <v>33637.947030000003</v>
      </c>
      <c r="U59" s="131"/>
      <c r="V59" s="131"/>
      <c r="W59" s="131"/>
      <c r="X59" s="131"/>
      <c r="Y59" s="131"/>
    </row>
    <row r="60" spans="1:25">
      <c r="A60" s="165" t="s">
        <v>142</v>
      </c>
      <c r="B60" s="132">
        <v>1023.72304</v>
      </c>
      <c r="C60" s="132">
        <v>467.41309000000001</v>
      </c>
      <c r="D60" s="132">
        <v>1491.1361300000001</v>
      </c>
      <c r="E60" s="132">
        <v>672.38494000000003</v>
      </c>
      <c r="F60" s="132">
        <v>379.94585999999998</v>
      </c>
      <c r="G60" s="132">
        <v>1052.3308</v>
      </c>
      <c r="H60" s="132">
        <v>1696.10798</v>
      </c>
      <c r="I60" s="132">
        <v>847.35895000000005</v>
      </c>
      <c r="J60" s="168">
        <v>2543.46693</v>
      </c>
      <c r="K60" s="132">
        <v>2083.1988000000001</v>
      </c>
      <c r="L60" s="132">
        <v>780.38426000000004</v>
      </c>
      <c r="M60" s="168">
        <v>2863.5830599999999</v>
      </c>
      <c r="N60" s="132">
        <v>3779.3067799999999</v>
      </c>
      <c r="O60" s="132">
        <v>1627.7432100000001</v>
      </c>
      <c r="P60" s="168">
        <v>5407.0499900000004</v>
      </c>
      <c r="Q60" s="132">
        <v>923.08500000000004</v>
      </c>
      <c r="R60" s="132">
        <v>294.92</v>
      </c>
      <c r="S60" s="168">
        <v>1218.0050000000001</v>
      </c>
      <c r="T60" s="132">
        <v>6625.0549899999996</v>
      </c>
      <c r="U60" s="131"/>
      <c r="V60" s="131"/>
      <c r="W60" s="131"/>
      <c r="X60" s="131"/>
      <c r="Y60" s="131"/>
    </row>
    <row r="61" spans="1:25">
      <c r="A61" s="165" t="s">
        <v>143</v>
      </c>
      <c r="B61" s="132">
        <v>9441.9071800000002</v>
      </c>
      <c r="C61" s="132">
        <v>16374.843800000001</v>
      </c>
      <c r="D61" s="132">
        <v>25816.750970000001</v>
      </c>
      <c r="E61" s="132">
        <v>7526.1127399999996</v>
      </c>
      <c r="F61" s="132">
        <v>16820.964759999999</v>
      </c>
      <c r="G61" s="132">
        <v>24347.077499999999</v>
      </c>
      <c r="H61" s="132">
        <v>16968.019919999999</v>
      </c>
      <c r="I61" s="132">
        <v>33195.808550000002</v>
      </c>
      <c r="J61" s="168">
        <v>50163.82847</v>
      </c>
      <c r="K61" s="132">
        <v>9347.3533900000002</v>
      </c>
      <c r="L61" s="132">
        <v>13648.23611</v>
      </c>
      <c r="M61" s="168">
        <v>22995.589489999998</v>
      </c>
      <c r="N61" s="132">
        <v>26315.373299999999</v>
      </c>
      <c r="O61" s="132">
        <v>46844.04466</v>
      </c>
      <c r="P61" s="168">
        <v>73159.417960000006</v>
      </c>
      <c r="Q61" s="132">
        <v>3702.8843900000002</v>
      </c>
      <c r="R61" s="132">
        <v>3240.1637500000002</v>
      </c>
      <c r="S61" s="168">
        <v>6943.0481399999999</v>
      </c>
      <c r="T61" s="132">
        <v>80102.466100000005</v>
      </c>
      <c r="U61" s="131"/>
      <c r="V61" s="131"/>
      <c r="W61" s="131"/>
      <c r="X61" s="131"/>
      <c r="Y61" s="131"/>
    </row>
    <row r="62" spans="1:25">
      <c r="A62" s="169" t="s">
        <v>144</v>
      </c>
      <c r="B62" s="134">
        <v>4924.3277200000002</v>
      </c>
      <c r="C62" s="134">
        <v>11466.975899999999</v>
      </c>
      <c r="D62" s="134">
        <v>16391.303609999999</v>
      </c>
      <c r="E62" s="134">
        <v>4334.8706300000003</v>
      </c>
      <c r="F62" s="134">
        <v>14555.151169999999</v>
      </c>
      <c r="G62" s="134">
        <v>18890.021799999999</v>
      </c>
      <c r="H62" s="134">
        <v>9259.1983400000008</v>
      </c>
      <c r="I62" s="134">
        <v>26022.127069999999</v>
      </c>
      <c r="J62" s="170">
        <v>35281.325409999998</v>
      </c>
      <c r="K62" s="134">
        <v>5611.6578300000001</v>
      </c>
      <c r="L62" s="134">
        <v>10256.75174</v>
      </c>
      <c r="M62" s="170">
        <v>15868.40957</v>
      </c>
      <c r="N62" s="134">
        <v>14870.856169999999</v>
      </c>
      <c r="O62" s="134">
        <v>36278.878810000002</v>
      </c>
      <c r="P62" s="170">
        <v>51149.734980000001</v>
      </c>
      <c r="Q62" s="134">
        <v>2165.9873699999998</v>
      </c>
      <c r="R62" s="134">
        <v>4480.8737700000001</v>
      </c>
      <c r="S62" s="170">
        <v>6646.8611300000002</v>
      </c>
      <c r="T62" s="134">
        <v>57796.596109999999</v>
      </c>
      <c r="U62" s="131"/>
      <c r="V62" s="131"/>
      <c r="W62" s="131"/>
      <c r="X62" s="131"/>
      <c r="Y62" s="131"/>
    </row>
    <row r="63" spans="1:25">
      <c r="A63" s="171" t="s">
        <v>145</v>
      </c>
      <c r="B63" s="129">
        <v>1889.05863</v>
      </c>
      <c r="C63" s="129">
        <v>2836.1009899999999</v>
      </c>
      <c r="D63" s="129">
        <v>4725.1596200000004</v>
      </c>
      <c r="E63" s="129">
        <v>1855.7626700000001</v>
      </c>
      <c r="F63" s="129">
        <v>1867.22108</v>
      </c>
      <c r="G63" s="129">
        <v>3722.9837600000001</v>
      </c>
      <c r="H63" s="129">
        <v>3744.8213099999998</v>
      </c>
      <c r="I63" s="129">
        <v>4703.3220700000002</v>
      </c>
      <c r="J63" s="166">
        <v>8448.1433799999995</v>
      </c>
      <c r="K63" s="129">
        <v>3443.8799199999999</v>
      </c>
      <c r="L63" s="129">
        <v>2409.1848</v>
      </c>
      <c r="M63" s="166">
        <v>5853.0647200000003</v>
      </c>
      <c r="N63" s="129">
        <v>7188.7012199999999</v>
      </c>
      <c r="O63" s="129">
        <v>7112.5068700000002</v>
      </c>
      <c r="P63" s="166">
        <v>14301.20809</v>
      </c>
      <c r="Q63" s="129">
        <v>1124.2788399999999</v>
      </c>
      <c r="R63" s="129">
        <v>653.78800000000001</v>
      </c>
      <c r="S63" s="166">
        <v>1778.06684</v>
      </c>
      <c r="T63" s="129">
        <v>16079.274939999999</v>
      </c>
      <c r="U63" s="131"/>
      <c r="V63" s="131"/>
      <c r="W63" s="131"/>
      <c r="X63" s="131"/>
      <c r="Y63" s="131"/>
    </row>
    <row r="64" spans="1:25">
      <c r="A64" s="171" t="s">
        <v>146</v>
      </c>
      <c r="B64" s="129">
        <v>6089.1454100000001</v>
      </c>
      <c r="C64" s="129">
        <v>8007.7844999999998</v>
      </c>
      <c r="D64" s="132">
        <v>14096.929910000001</v>
      </c>
      <c r="E64" s="129">
        <v>7820.3786200000004</v>
      </c>
      <c r="F64" s="129">
        <v>11330.23084</v>
      </c>
      <c r="G64" s="132">
        <v>19150.60945</v>
      </c>
      <c r="H64" s="129">
        <v>13909.52403</v>
      </c>
      <c r="I64" s="129">
        <v>19338.015340000002</v>
      </c>
      <c r="J64" s="168">
        <v>33247.539369999999</v>
      </c>
      <c r="K64" s="129">
        <v>12865.077079999999</v>
      </c>
      <c r="L64" s="129">
        <v>9621.9739900000004</v>
      </c>
      <c r="M64" s="168">
        <v>22487.051070000001</v>
      </c>
      <c r="N64" s="132">
        <v>26774.60111</v>
      </c>
      <c r="O64" s="132">
        <v>28959.98933</v>
      </c>
      <c r="P64" s="168">
        <v>55734.59044</v>
      </c>
      <c r="Q64" s="129">
        <v>6475.1266299999997</v>
      </c>
      <c r="R64" s="129">
        <v>2773.5623999999998</v>
      </c>
      <c r="S64" s="168">
        <v>9248.6890299999995</v>
      </c>
      <c r="T64" s="132">
        <v>64983.279470000001</v>
      </c>
      <c r="U64" s="131"/>
      <c r="V64" s="131"/>
      <c r="W64" s="131"/>
      <c r="X64" s="131"/>
      <c r="Y64" s="131"/>
    </row>
    <row r="65" spans="1:25" ht="24" thickBot="1">
      <c r="A65" s="169" t="s">
        <v>147</v>
      </c>
      <c r="B65" s="134">
        <v>2715.1834600000002</v>
      </c>
      <c r="C65" s="134">
        <v>571.59703999999999</v>
      </c>
      <c r="D65" s="134">
        <v>3286.78051</v>
      </c>
      <c r="E65" s="134">
        <v>1707.1112599999999</v>
      </c>
      <c r="F65" s="134">
        <v>609.59299999999996</v>
      </c>
      <c r="G65" s="134">
        <v>2316.7042499999998</v>
      </c>
      <c r="H65" s="134">
        <v>4422.2947199999999</v>
      </c>
      <c r="I65" s="134">
        <v>1181.19004</v>
      </c>
      <c r="J65" s="170">
        <v>5603.4847600000003</v>
      </c>
      <c r="K65" s="134">
        <v>1489.10717</v>
      </c>
      <c r="L65" s="134">
        <v>1102.69469</v>
      </c>
      <c r="M65" s="170">
        <v>2591.8018699999998</v>
      </c>
      <c r="N65" s="134">
        <v>5911.4018900000001</v>
      </c>
      <c r="O65" s="134">
        <v>2283.8847300000002</v>
      </c>
      <c r="P65" s="170">
        <v>8195.2866200000008</v>
      </c>
      <c r="Q65" s="134">
        <v>2290.7462099999998</v>
      </c>
      <c r="R65" s="134">
        <v>610.48731999999995</v>
      </c>
      <c r="S65" s="170">
        <v>2901.23353</v>
      </c>
      <c r="T65" s="134">
        <v>11096.52015</v>
      </c>
      <c r="U65" s="131"/>
      <c r="V65" s="131"/>
      <c r="W65" s="131"/>
      <c r="X65" s="131"/>
      <c r="Y65" s="131"/>
    </row>
    <row r="66" spans="1:25" ht="22.35" customHeight="1" thickTop="1">
      <c r="A66" s="173" t="s">
        <v>148</v>
      </c>
      <c r="B66" s="137">
        <v>263690.6814</v>
      </c>
      <c r="C66" s="137">
        <v>546473.90609999991</v>
      </c>
      <c r="D66" s="137">
        <v>810164.58753999975</v>
      </c>
      <c r="E66" s="137">
        <v>237028.81481999994</v>
      </c>
      <c r="F66" s="137">
        <v>670013.39509000001</v>
      </c>
      <c r="G66" s="137">
        <v>907042.20988000033</v>
      </c>
      <c r="H66" s="137">
        <v>500719.49618000002</v>
      </c>
      <c r="I66" s="137">
        <v>1216487.3011899998</v>
      </c>
      <c r="J66" s="185">
        <v>1717206.7974300003</v>
      </c>
      <c r="K66" s="186">
        <v>311887.07469000004</v>
      </c>
      <c r="L66" s="137">
        <v>644112.55773999996</v>
      </c>
      <c r="M66" s="137">
        <v>955999.63242000015</v>
      </c>
      <c r="N66" s="137">
        <v>812606.57088000013</v>
      </c>
      <c r="O66" s="137">
        <v>1860599.8589699995</v>
      </c>
      <c r="P66" s="137">
        <v>2673206.42985</v>
      </c>
      <c r="Q66" s="137">
        <v>171674.48527000006</v>
      </c>
      <c r="R66" s="137">
        <v>287530.58395</v>
      </c>
      <c r="S66" s="185">
        <v>459205.06914999994</v>
      </c>
      <c r="T66" s="186">
        <v>3132411.4989800006</v>
      </c>
      <c r="U66" s="131"/>
      <c r="V66" s="131"/>
      <c r="W66" s="131"/>
      <c r="X66" s="131"/>
      <c r="Y66" s="131"/>
    </row>
    <row r="67" spans="1:25" ht="18.95" customHeight="1">
      <c r="A67" s="169" t="s">
        <v>149</v>
      </c>
      <c r="B67" s="134">
        <v>637.29988000000003</v>
      </c>
      <c r="C67" s="134">
        <v>4381.1287899999998</v>
      </c>
      <c r="D67" s="134">
        <v>5018.4286700000002</v>
      </c>
      <c r="E67" s="134">
        <v>304.46850999999998</v>
      </c>
      <c r="F67" s="134">
        <v>3642.6190799999999</v>
      </c>
      <c r="G67" s="134">
        <v>3947.0875900000001</v>
      </c>
      <c r="H67" s="134">
        <v>941.76838999999995</v>
      </c>
      <c r="I67" s="134">
        <v>8023.7478700000001</v>
      </c>
      <c r="J67" s="170">
        <v>8965.5162600000003</v>
      </c>
      <c r="K67" s="134">
        <v>444.92838999999998</v>
      </c>
      <c r="L67" s="134">
        <v>3860.3588500000001</v>
      </c>
      <c r="M67" s="170">
        <v>4305.2872399999997</v>
      </c>
      <c r="N67" s="134">
        <v>1386.69678</v>
      </c>
      <c r="O67" s="134">
        <v>11884.10672</v>
      </c>
      <c r="P67" s="170">
        <v>13270.8035</v>
      </c>
      <c r="Q67" s="134">
        <v>143.57239000000001</v>
      </c>
      <c r="R67" s="134">
        <v>454.84694000000002</v>
      </c>
      <c r="S67" s="170">
        <v>598.41932999999995</v>
      </c>
      <c r="T67" s="134">
        <v>13869.222830000001</v>
      </c>
      <c r="U67" s="131"/>
      <c r="V67" s="131"/>
      <c r="W67" s="131"/>
      <c r="X67" s="131"/>
      <c r="Y67" s="131"/>
    </row>
    <row r="68" spans="1:25" ht="22.35" customHeight="1">
      <c r="A68" s="175" t="s">
        <v>150</v>
      </c>
      <c r="B68" s="134">
        <v>264327.98128000001</v>
      </c>
      <c r="C68" s="134">
        <v>550855.03488999989</v>
      </c>
      <c r="D68" s="134">
        <v>815183.0162099998</v>
      </c>
      <c r="E68" s="134">
        <v>237333.28332999995</v>
      </c>
      <c r="F68" s="134">
        <v>673656.01416999998</v>
      </c>
      <c r="G68" s="134">
        <v>910989.29747000034</v>
      </c>
      <c r="H68" s="134">
        <v>501661.26457</v>
      </c>
      <c r="I68" s="134">
        <v>1224511.0490599999</v>
      </c>
      <c r="J68" s="188">
        <v>1726172.3136900002</v>
      </c>
      <c r="K68" s="152">
        <v>312332.00308000005</v>
      </c>
      <c r="L68" s="134">
        <v>647972.91658999992</v>
      </c>
      <c r="M68" s="134">
        <v>960304.91966000013</v>
      </c>
      <c r="N68" s="134">
        <v>813993.26766000013</v>
      </c>
      <c r="O68" s="134">
        <v>1872483.9656899995</v>
      </c>
      <c r="P68" s="134">
        <v>2686477.2333499999</v>
      </c>
      <c r="Q68" s="134">
        <v>171818.05766000005</v>
      </c>
      <c r="R68" s="134">
        <v>287985.43089000002</v>
      </c>
      <c r="S68" s="188">
        <v>459803.48847999994</v>
      </c>
      <c r="T68" s="152">
        <v>3146280.7218100005</v>
      </c>
      <c r="U68" s="131"/>
      <c r="V68" s="131"/>
      <c r="W68" s="131"/>
      <c r="X68" s="131"/>
      <c r="Y68" s="131"/>
    </row>
    <row r="69" spans="1:25" ht="22.35" customHeight="1">
      <c r="A69" s="176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U69" s="131"/>
      <c r="V69" s="131"/>
      <c r="W69" s="131"/>
      <c r="X69" s="131"/>
      <c r="Y69" s="131"/>
    </row>
    <row r="70" spans="1:25" ht="15" customHeight="1">
      <c r="A70" s="159" t="s">
        <v>151</v>
      </c>
      <c r="B70" s="191" t="s">
        <v>166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25" ht="15" customHeight="1">
      <c r="A71" s="84"/>
      <c r="B71" s="191" t="s">
        <v>167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25" ht="15" customHeight="1">
      <c r="A72" s="84"/>
      <c r="B72" s="192" t="s">
        <v>168</v>
      </c>
    </row>
    <row r="73" spans="1:25" ht="15" customHeight="1"/>
    <row r="74" spans="1:25" ht="15" customHeight="1"/>
    <row r="75" spans="1:25" ht="15" customHeight="1"/>
    <row r="76" spans="1:25" ht="15" customHeight="1"/>
    <row r="77" spans="1:25" ht="15" customHeight="1"/>
    <row r="78" spans="1:25" ht="15" customHeight="1"/>
    <row r="79" spans="1:25" ht="15" customHeight="1"/>
    <row r="80" spans="1:25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8.375" customWidth="1"/>
  </cols>
  <sheetData>
    <row r="2" spans="1:20">
      <c r="A2" s="14"/>
    </row>
    <row r="8" spans="1:20" ht="30.75">
      <c r="A8" s="15" t="s">
        <v>306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1905</v>
      </c>
      <c r="C15" s="30">
        <v>1000</v>
      </c>
      <c r="D15" s="30">
        <f t="shared" ref="D15:D46" si="0">B15+C15</f>
        <v>2905</v>
      </c>
      <c r="E15" s="30">
        <v>6393</v>
      </c>
      <c r="F15" s="30">
        <v>3026</v>
      </c>
      <c r="G15" s="30">
        <f t="shared" ref="G15:G46" si="1">E15+F15</f>
        <v>9419</v>
      </c>
      <c r="H15" s="30">
        <f t="shared" ref="H15:H46" si="2">B15+E15</f>
        <v>8298</v>
      </c>
      <c r="I15" s="30">
        <f t="shared" ref="I15:I46" si="3">C15+F15</f>
        <v>4026</v>
      </c>
      <c r="J15" s="31">
        <f t="shared" ref="J15:J46" si="4">D15+G15</f>
        <v>12324</v>
      </c>
      <c r="K15" s="30">
        <v>2913</v>
      </c>
      <c r="L15" s="30">
        <v>4194</v>
      </c>
      <c r="M15" s="31">
        <f t="shared" ref="M15:M46" si="5">K15+L15</f>
        <v>7107</v>
      </c>
      <c r="N15" s="30">
        <f t="shared" ref="N15:N46" si="6">H15+K15</f>
        <v>11211</v>
      </c>
      <c r="O15" s="30">
        <f t="shared" ref="O15:O46" si="7">I15+L15</f>
        <v>8220</v>
      </c>
      <c r="P15" s="31">
        <f t="shared" ref="P15:P46" si="8">J15+M15</f>
        <v>19431</v>
      </c>
      <c r="Q15" s="30">
        <v>3395</v>
      </c>
      <c r="R15" s="30">
        <v>3851</v>
      </c>
      <c r="S15" s="31">
        <f t="shared" ref="S15:S46" si="9">Q15+R15</f>
        <v>7246</v>
      </c>
      <c r="T15" s="30">
        <f t="shared" ref="T15:T46" si="10">P15+S15</f>
        <v>26677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903</v>
      </c>
      <c r="F16" s="30">
        <v>115</v>
      </c>
      <c r="G16" s="30">
        <f t="shared" si="1"/>
        <v>1018</v>
      </c>
      <c r="H16" s="30">
        <f t="shared" si="2"/>
        <v>903</v>
      </c>
      <c r="I16" s="30">
        <f t="shared" si="3"/>
        <v>115</v>
      </c>
      <c r="J16" s="31">
        <f t="shared" si="4"/>
        <v>1018</v>
      </c>
      <c r="K16" s="30">
        <v>427</v>
      </c>
      <c r="L16" s="30">
        <v>443</v>
      </c>
      <c r="M16" s="31">
        <f t="shared" si="5"/>
        <v>870</v>
      </c>
      <c r="N16" s="30">
        <f t="shared" si="6"/>
        <v>1330</v>
      </c>
      <c r="O16" s="30">
        <f t="shared" si="7"/>
        <v>558</v>
      </c>
      <c r="P16" s="31">
        <f t="shared" si="8"/>
        <v>1888</v>
      </c>
      <c r="Q16" s="30">
        <v>515</v>
      </c>
      <c r="R16" s="30">
        <v>664</v>
      </c>
      <c r="S16" s="31">
        <f t="shared" si="9"/>
        <v>1179</v>
      </c>
      <c r="T16" s="30">
        <f t="shared" si="10"/>
        <v>3067</v>
      </c>
    </row>
    <row r="17" spans="1:20">
      <c r="A17" s="20" t="s">
        <v>98</v>
      </c>
      <c r="B17" s="30">
        <v>2744</v>
      </c>
      <c r="C17" s="30">
        <v>889</v>
      </c>
      <c r="D17" s="30">
        <f t="shared" si="0"/>
        <v>3633</v>
      </c>
      <c r="E17" s="30">
        <v>3069</v>
      </c>
      <c r="F17" s="30">
        <v>1003</v>
      </c>
      <c r="G17" s="30">
        <f t="shared" si="1"/>
        <v>4072</v>
      </c>
      <c r="H17" s="30">
        <f t="shared" si="2"/>
        <v>5813</v>
      </c>
      <c r="I17" s="30">
        <f t="shared" si="3"/>
        <v>1892</v>
      </c>
      <c r="J17" s="31">
        <f t="shared" si="4"/>
        <v>7705</v>
      </c>
      <c r="K17" s="30">
        <v>1783</v>
      </c>
      <c r="L17" s="30">
        <v>5534</v>
      </c>
      <c r="M17" s="31">
        <f t="shared" si="5"/>
        <v>7317</v>
      </c>
      <c r="N17" s="30">
        <f t="shared" si="6"/>
        <v>7596</v>
      </c>
      <c r="O17" s="30">
        <f t="shared" si="7"/>
        <v>7426</v>
      </c>
      <c r="P17" s="31">
        <f t="shared" si="8"/>
        <v>15022</v>
      </c>
      <c r="Q17" s="30">
        <v>746</v>
      </c>
      <c r="R17" s="30">
        <v>1127</v>
      </c>
      <c r="S17" s="31">
        <f t="shared" si="9"/>
        <v>1873</v>
      </c>
      <c r="T17" s="30">
        <f t="shared" si="10"/>
        <v>16895</v>
      </c>
    </row>
    <row r="18" spans="1:20">
      <c r="A18" s="28" t="s">
        <v>99</v>
      </c>
      <c r="B18" s="32">
        <v>2070</v>
      </c>
      <c r="C18" s="32">
        <v>789</v>
      </c>
      <c r="D18" s="32">
        <f t="shared" si="0"/>
        <v>2859</v>
      </c>
      <c r="E18" s="32">
        <v>3830</v>
      </c>
      <c r="F18" s="32">
        <v>1357</v>
      </c>
      <c r="G18" s="32">
        <f t="shared" si="1"/>
        <v>5187</v>
      </c>
      <c r="H18" s="32">
        <f t="shared" si="2"/>
        <v>5900</v>
      </c>
      <c r="I18" s="32">
        <f t="shared" si="3"/>
        <v>2146</v>
      </c>
      <c r="J18" s="33">
        <f t="shared" si="4"/>
        <v>8046</v>
      </c>
      <c r="K18" s="32">
        <v>1121</v>
      </c>
      <c r="L18" s="32">
        <v>1200</v>
      </c>
      <c r="M18" s="33">
        <f t="shared" si="5"/>
        <v>2321</v>
      </c>
      <c r="N18" s="32">
        <f t="shared" si="6"/>
        <v>7021</v>
      </c>
      <c r="O18" s="32">
        <f t="shared" si="7"/>
        <v>3346</v>
      </c>
      <c r="P18" s="33">
        <f t="shared" si="8"/>
        <v>10367</v>
      </c>
      <c r="Q18" s="32">
        <v>2929</v>
      </c>
      <c r="R18" s="32">
        <v>1381</v>
      </c>
      <c r="S18" s="33">
        <f t="shared" si="9"/>
        <v>4310</v>
      </c>
      <c r="T18" s="32">
        <f t="shared" si="10"/>
        <v>14677</v>
      </c>
    </row>
    <row r="19" spans="1:20">
      <c r="A19" s="20" t="s">
        <v>100</v>
      </c>
      <c r="B19" s="30">
        <v>6894</v>
      </c>
      <c r="C19" s="30">
        <v>19588</v>
      </c>
      <c r="D19" s="30">
        <f t="shared" si="0"/>
        <v>26482</v>
      </c>
      <c r="E19" s="30">
        <v>15183</v>
      </c>
      <c r="F19" s="30">
        <v>21906</v>
      </c>
      <c r="G19" s="30">
        <f t="shared" si="1"/>
        <v>37089</v>
      </c>
      <c r="H19" s="30">
        <f t="shared" si="2"/>
        <v>22077</v>
      </c>
      <c r="I19" s="30">
        <f t="shared" si="3"/>
        <v>41494</v>
      </c>
      <c r="J19" s="31">
        <f t="shared" si="4"/>
        <v>63571</v>
      </c>
      <c r="K19" s="30">
        <v>5268</v>
      </c>
      <c r="L19" s="30">
        <v>42803</v>
      </c>
      <c r="M19" s="31">
        <f t="shared" si="5"/>
        <v>48071</v>
      </c>
      <c r="N19" s="30">
        <f t="shared" si="6"/>
        <v>27345</v>
      </c>
      <c r="O19" s="30">
        <f t="shared" si="7"/>
        <v>84297</v>
      </c>
      <c r="P19" s="31">
        <f t="shared" si="8"/>
        <v>111642</v>
      </c>
      <c r="Q19" s="30">
        <v>11078</v>
      </c>
      <c r="R19" s="30">
        <v>16980</v>
      </c>
      <c r="S19" s="31">
        <f t="shared" si="9"/>
        <v>28058</v>
      </c>
      <c r="T19" s="30">
        <f t="shared" si="10"/>
        <v>139700</v>
      </c>
    </row>
    <row r="20" spans="1:20">
      <c r="A20" s="20" t="s">
        <v>101</v>
      </c>
      <c r="B20" s="30">
        <v>2069</v>
      </c>
      <c r="C20" s="30">
        <v>1760</v>
      </c>
      <c r="D20" s="30">
        <f t="shared" si="0"/>
        <v>3829</v>
      </c>
      <c r="E20" s="30">
        <v>3717</v>
      </c>
      <c r="F20" s="30">
        <v>1833</v>
      </c>
      <c r="G20" s="30">
        <f t="shared" si="1"/>
        <v>5550</v>
      </c>
      <c r="H20" s="30">
        <f t="shared" si="2"/>
        <v>5786</v>
      </c>
      <c r="I20" s="30">
        <f t="shared" si="3"/>
        <v>3593</v>
      </c>
      <c r="J20" s="31">
        <f t="shared" si="4"/>
        <v>9379</v>
      </c>
      <c r="K20" s="30">
        <v>1012</v>
      </c>
      <c r="L20" s="30">
        <v>3102</v>
      </c>
      <c r="M20" s="31">
        <f t="shared" si="5"/>
        <v>4114</v>
      </c>
      <c r="N20" s="30">
        <f t="shared" si="6"/>
        <v>6798</v>
      </c>
      <c r="O20" s="30">
        <f t="shared" si="7"/>
        <v>6695</v>
      </c>
      <c r="P20" s="31">
        <f t="shared" si="8"/>
        <v>13493</v>
      </c>
      <c r="Q20" s="30">
        <v>1828</v>
      </c>
      <c r="R20" s="30">
        <v>2316</v>
      </c>
      <c r="S20" s="31">
        <f t="shared" si="9"/>
        <v>4144</v>
      </c>
      <c r="T20" s="30">
        <f t="shared" si="10"/>
        <v>17637</v>
      </c>
    </row>
    <row r="21" spans="1:20">
      <c r="A21" s="20" t="s">
        <v>102</v>
      </c>
      <c r="B21" s="30">
        <v>732</v>
      </c>
      <c r="C21" s="30">
        <v>4055</v>
      </c>
      <c r="D21" s="30">
        <f t="shared" si="0"/>
        <v>4787</v>
      </c>
      <c r="E21" s="30">
        <v>1590</v>
      </c>
      <c r="F21" s="30">
        <v>2398</v>
      </c>
      <c r="G21" s="30">
        <f t="shared" si="1"/>
        <v>3988</v>
      </c>
      <c r="H21" s="30">
        <f t="shared" si="2"/>
        <v>2322</v>
      </c>
      <c r="I21" s="30">
        <f t="shared" si="3"/>
        <v>6453</v>
      </c>
      <c r="J21" s="31">
        <f t="shared" si="4"/>
        <v>8775</v>
      </c>
      <c r="K21" s="30">
        <v>966</v>
      </c>
      <c r="L21" s="30">
        <v>5426</v>
      </c>
      <c r="M21" s="31">
        <f t="shared" si="5"/>
        <v>6392</v>
      </c>
      <c r="N21" s="30">
        <f t="shared" si="6"/>
        <v>3288</v>
      </c>
      <c r="O21" s="30">
        <f t="shared" si="7"/>
        <v>11879</v>
      </c>
      <c r="P21" s="31">
        <f t="shared" si="8"/>
        <v>15167</v>
      </c>
      <c r="Q21" s="30">
        <v>1336</v>
      </c>
      <c r="R21" s="30">
        <v>2377</v>
      </c>
      <c r="S21" s="31">
        <f t="shared" si="9"/>
        <v>3713</v>
      </c>
      <c r="T21" s="30">
        <f t="shared" si="10"/>
        <v>18880</v>
      </c>
    </row>
    <row r="22" spans="1:20">
      <c r="A22" s="28" t="s">
        <v>103</v>
      </c>
      <c r="B22" s="32">
        <v>109</v>
      </c>
      <c r="C22" s="32">
        <v>425</v>
      </c>
      <c r="D22" s="32">
        <f t="shared" si="0"/>
        <v>534</v>
      </c>
      <c r="E22" s="32">
        <v>1004</v>
      </c>
      <c r="F22" s="32">
        <v>539</v>
      </c>
      <c r="G22" s="32">
        <f t="shared" si="1"/>
        <v>1543</v>
      </c>
      <c r="H22" s="32">
        <f t="shared" si="2"/>
        <v>1113</v>
      </c>
      <c r="I22" s="32">
        <f t="shared" si="3"/>
        <v>964</v>
      </c>
      <c r="J22" s="33">
        <f t="shared" si="4"/>
        <v>2077</v>
      </c>
      <c r="K22" s="32">
        <v>389</v>
      </c>
      <c r="L22" s="32">
        <v>734</v>
      </c>
      <c r="M22" s="33">
        <f t="shared" si="5"/>
        <v>1123</v>
      </c>
      <c r="N22" s="32">
        <f t="shared" si="6"/>
        <v>1502</v>
      </c>
      <c r="O22" s="32">
        <f t="shared" si="7"/>
        <v>1698</v>
      </c>
      <c r="P22" s="33">
        <f t="shared" si="8"/>
        <v>3200</v>
      </c>
      <c r="Q22" s="32">
        <v>342</v>
      </c>
      <c r="R22" s="32">
        <v>308</v>
      </c>
      <c r="S22" s="33">
        <f t="shared" si="9"/>
        <v>650</v>
      </c>
      <c r="T22" s="32">
        <f t="shared" si="10"/>
        <v>3850</v>
      </c>
    </row>
    <row r="23" spans="1:20">
      <c r="A23" s="20" t="s">
        <v>190</v>
      </c>
      <c r="B23" s="30">
        <v>0</v>
      </c>
      <c r="C23" s="30">
        <v>327</v>
      </c>
      <c r="D23" s="30">
        <f t="shared" si="0"/>
        <v>327</v>
      </c>
      <c r="E23" s="30">
        <v>0</v>
      </c>
      <c r="F23" s="30">
        <v>824</v>
      </c>
      <c r="G23" s="30">
        <f t="shared" si="1"/>
        <v>824</v>
      </c>
      <c r="H23" s="30">
        <f t="shared" si="2"/>
        <v>0</v>
      </c>
      <c r="I23" s="30">
        <f t="shared" si="3"/>
        <v>1151</v>
      </c>
      <c r="J23" s="31">
        <f t="shared" si="4"/>
        <v>1151</v>
      </c>
      <c r="K23" s="30">
        <v>0</v>
      </c>
      <c r="L23" s="30">
        <v>1237</v>
      </c>
      <c r="M23" s="31">
        <f t="shared" si="5"/>
        <v>1237</v>
      </c>
      <c r="N23" s="30">
        <f t="shared" si="6"/>
        <v>0</v>
      </c>
      <c r="O23" s="30">
        <f t="shared" si="7"/>
        <v>2388</v>
      </c>
      <c r="P23" s="31">
        <f t="shared" si="8"/>
        <v>2388</v>
      </c>
      <c r="Q23" s="30">
        <v>0</v>
      </c>
      <c r="R23" s="30">
        <v>787</v>
      </c>
      <c r="S23" s="31">
        <f t="shared" si="9"/>
        <v>787</v>
      </c>
      <c r="T23" s="30">
        <f t="shared" si="10"/>
        <v>3175</v>
      </c>
    </row>
    <row r="24" spans="1:20">
      <c r="A24" s="20" t="s">
        <v>105</v>
      </c>
      <c r="B24" s="30">
        <v>3720</v>
      </c>
      <c r="C24" s="30">
        <v>4620</v>
      </c>
      <c r="D24" s="30">
        <f t="shared" si="0"/>
        <v>8340</v>
      </c>
      <c r="E24" s="30">
        <v>10351</v>
      </c>
      <c r="F24" s="30">
        <v>9201</v>
      </c>
      <c r="G24" s="30">
        <f t="shared" si="1"/>
        <v>19552</v>
      </c>
      <c r="H24" s="30">
        <f t="shared" si="2"/>
        <v>14071</v>
      </c>
      <c r="I24" s="30">
        <f t="shared" si="3"/>
        <v>13821</v>
      </c>
      <c r="J24" s="31">
        <f t="shared" si="4"/>
        <v>27892</v>
      </c>
      <c r="K24" s="30">
        <v>2607</v>
      </c>
      <c r="L24" s="30">
        <v>16196</v>
      </c>
      <c r="M24" s="31">
        <f t="shared" si="5"/>
        <v>18803</v>
      </c>
      <c r="N24" s="30">
        <f t="shared" si="6"/>
        <v>16678</v>
      </c>
      <c r="O24" s="30">
        <f t="shared" si="7"/>
        <v>30017</v>
      </c>
      <c r="P24" s="31">
        <f t="shared" si="8"/>
        <v>46695</v>
      </c>
      <c r="Q24" s="30">
        <v>5429</v>
      </c>
      <c r="R24" s="30">
        <v>12368</v>
      </c>
      <c r="S24" s="31">
        <f t="shared" si="9"/>
        <v>17797</v>
      </c>
      <c r="T24" s="30">
        <f t="shared" si="10"/>
        <v>64492</v>
      </c>
    </row>
    <row r="25" spans="1:20">
      <c r="A25" s="20" t="s">
        <v>106</v>
      </c>
      <c r="B25" s="30">
        <v>5459</v>
      </c>
      <c r="C25" s="30">
        <v>4001</v>
      </c>
      <c r="D25" s="30">
        <f t="shared" si="0"/>
        <v>9460</v>
      </c>
      <c r="E25" s="30">
        <v>10552</v>
      </c>
      <c r="F25" s="30">
        <v>4386</v>
      </c>
      <c r="G25" s="30">
        <f t="shared" si="1"/>
        <v>14938</v>
      </c>
      <c r="H25" s="30">
        <f t="shared" si="2"/>
        <v>16011</v>
      </c>
      <c r="I25" s="30">
        <f t="shared" si="3"/>
        <v>8387</v>
      </c>
      <c r="J25" s="31">
        <f t="shared" si="4"/>
        <v>24398</v>
      </c>
      <c r="K25" s="30">
        <v>4663</v>
      </c>
      <c r="L25" s="30">
        <v>3950</v>
      </c>
      <c r="M25" s="31">
        <f t="shared" si="5"/>
        <v>8613</v>
      </c>
      <c r="N25" s="30">
        <f t="shared" si="6"/>
        <v>20674</v>
      </c>
      <c r="O25" s="30">
        <f t="shared" si="7"/>
        <v>12337</v>
      </c>
      <c r="P25" s="31">
        <f t="shared" si="8"/>
        <v>33011</v>
      </c>
      <c r="Q25" s="30">
        <v>4400</v>
      </c>
      <c r="R25" s="30">
        <v>3750</v>
      </c>
      <c r="S25" s="31">
        <f t="shared" si="9"/>
        <v>8150</v>
      </c>
      <c r="T25" s="30">
        <f t="shared" si="10"/>
        <v>41161</v>
      </c>
    </row>
    <row r="26" spans="1:20">
      <c r="A26" s="28" t="s">
        <v>107</v>
      </c>
      <c r="B26" s="32">
        <v>49</v>
      </c>
      <c r="C26" s="32">
        <v>481</v>
      </c>
      <c r="D26" s="32">
        <f t="shared" si="0"/>
        <v>530</v>
      </c>
      <c r="E26" s="32">
        <v>964</v>
      </c>
      <c r="F26" s="32">
        <v>831</v>
      </c>
      <c r="G26" s="32">
        <f t="shared" si="1"/>
        <v>1795</v>
      </c>
      <c r="H26" s="32">
        <f t="shared" si="2"/>
        <v>1013</v>
      </c>
      <c r="I26" s="32">
        <f t="shared" si="3"/>
        <v>1312</v>
      </c>
      <c r="J26" s="33">
        <f t="shared" si="4"/>
        <v>2325</v>
      </c>
      <c r="K26" s="32">
        <v>277</v>
      </c>
      <c r="L26" s="32">
        <v>456</v>
      </c>
      <c r="M26" s="33">
        <f t="shared" si="5"/>
        <v>733</v>
      </c>
      <c r="N26" s="32">
        <f t="shared" si="6"/>
        <v>1290</v>
      </c>
      <c r="O26" s="32">
        <f t="shared" si="7"/>
        <v>1768</v>
      </c>
      <c r="P26" s="33">
        <f t="shared" si="8"/>
        <v>3058</v>
      </c>
      <c r="Q26" s="32">
        <v>383</v>
      </c>
      <c r="R26" s="32">
        <v>873</v>
      </c>
      <c r="S26" s="33">
        <f t="shared" si="9"/>
        <v>1256</v>
      </c>
      <c r="T26" s="32">
        <f t="shared" si="10"/>
        <v>4314</v>
      </c>
    </row>
    <row r="27" spans="1:20">
      <c r="A27" s="20" t="s">
        <v>108</v>
      </c>
      <c r="B27" s="30">
        <v>1019</v>
      </c>
      <c r="C27" s="30">
        <v>177</v>
      </c>
      <c r="D27" s="30">
        <f t="shared" si="0"/>
        <v>1196</v>
      </c>
      <c r="E27" s="30">
        <v>1756</v>
      </c>
      <c r="F27" s="30">
        <v>272</v>
      </c>
      <c r="G27" s="30">
        <f t="shared" si="1"/>
        <v>2028</v>
      </c>
      <c r="H27" s="30">
        <f t="shared" si="2"/>
        <v>2775</v>
      </c>
      <c r="I27" s="30">
        <f t="shared" si="3"/>
        <v>449</v>
      </c>
      <c r="J27" s="31">
        <f t="shared" si="4"/>
        <v>3224</v>
      </c>
      <c r="K27" s="30">
        <v>791</v>
      </c>
      <c r="L27" s="30">
        <v>983</v>
      </c>
      <c r="M27" s="31">
        <f t="shared" si="5"/>
        <v>1774</v>
      </c>
      <c r="N27" s="30">
        <f t="shared" si="6"/>
        <v>3566</v>
      </c>
      <c r="O27" s="30">
        <f t="shared" si="7"/>
        <v>1432</v>
      </c>
      <c r="P27" s="31">
        <f t="shared" si="8"/>
        <v>4998</v>
      </c>
      <c r="Q27" s="30">
        <v>592</v>
      </c>
      <c r="R27" s="30">
        <v>805</v>
      </c>
      <c r="S27" s="31">
        <f t="shared" si="9"/>
        <v>1397</v>
      </c>
      <c r="T27" s="30">
        <f t="shared" si="10"/>
        <v>6395</v>
      </c>
    </row>
    <row r="28" spans="1:20">
      <c r="A28" s="20" t="s">
        <v>109</v>
      </c>
      <c r="B28" s="30">
        <v>5103</v>
      </c>
      <c r="C28" s="30">
        <v>7918</v>
      </c>
      <c r="D28" s="30">
        <f t="shared" si="0"/>
        <v>13021</v>
      </c>
      <c r="E28" s="30">
        <v>8144</v>
      </c>
      <c r="F28" s="30">
        <v>9098</v>
      </c>
      <c r="G28" s="30">
        <f t="shared" si="1"/>
        <v>17242</v>
      </c>
      <c r="H28" s="30">
        <f t="shared" si="2"/>
        <v>13247</v>
      </c>
      <c r="I28" s="30">
        <f t="shared" si="3"/>
        <v>17016</v>
      </c>
      <c r="J28" s="31">
        <f t="shared" si="4"/>
        <v>30263</v>
      </c>
      <c r="K28" s="30">
        <v>3331</v>
      </c>
      <c r="L28" s="30">
        <v>16719</v>
      </c>
      <c r="M28" s="31">
        <f t="shared" si="5"/>
        <v>20050</v>
      </c>
      <c r="N28" s="30">
        <f t="shared" si="6"/>
        <v>16578</v>
      </c>
      <c r="O28" s="30">
        <f t="shared" si="7"/>
        <v>33735</v>
      </c>
      <c r="P28" s="31">
        <f t="shared" si="8"/>
        <v>50313</v>
      </c>
      <c r="Q28" s="30">
        <v>4923</v>
      </c>
      <c r="R28" s="30">
        <v>5363</v>
      </c>
      <c r="S28" s="31">
        <f t="shared" si="9"/>
        <v>10286</v>
      </c>
      <c r="T28" s="30">
        <f t="shared" si="10"/>
        <v>60599</v>
      </c>
    </row>
    <row r="29" spans="1:20">
      <c r="A29" s="20" t="s">
        <v>110</v>
      </c>
      <c r="B29" s="30">
        <v>4685</v>
      </c>
      <c r="C29" s="30">
        <v>3615</v>
      </c>
      <c r="D29" s="30">
        <f t="shared" si="0"/>
        <v>8300</v>
      </c>
      <c r="E29" s="30">
        <v>7256</v>
      </c>
      <c r="F29" s="30">
        <v>2714</v>
      </c>
      <c r="G29" s="30">
        <f t="shared" si="1"/>
        <v>9970</v>
      </c>
      <c r="H29" s="30">
        <f t="shared" si="2"/>
        <v>11941</v>
      </c>
      <c r="I29" s="30">
        <f t="shared" si="3"/>
        <v>6329</v>
      </c>
      <c r="J29" s="31">
        <f t="shared" si="4"/>
        <v>18270</v>
      </c>
      <c r="K29" s="30">
        <v>3643</v>
      </c>
      <c r="L29" s="30">
        <v>12135</v>
      </c>
      <c r="M29" s="31">
        <f t="shared" si="5"/>
        <v>15778</v>
      </c>
      <c r="N29" s="30">
        <f t="shared" si="6"/>
        <v>15584</v>
      </c>
      <c r="O29" s="30">
        <f t="shared" si="7"/>
        <v>18464</v>
      </c>
      <c r="P29" s="31">
        <f t="shared" si="8"/>
        <v>34048</v>
      </c>
      <c r="Q29" s="30">
        <v>2310</v>
      </c>
      <c r="R29" s="30">
        <v>3528</v>
      </c>
      <c r="S29" s="31">
        <f t="shared" si="9"/>
        <v>5838</v>
      </c>
      <c r="T29" s="30">
        <f t="shared" si="10"/>
        <v>39886</v>
      </c>
    </row>
    <row r="30" spans="1:20">
      <c r="A30" s="28" t="s">
        <v>111</v>
      </c>
      <c r="B30" s="32">
        <v>2202</v>
      </c>
      <c r="C30" s="32">
        <v>746</v>
      </c>
      <c r="D30" s="32">
        <f t="shared" si="0"/>
        <v>2948</v>
      </c>
      <c r="E30" s="32">
        <v>5785</v>
      </c>
      <c r="F30" s="32">
        <v>2083</v>
      </c>
      <c r="G30" s="32">
        <f t="shared" si="1"/>
        <v>7868</v>
      </c>
      <c r="H30" s="32">
        <f t="shared" si="2"/>
        <v>7987</v>
      </c>
      <c r="I30" s="32">
        <f t="shared" si="3"/>
        <v>2829</v>
      </c>
      <c r="J30" s="33">
        <f t="shared" si="4"/>
        <v>10816</v>
      </c>
      <c r="K30" s="32">
        <v>2142</v>
      </c>
      <c r="L30" s="32">
        <v>2269</v>
      </c>
      <c r="M30" s="33">
        <f t="shared" si="5"/>
        <v>4411</v>
      </c>
      <c r="N30" s="32">
        <f t="shared" si="6"/>
        <v>10129</v>
      </c>
      <c r="O30" s="32">
        <f t="shared" si="7"/>
        <v>5098</v>
      </c>
      <c r="P30" s="33">
        <f t="shared" si="8"/>
        <v>15227</v>
      </c>
      <c r="Q30" s="32">
        <v>2224</v>
      </c>
      <c r="R30" s="32">
        <v>990</v>
      </c>
      <c r="S30" s="33">
        <f t="shared" si="9"/>
        <v>3214</v>
      </c>
      <c r="T30" s="32">
        <f t="shared" si="10"/>
        <v>18441</v>
      </c>
    </row>
    <row r="31" spans="1:20">
      <c r="A31" s="20" t="s">
        <v>112</v>
      </c>
      <c r="B31" s="30">
        <v>1663</v>
      </c>
      <c r="C31" s="30">
        <v>785</v>
      </c>
      <c r="D31" s="30">
        <f t="shared" si="0"/>
        <v>2448</v>
      </c>
      <c r="E31" s="30">
        <v>4732</v>
      </c>
      <c r="F31" s="30">
        <v>1210</v>
      </c>
      <c r="G31" s="30">
        <f t="shared" si="1"/>
        <v>5942</v>
      </c>
      <c r="H31" s="30">
        <f t="shared" si="2"/>
        <v>6395</v>
      </c>
      <c r="I31" s="30">
        <f t="shared" si="3"/>
        <v>1995</v>
      </c>
      <c r="J31" s="31">
        <f t="shared" si="4"/>
        <v>8390</v>
      </c>
      <c r="K31" s="30">
        <v>2046</v>
      </c>
      <c r="L31" s="30">
        <v>2295</v>
      </c>
      <c r="M31" s="31">
        <f t="shared" si="5"/>
        <v>4341</v>
      </c>
      <c r="N31" s="30">
        <f t="shared" si="6"/>
        <v>8441</v>
      </c>
      <c r="O31" s="30">
        <f t="shared" si="7"/>
        <v>4290</v>
      </c>
      <c r="P31" s="31">
        <f t="shared" si="8"/>
        <v>12731</v>
      </c>
      <c r="Q31" s="30">
        <v>1507</v>
      </c>
      <c r="R31" s="30">
        <v>2263</v>
      </c>
      <c r="S31" s="31">
        <f t="shared" si="9"/>
        <v>3770</v>
      </c>
      <c r="T31" s="30">
        <f t="shared" si="10"/>
        <v>16501</v>
      </c>
    </row>
    <row r="32" spans="1:20">
      <c r="A32" s="20" t="s">
        <v>113</v>
      </c>
      <c r="B32" s="30">
        <v>2783</v>
      </c>
      <c r="C32" s="30">
        <v>1321</v>
      </c>
      <c r="D32" s="30">
        <f t="shared" si="0"/>
        <v>4104</v>
      </c>
      <c r="E32" s="30">
        <v>5212</v>
      </c>
      <c r="F32" s="30">
        <v>2316</v>
      </c>
      <c r="G32" s="30">
        <f t="shared" si="1"/>
        <v>7528</v>
      </c>
      <c r="H32" s="30">
        <f t="shared" si="2"/>
        <v>7995</v>
      </c>
      <c r="I32" s="30">
        <f t="shared" si="3"/>
        <v>3637</v>
      </c>
      <c r="J32" s="31">
        <f t="shared" si="4"/>
        <v>11632</v>
      </c>
      <c r="K32" s="30">
        <v>4273</v>
      </c>
      <c r="L32" s="30">
        <v>4822</v>
      </c>
      <c r="M32" s="31">
        <f t="shared" si="5"/>
        <v>9095</v>
      </c>
      <c r="N32" s="30">
        <f t="shared" si="6"/>
        <v>12268</v>
      </c>
      <c r="O32" s="30">
        <f t="shared" si="7"/>
        <v>8459</v>
      </c>
      <c r="P32" s="31">
        <f t="shared" si="8"/>
        <v>20727</v>
      </c>
      <c r="Q32" s="30">
        <v>3030</v>
      </c>
      <c r="R32" s="30">
        <v>2483</v>
      </c>
      <c r="S32" s="31">
        <f t="shared" si="9"/>
        <v>5513</v>
      </c>
      <c r="T32" s="30">
        <f t="shared" si="10"/>
        <v>26240</v>
      </c>
    </row>
    <row r="33" spans="1:20">
      <c r="A33" s="20" t="s">
        <v>114</v>
      </c>
      <c r="B33" s="30">
        <v>2016</v>
      </c>
      <c r="C33" s="30">
        <v>1578</v>
      </c>
      <c r="D33" s="30">
        <f t="shared" si="0"/>
        <v>3594</v>
      </c>
      <c r="E33" s="30">
        <v>4277</v>
      </c>
      <c r="F33" s="30">
        <v>2226</v>
      </c>
      <c r="G33" s="30">
        <f t="shared" si="1"/>
        <v>6503</v>
      </c>
      <c r="H33" s="30">
        <f t="shared" si="2"/>
        <v>6293</v>
      </c>
      <c r="I33" s="30">
        <f t="shared" si="3"/>
        <v>3804</v>
      </c>
      <c r="J33" s="31">
        <f t="shared" si="4"/>
        <v>10097</v>
      </c>
      <c r="K33" s="30">
        <v>3919</v>
      </c>
      <c r="L33" s="30">
        <v>2600</v>
      </c>
      <c r="M33" s="31">
        <f t="shared" si="5"/>
        <v>6519</v>
      </c>
      <c r="N33" s="30">
        <f t="shared" si="6"/>
        <v>10212</v>
      </c>
      <c r="O33" s="30">
        <f t="shared" si="7"/>
        <v>6404</v>
      </c>
      <c r="P33" s="31">
        <f t="shared" si="8"/>
        <v>16616</v>
      </c>
      <c r="Q33" s="30">
        <v>2476</v>
      </c>
      <c r="R33" s="30">
        <v>2218</v>
      </c>
      <c r="S33" s="31">
        <f t="shared" si="9"/>
        <v>4694</v>
      </c>
      <c r="T33" s="30">
        <f t="shared" si="10"/>
        <v>21310</v>
      </c>
    </row>
    <row r="34" spans="1:20">
      <c r="A34" s="28" t="s">
        <v>115</v>
      </c>
      <c r="B34" s="32">
        <v>688</v>
      </c>
      <c r="C34" s="32">
        <v>188</v>
      </c>
      <c r="D34" s="32">
        <f t="shared" si="0"/>
        <v>876</v>
      </c>
      <c r="E34" s="32">
        <v>1990</v>
      </c>
      <c r="F34" s="32">
        <v>566</v>
      </c>
      <c r="G34" s="32">
        <f t="shared" si="1"/>
        <v>2556</v>
      </c>
      <c r="H34" s="32">
        <f t="shared" si="2"/>
        <v>2678</v>
      </c>
      <c r="I34" s="32">
        <f t="shared" si="3"/>
        <v>754</v>
      </c>
      <c r="J34" s="33">
        <f t="shared" si="4"/>
        <v>3432</v>
      </c>
      <c r="K34" s="32">
        <v>1208</v>
      </c>
      <c r="L34" s="32">
        <v>1045</v>
      </c>
      <c r="M34" s="33">
        <f t="shared" si="5"/>
        <v>2253</v>
      </c>
      <c r="N34" s="32">
        <f t="shared" si="6"/>
        <v>3886</v>
      </c>
      <c r="O34" s="32">
        <f t="shared" si="7"/>
        <v>1799</v>
      </c>
      <c r="P34" s="33">
        <f t="shared" si="8"/>
        <v>5685</v>
      </c>
      <c r="Q34" s="32">
        <v>1394</v>
      </c>
      <c r="R34" s="32">
        <v>421</v>
      </c>
      <c r="S34" s="33">
        <f t="shared" si="9"/>
        <v>1815</v>
      </c>
      <c r="T34" s="32">
        <f t="shared" si="10"/>
        <v>7500</v>
      </c>
    </row>
    <row r="35" spans="1:20">
      <c r="A35" s="20" t="s">
        <v>116</v>
      </c>
      <c r="B35" s="30">
        <v>1511</v>
      </c>
      <c r="C35" s="30">
        <v>3965</v>
      </c>
      <c r="D35" s="30">
        <f t="shared" si="0"/>
        <v>5476</v>
      </c>
      <c r="E35" s="30">
        <v>5047</v>
      </c>
      <c r="F35" s="30">
        <v>4027</v>
      </c>
      <c r="G35" s="30">
        <f t="shared" si="1"/>
        <v>9074</v>
      </c>
      <c r="H35" s="30">
        <f t="shared" si="2"/>
        <v>6558</v>
      </c>
      <c r="I35" s="30">
        <f t="shared" si="3"/>
        <v>7992</v>
      </c>
      <c r="J35" s="31">
        <f t="shared" si="4"/>
        <v>14550</v>
      </c>
      <c r="K35" s="30">
        <v>506</v>
      </c>
      <c r="L35" s="30">
        <v>2695</v>
      </c>
      <c r="M35" s="31">
        <f t="shared" si="5"/>
        <v>3201</v>
      </c>
      <c r="N35" s="30">
        <f t="shared" si="6"/>
        <v>7064</v>
      </c>
      <c r="O35" s="30">
        <f t="shared" si="7"/>
        <v>10687</v>
      </c>
      <c r="P35" s="31">
        <f t="shared" si="8"/>
        <v>17751</v>
      </c>
      <c r="Q35" s="30">
        <v>3622</v>
      </c>
      <c r="R35" s="30">
        <v>4821</v>
      </c>
      <c r="S35" s="31">
        <f t="shared" si="9"/>
        <v>8443</v>
      </c>
      <c r="T35" s="30">
        <f t="shared" si="10"/>
        <v>26194</v>
      </c>
    </row>
    <row r="36" spans="1:20">
      <c r="A36" s="20" t="s">
        <v>117</v>
      </c>
      <c r="B36" s="30">
        <v>1239</v>
      </c>
      <c r="C36" s="30">
        <v>5218</v>
      </c>
      <c r="D36" s="30">
        <f t="shared" si="0"/>
        <v>6457</v>
      </c>
      <c r="E36" s="30">
        <v>2420</v>
      </c>
      <c r="F36" s="30">
        <v>6998</v>
      </c>
      <c r="G36" s="30">
        <f t="shared" si="1"/>
        <v>9418</v>
      </c>
      <c r="H36" s="30">
        <f t="shared" si="2"/>
        <v>3659</v>
      </c>
      <c r="I36" s="30">
        <f t="shared" si="3"/>
        <v>12216</v>
      </c>
      <c r="J36" s="31">
        <f t="shared" si="4"/>
        <v>15875</v>
      </c>
      <c r="K36" s="30">
        <v>1488</v>
      </c>
      <c r="L36" s="30">
        <v>12100</v>
      </c>
      <c r="M36" s="31">
        <f t="shared" si="5"/>
        <v>13588</v>
      </c>
      <c r="N36" s="30">
        <f t="shared" si="6"/>
        <v>5147</v>
      </c>
      <c r="O36" s="30">
        <f t="shared" si="7"/>
        <v>24316</v>
      </c>
      <c r="P36" s="31">
        <f t="shared" si="8"/>
        <v>29463</v>
      </c>
      <c r="Q36" s="30">
        <v>1040</v>
      </c>
      <c r="R36" s="30">
        <v>2197</v>
      </c>
      <c r="S36" s="31">
        <f t="shared" si="9"/>
        <v>3237</v>
      </c>
      <c r="T36" s="30">
        <f t="shared" si="10"/>
        <v>32700</v>
      </c>
    </row>
    <row r="37" spans="1:20">
      <c r="A37" s="20" t="s">
        <v>118</v>
      </c>
      <c r="B37" s="30">
        <v>3580</v>
      </c>
      <c r="C37" s="30">
        <v>5988</v>
      </c>
      <c r="D37" s="30">
        <f t="shared" si="0"/>
        <v>9568</v>
      </c>
      <c r="E37" s="30">
        <v>9173</v>
      </c>
      <c r="F37" s="30">
        <v>6906</v>
      </c>
      <c r="G37" s="30">
        <f t="shared" si="1"/>
        <v>16079</v>
      </c>
      <c r="H37" s="30">
        <f t="shared" si="2"/>
        <v>12753</v>
      </c>
      <c r="I37" s="30">
        <f t="shared" si="3"/>
        <v>12894</v>
      </c>
      <c r="J37" s="31">
        <f t="shared" si="4"/>
        <v>25647</v>
      </c>
      <c r="K37" s="30">
        <v>4900</v>
      </c>
      <c r="L37" s="30">
        <v>19954</v>
      </c>
      <c r="M37" s="31">
        <f t="shared" si="5"/>
        <v>24854</v>
      </c>
      <c r="N37" s="30">
        <f t="shared" si="6"/>
        <v>17653</v>
      </c>
      <c r="O37" s="30">
        <f t="shared" si="7"/>
        <v>32848</v>
      </c>
      <c r="P37" s="31">
        <f t="shared" si="8"/>
        <v>50501</v>
      </c>
      <c r="Q37" s="30">
        <v>4372</v>
      </c>
      <c r="R37" s="30">
        <v>6944</v>
      </c>
      <c r="S37" s="31">
        <f t="shared" si="9"/>
        <v>11316</v>
      </c>
      <c r="T37" s="30">
        <f t="shared" si="10"/>
        <v>61817</v>
      </c>
    </row>
    <row r="38" spans="1:20">
      <c r="A38" s="28" t="s">
        <v>119</v>
      </c>
      <c r="B38" s="32">
        <v>1537</v>
      </c>
      <c r="C38" s="32">
        <v>2270</v>
      </c>
      <c r="D38" s="32">
        <f t="shared" si="0"/>
        <v>3807</v>
      </c>
      <c r="E38" s="32">
        <v>6898</v>
      </c>
      <c r="F38" s="32">
        <v>2300</v>
      </c>
      <c r="G38" s="32">
        <f t="shared" si="1"/>
        <v>9198</v>
      </c>
      <c r="H38" s="32">
        <f t="shared" si="2"/>
        <v>8435</v>
      </c>
      <c r="I38" s="32">
        <f t="shared" si="3"/>
        <v>4570</v>
      </c>
      <c r="J38" s="33">
        <f t="shared" si="4"/>
        <v>13005</v>
      </c>
      <c r="K38" s="32">
        <v>2861</v>
      </c>
      <c r="L38" s="32">
        <v>4445</v>
      </c>
      <c r="M38" s="33">
        <f t="shared" si="5"/>
        <v>7306</v>
      </c>
      <c r="N38" s="32">
        <f t="shared" si="6"/>
        <v>11296</v>
      </c>
      <c r="O38" s="32">
        <f t="shared" si="7"/>
        <v>9015</v>
      </c>
      <c r="P38" s="33">
        <f t="shared" si="8"/>
        <v>20311</v>
      </c>
      <c r="Q38" s="32">
        <v>2970</v>
      </c>
      <c r="R38" s="32">
        <v>3675</v>
      </c>
      <c r="S38" s="33">
        <f t="shared" si="9"/>
        <v>6645</v>
      </c>
      <c r="T38" s="32">
        <f t="shared" si="10"/>
        <v>26956</v>
      </c>
    </row>
    <row r="39" spans="1:20">
      <c r="A39" s="20" t="s">
        <v>120</v>
      </c>
      <c r="B39" s="30">
        <v>1634</v>
      </c>
      <c r="C39" s="30">
        <v>520</v>
      </c>
      <c r="D39" s="30">
        <f t="shared" si="0"/>
        <v>2154</v>
      </c>
      <c r="E39" s="30">
        <v>4646</v>
      </c>
      <c r="F39" s="30">
        <v>1081</v>
      </c>
      <c r="G39" s="30">
        <f t="shared" si="1"/>
        <v>5727</v>
      </c>
      <c r="H39" s="30">
        <f t="shared" si="2"/>
        <v>6280</v>
      </c>
      <c r="I39" s="30">
        <f t="shared" si="3"/>
        <v>1601</v>
      </c>
      <c r="J39" s="31">
        <f t="shared" si="4"/>
        <v>7881</v>
      </c>
      <c r="K39" s="30">
        <v>2814</v>
      </c>
      <c r="L39" s="30">
        <v>2224</v>
      </c>
      <c r="M39" s="31">
        <f t="shared" si="5"/>
        <v>5038</v>
      </c>
      <c r="N39" s="30">
        <f t="shared" si="6"/>
        <v>9094</v>
      </c>
      <c r="O39" s="30">
        <f t="shared" si="7"/>
        <v>3825</v>
      </c>
      <c r="P39" s="31">
        <f t="shared" si="8"/>
        <v>12919</v>
      </c>
      <c r="Q39" s="30">
        <v>1315</v>
      </c>
      <c r="R39" s="30">
        <v>1095</v>
      </c>
      <c r="S39" s="31">
        <f t="shared" si="9"/>
        <v>2410</v>
      </c>
      <c r="T39" s="30">
        <f t="shared" si="10"/>
        <v>15329</v>
      </c>
    </row>
    <row r="40" spans="1:20">
      <c r="A40" s="20" t="s">
        <v>121</v>
      </c>
      <c r="B40" s="30">
        <v>3408</v>
      </c>
      <c r="C40" s="30">
        <v>4477</v>
      </c>
      <c r="D40" s="30">
        <f t="shared" si="0"/>
        <v>7885</v>
      </c>
      <c r="E40" s="30">
        <v>6400</v>
      </c>
      <c r="F40" s="30">
        <v>2367</v>
      </c>
      <c r="G40" s="30">
        <f t="shared" si="1"/>
        <v>8767</v>
      </c>
      <c r="H40" s="30">
        <f t="shared" si="2"/>
        <v>9808</v>
      </c>
      <c r="I40" s="30">
        <f t="shared" si="3"/>
        <v>6844</v>
      </c>
      <c r="J40" s="31">
        <f t="shared" si="4"/>
        <v>16652</v>
      </c>
      <c r="K40" s="30">
        <v>3645</v>
      </c>
      <c r="L40" s="30">
        <v>6276</v>
      </c>
      <c r="M40" s="31">
        <f t="shared" si="5"/>
        <v>9921</v>
      </c>
      <c r="N40" s="30">
        <f t="shared" si="6"/>
        <v>13453</v>
      </c>
      <c r="O40" s="30">
        <f t="shared" si="7"/>
        <v>13120</v>
      </c>
      <c r="P40" s="31">
        <f t="shared" si="8"/>
        <v>26573</v>
      </c>
      <c r="Q40" s="30">
        <v>2151</v>
      </c>
      <c r="R40" s="30">
        <v>3777</v>
      </c>
      <c r="S40" s="31">
        <f t="shared" si="9"/>
        <v>5928</v>
      </c>
      <c r="T40" s="30">
        <f t="shared" si="10"/>
        <v>32501</v>
      </c>
    </row>
    <row r="41" spans="1:20">
      <c r="A41" s="20" t="s">
        <v>122</v>
      </c>
      <c r="B41" s="30">
        <v>916</v>
      </c>
      <c r="C41" s="30">
        <v>70</v>
      </c>
      <c r="D41" s="30">
        <f t="shared" si="0"/>
        <v>986</v>
      </c>
      <c r="E41" s="30">
        <v>2200</v>
      </c>
      <c r="F41" s="30">
        <v>295</v>
      </c>
      <c r="G41" s="30">
        <f t="shared" si="1"/>
        <v>2495</v>
      </c>
      <c r="H41" s="30">
        <f t="shared" si="2"/>
        <v>3116</v>
      </c>
      <c r="I41" s="30">
        <f t="shared" si="3"/>
        <v>365</v>
      </c>
      <c r="J41" s="31">
        <f t="shared" si="4"/>
        <v>3481</v>
      </c>
      <c r="K41" s="30">
        <v>350</v>
      </c>
      <c r="L41" s="30">
        <v>595</v>
      </c>
      <c r="M41" s="31">
        <f t="shared" si="5"/>
        <v>945</v>
      </c>
      <c r="N41" s="30">
        <f t="shared" si="6"/>
        <v>3466</v>
      </c>
      <c r="O41" s="30">
        <f t="shared" si="7"/>
        <v>960</v>
      </c>
      <c r="P41" s="31">
        <f t="shared" si="8"/>
        <v>4426</v>
      </c>
      <c r="Q41" s="30">
        <v>1352</v>
      </c>
      <c r="R41" s="30">
        <v>350</v>
      </c>
      <c r="S41" s="31">
        <f t="shared" si="9"/>
        <v>1702</v>
      </c>
      <c r="T41" s="30">
        <f t="shared" si="10"/>
        <v>6128</v>
      </c>
    </row>
    <row r="42" spans="1:20">
      <c r="A42" s="28" t="s">
        <v>191</v>
      </c>
      <c r="B42" s="32">
        <v>1357</v>
      </c>
      <c r="C42" s="32">
        <v>443</v>
      </c>
      <c r="D42" s="32">
        <f t="shared" si="0"/>
        <v>1800</v>
      </c>
      <c r="E42" s="32">
        <v>3632</v>
      </c>
      <c r="F42" s="32">
        <v>977</v>
      </c>
      <c r="G42" s="32">
        <f t="shared" si="1"/>
        <v>4609</v>
      </c>
      <c r="H42" s="32">
        <f t="shared" si="2"/>
        <v>4989</v>
      </c>
      <c r="I42" s="32">
        <f t="shared" si="3"/>
        <v>1420</v>
      </c>
      <c r="J42" s="33">
        <f t="shared" si="4"/>
        <v>6409</v>
      </c>
      <c r="K42" s="32">
        <v>893</v>
      </c>
      <c r="L42" s="32">
        <v>1564</v>
      </c>
      <c r="M42" s="33">
        <f t="shared" si="5"/>
        <v>2457</v>
      </c>
      <c r="N42" s="32">
        <f t="shared" si="6"/>
        <v>5882</v>
      </c>
      <c r="O42" s="32">
        <f t="shared" si="7"/>
        <v>2984</v>
      </c>
      <c r="P42" s="33">
        <f t="shared" si="8"/>
        <v>8866</v>
      </c>
      <c r="Q42" s="32">
        <v>1466</v>
      </c>
      <c r="R42" s="32">
        <v>1511</v>
      </c>
      <c r="S42" s="33">
        <f t="shared" si="9"/>
        <v>2977</v>
      </c>
      <c r="T42" s="32">
        <f t="shared" si="10"/>
        <v>11843</v>
      </c>
    </row>
    <row r="43" spans="1:20">
      <c r="A43" s="20" t="s">
        <v>124</v>
      </c>
      <c r="B43" s="30">
        <v>870</v>
      </c>
      <c r="C43" s="30">
        <v>214</v>
      </c>
      <c r="D43" s="30">
        <f t="shared" si="0"/>
        <v>1084</v>
      </c>
      <c r="E43" s="30">
        <v>850</v>
      </c>
      <c r="F43" s="30">
        <v>116</v>
      </c>
      <c r="G43" s="30">
        <f t="shared" si="1"/>
        <v>966</v>
      </c>
      <c r="H43" s="30">
        <f t="shared" si="2"/>
        <v>1720</v>
      </c>
      <c r="I43" s="30">
        <f t="shared" si="3"/>
        <v>330</v>
      </c>
      <c r="J43" s="31">
        <f t="shared" si="4"/>
        <v>2050</v>
      </c>
      <c r="K43" s="30">
        <v>514</v>
      </c>
      <c r="L43" s="30">
        <v>1467</v>
      </c>
      <c r="M43" s="31">
        <f t="shared" si="5"/>
        <v>1981</v>
      </c>
      <c r="N43" s="30">
        <f t="shared" si="6"/>
        <v>2234</v>
      </c>
      <c r="O43" s="30">
        <f t="shared" si="7"/>
        <v>1797</v>
      </c>
      <c r="P43" s="31">
        <f t="shared" si="8"/>
        <v>4031</v>
      </c>
      <c r="Q43" s="30">
        <v>345</v>
      </c>
      <c r="R43" s="30">
        <v>514</v>
      </c>
      <c r="S43" s="31">
        <f t="shared" si="9"/>
        <v>859</v>
      </c>
      <c r="T43" s="30">
        <f t="shared" si="10"/>
        <v>4890</v>
      </c>
    </row>
    <row r="44" spans="1:20">
      <c r="A44" s="20" t="s">
        <v>125</v>
      </c>
      <c r="B44" s="30">
        <v>653</v>
      </c>
      <c r="C44" s="30">
        <v>273</v>
      </c>
      <c r="D44" s="30">
        <f t="shared" si="0"/>
        <v>926</v>
      </c>
      <c r="E44" s="30">
        <v>1672</v>
      </c>
      <c r="F44" s="30">
        <v>517</v>
      </c>
      <c r="G44" s="30">
        <f t="shared" si="1"/>
        <v>2189</v>
      </c>
      <c r="H44" s="30">
        <f t="shared" si="2"/>
        <v>2325</v>
      </c>
      <c r="I44" s="30">
        <f t="shared" si="3"/>
        <v>790</v>
      </c>
      <c r="J44" s="31">
        <f t="shared" si="4"/>
        <v>3115</v>
      </c>
      <c r="K44" s="30">
        <v>765</v>
      </c>
      <c r="L44" s="30">
        <v>1008</v>
      </c>
      <c r="M44" s="31">
        <f t="shared" si="5"/>
        <v>1773</v>
      </c>
      <c r="N44" s="30">
        <f t="shared" si="6"/>
        <v>3090</v>
      </c>
      <c r="O44" s="30">
        <f t="shared" si="7"/>
        <v>1798</v>
      </c>
      <c r="P44" s="31">
        <f t="shared" si="8"/>
        <v>4888</v>
      </c>
      <c r="Q44" s="30">
        <v>565</v>
      </c>
      <c r="R44" s="30">
        <v>223</v>
      </c>
      <c r="S44" s="31">
        <f t="shared" si="9"/>
        <v>788</v>
      </c>
      <c r="T44" s="30">
        <f t="shared" si="10"/>
        <v>5676</v>
      </c>
    </row>
    <row r="45" spans="1:20">
      <c r="A45" s="20" t="s">
        <v>126</v>
      </c>
      <c r="B45" s="30">
        <v>1042</v>
      </c>
      <c r="C45" s="30">
        <v>4298</v>
      </c>
      <c r="D45" s="30">
        <f t="shared" si="0"/>
        <v>5340</v>
      </c>
      <c r="E45" s="30">
        <v>2800</v>
      </c>
      <c r="F45" s="30">
        <v>7100</v>
      </c>
      <c r="G45" s="30">
        <f t="shared" si="1"/>
        <v>9900</v>
      </c>
      <c r="H45" s="30">
        <f t="shared" si="2"/>
        <v>3842</v>
      </c>
      <c r="I45" s="30">
        <f t="shared" si="3"/>
        <v>11398</v>
      </c>
      <c r="J45" s="31">
        <f t="shared" si="4"/>
        <v>15240</v>
      </c>
      <c r="K45" s="30">
        <v>2250</v>
      </c>
      <c r="L45" s="30">
        <v>16179</v>
      </c>
      <c r="M45" s="31">
        <f t="shared" si="5"/>
        <v>18429</v>
      </c>
      <c r="N45" s="30">
        <f t="shared" si="6"/>
        <v>6092</v>
      </c>
      <c r="O45" s="30">
        <f t="shared" si="7"/>
        <v>27577</v>
      </c>
      <c r="P45" s="31">
        <f t="shared" si="8"/>
        <v>33669</v>
      </c>
      <c r="Q45" s="30">
        <v>6045</v>
      </c>
      <c r="R45" s="30">
        <v>10367</v>
      </c>
      <c r="S45" s="31">
        <f t="shared" si="9"/>
        <v>16412</v>
      </c>
      <c r="T45" s="30">
        <f t="shared" si="10"/>
        <v>50081</v>
      </c>
    </row>
    <row r="46" spans="1:20">
      <c r="A46" s="28" t="s">
        <v>127</v>
      </c>
      <c r="B46" s="32">
        <v>1960</v>
      </c>
      <c r="C46" s="32">
        <v>547</v>
      </c>
      <c r="D46" s="32">
        <f t="shared" si="0"/>
        <v>2507</v>
      </c>
      <c r="E46" s="32">
        <v>2717</v>
      </c>
      <c r="F46" s="32">
        <v>554</v>
      </c>
      <c r="G46" s="32">
        <f t="shared" si="1"/>
        <v>3271</v>
      </c>
      <c r="H46" s="32">
        <f t="shared" si="2"/>
        <v>4677</v>
      </c>
      <c r="I46" s="32">
        <f t="shared" si="3"/>
        <v>1101</v>
      </c>
      <c r="J46" s="33">
        <f t="shared" si="4"/>
        <v>5778</v>
      </c>
      <c r="K46" s="32">
        <v>690</v>
      </c>
      <c r="L46" s="32">
        <v>1875</v>
      </c>
      <c r="M46" s="33">
        <f t="shared" si="5"/>
        <v>2565</v>
      </c>
      <c r="N46" s="32">
        <f t="shared" si="6"/>
        <v>5367</v>
      </c>
      <c r="O46" s="32">
        <f t="shared" si="7"/>
        <v>2976</v>
      </c>
      <c r="P46" s="33">
        <f t="shared" si="8"/>
        <v>8343</v>
      </c>
      <c r="Q46" s="32">
        <v>928</v>
      </c>
      <c r="R46" s="32">
        <v>1253</v>
      </c>
      <c r="S46" s="33">
        <f t="shared" si="9"/>
        <v>2181</v>
      </c>
      <c r="T46" s="32">
        <f t="shared" si="10"/>
        <v>10524</v>
      </c>
    </row>
    <row r="47" spans="1:20">
      <c r="A47" s="20" t="s">
        <v>273</v>
      </c>
      <c r="B47" s="30">
        <v>3453</v>
      </c>
      <c r="C47" s="30">
        <v>7384</v>
      </c>
      <c r="D47" s="30">
        <f t="shared" ref="D47:D65" si="11">B47+C47</f>
        <v>10837</v>
      </c>
      <c r="E47" s="30">
        <v>7453</v>
      </c>
      <c r="F47" s="30">
        <v>9516</v>
      </c>
      <c r="G47" s="30">
        <f t="shared" ref="G47:G65" si="12">E47+F47</f>
        <v>16969</v>
      </c>
      <c r="H47" s="30">
        <f t="shared" ref="H47:H65" si="13">B47+E47</f>
        <v>10906</v>
      </c>
      <c r="I47" s="30">
        <f t="shared" ref="I47:I65" si="14">C47+F47</f>
        <v>16900</v>
      </c>
      <c r="J47" s="31">
        <f t="shared" ref="J47:J65" si="15">D47+G47</f>
        <v>27806</v>
      </c>
      <c r="K47" s="30">
        <v>3618</v>
      </c>
      <c r="L47" s="30">
        <v>16387</v>
      </c>
      <c r="M47" s="31">
        <f t="shared" ref="M47:M65" si="16">K47+L47</f>
        <v>20005</v>
      </c>
      <c r="N47" s="30">
        <f t="shared" ref="N47:N65" si="17">H47+K47</f>
        <v>14524</v>
      </c>
      <c r="O47" s="30">
        <f t="shared" ref="O47:O65" si="18">I47+L47</f>
        <v>33287</v>
      </c>
      <c r="P47" s="31">
        <f t="shared" ref="P47:P65" si="19">J47+M47</f>
        <v>47811</v>
      </c>
      <c r="Q47" s="30">
        <v>7401</v>
      </c>
      <c r="R47" s="30">
        <v>12750</v>
      </c>
      <c r="S47" s="31">
        <f t="shared" ref="S47:S65" si="20">Q47+R47</f>
        <v>20151</v>
      </c>
      <c r="T47" s="30">
        <f t="shared" ref="T47:T65" si="21">P47+S47</f>
        <v>67962</v>
      </c>
    </row>
    <row r="48" spans="1:20">
      <c r="A48" s="20" t="s">
        <v>274</v>
      </c>
      <c r="B48" s="30">
        <v>3403</v>
      </c>
      <c r="C48" s="30">
        <v>1465</v>
      </c>
      <c r="D48" s="30">
        <f t="shared" si="11"/>
        <v>4868</v>
      </c>
      <c r="E48" s="30">
        <v>9353</v>
      </c>
      <c r="F48" s="30">
        <v>3397</v>
      </c>
      <c r="G48" s="30">
        <f t="shared" si="12"/>
        <v>12750</v>
      </c>
      <c r="H48" s="30">
        <f t="shared" si="13"/>
        <v>12756</v>
      </c>
      <c r="I48" s="30">
        <f t="shared" si="14"/>
        <v>4862</v>
      </c>
      <c r="J48" s="31">
        <f t="shared" si="15"/>
        <v>17618</v>
      </c>
      <c r="K48" s="30">
        <v>6671</v>
      </c>
      <c r="L48" s="30">
        <v>3951</v>
      </c>
      <c r="M48" s="31">
        <f t="shared" si="16"/>
        <v>10622</v>
      </c>
      <c r="N48" s="30">
        <f t="shared" si="17"/>
        <v>19427</v>
      </c>
      <c r="O48" s="30">
        <f t="shared" si="18"/>
        <v>8813</v>
      </c>
      <c r="P48" s="31">
        <f t="shared" si="19"/>
        <v>28240</v>
      </c>
      <c r="Q48" s="30">
        <v>4455</v>
      </c>
      <c r="R48" s="30">
        <v>5905</v>
      </c>
      <c r="S48" s="31">
        <f t="shared" si="20"/>
        <v>10360</v>
      </c>
      <c r="T48" s="30">
        <f t="shared" si="21"/>
        <v>38600</v>
      </c>
    </row>
    <row r="49" spans="1:20">
      <c r="A49" s="20" t="s">
        <v>275</v>
      </c>
      <c r="B49" s="30">
        <v>648</v>
      </c>
      <c r="C49" s="30">
        <v>94</v>
      </c>
      <c r="D49" s="30">
        <f t="shared" si="11"/>
        <v>742</v>
      </c>
      <c r="E49" s="30">
        <v>1669</v>
      </c>
      <c r="F49" s="30">
        <v>339</v>
      </c>
      <c r="G49" s="30">
        <f t="shared" si="12"/>
        <v>2008</v>
      </c>
      <c r="H49" s="30">
        <f t="shared" si="13"/>
        <v>2317</v>
      </c>
      <c r="I49" s="30">
        <f t="shared" si="14"/>
        <v>433</v>
      </c>
      <c r="J49" s="31">
        <f t="shared" si="15"/>
        <v>2750</v>
      </c>
      <c r="K49" s="30">
        <v>638</v>
      </c>
      <c r="L49" s="30">
        <v>348</v>
      </c>
      <c r="M49" s="31">
        <f t="shared" si="16"/>
        <v>986</v>
      </c>
      <c r="N49" s="30">
        <f t="shared" si="17"/>
        <v>2955</v>
      </c>
      <c r="O49" s="30">
        <f t="shared" si="18"/>
        <v>781</v>
      </c>
      <c r="P49" s="31">
        <f t="shared" si="19"/>
        <v>3736</v>
      </c>
      <c r="Q49" s="30">
        <v>869</v>
      </c>
      <c r="R49" s="30">
        <v>178</v>
      </c>
      <c r="S49" s="31">
        <f t="shared" si="20"/>
        <v>1047</v>
      </c>
      <c r="T49" s="30">
        <f t="shared" si="21"/>
        <v>4783</v>
      </c>
    </row>
    <row r="50" spans="1:20">
      <c r="A50" s="28" t="s">
        <v>131</v>
      </c>
      <c r="B50" s="32">
        <v>5687</v>
      </c>
      <c r="C50" s="32">
        <v>8800</v>
      </c>
      <c r="D50" s="32">
        <f t="shared" si="11"/>
        <v>14487</v>
      </c>
      <c r="E50" s="32">
        <v>9186</v>
      </c>
      <c r="F50" s="32">
        <v>7616</v>
      </c>
      <c r="G50" s="32">
        <f t="shared" si="12"/>
        <v>16802</v>
      </c>
      <c r="H50" s="32">
        <f t="shared" si="13"/>
        <v>14873</v>
      </c>
      <c r="I50" s="32">
        <f t="shared" si="14"/>
        <v>16416</v>
      </c>
      <c r="J50" s="33">
        <f t="shared" si="15"/>
        <v>31289</v>
      </c>
      <c r="K50" s="32">
        <v>6200</v>
      </c>
      <c r="L50" s="32">
        <v>11238</v>
      </c>
      <c r="M50" s="33">
        <f t="shared" si="16"/>
        <v>17438</v>
      </c>
      <c r="N50" s="32">
        <f t="shared" si="17"/>
        <v>21073</v>
      </c>
      <c r="O50" s="32">
        <f t="shared" si="18"/>
        <v>27654</v>
      </c>
      <c r="P50" s="33">
        <f t="shared" si="19"/>
        <v>48727</v>
      </c>
      <c r="Q50" s="32">
        <v>7823</v>
      </c>
      <c r="R50" s="32">
        <v>10469</v>
      </c>
      <c r="S50" s="33">
        <f t="shared" si="20"/>
        <v>18292</v>
      </c>
      <c r="T50" s="32">
        <f t="shared" si="21"/>
        <v>67019</v>
      </c>
    </row>
    <row r="51" spans="1:20">
      <c r="A51" s="20" t="s">
        <v>192</v>
      </c>
      <c r="B51" s="30">
        <v>2451</v>
      </c>
      <c r="C51" s="30">
        <v>1652</v>
      </c>
      <c r="D51" s="30">
        <f t="shared" si="11"/>
        <v>4103</v>
      </c>
      <c r="E51" s="30">
        <v>4656</v>
      </c>
      <c r="F51" s="30">
        <v>1191</v>
      </c>
      <c r="G51" s="30">
        <f t="shared" si="12"/>
        <v>5847</v>
      </c>
      <c r="H51" s="30">
        <f t="shared" si="13"/>
        <v>7107</v>
      </c>
      <c r="I51" s="30">
        <f t="shared" si="14"/>
        <v>2843</v>
      </c>
      <c r="J51" s="31">
        <f t="shared" si="15"/>
        <v>9950</v>
      </c>
      <c r="K51" s="30">
        <v>2559</v>
      </c>
      <c r="L51" s="30">
        <v>6166</v>
      </c>
      <c r="M51" s="31">
        <f t="shared" si="16"/>
        <v>8725</v>
      </c>
      <c r="N51" s="30">
        <f t="shared" si="17"/>
        <v>9666</v>
      </c>
      <c r="O51" s="30">
        <f t="shared" si="18"/>
        <v>9009</v>
      </c>
      <c r="P51" s="31">
        <f t="shared" si="19"/>
        <v>18675</v>
      </c>
      <c r="Q51" s="30">
        <v>2959</v>
      </c>
      <c r="R51" s="30">
        <v>2662</v>
      </c>
      <c r="S51" s="31">
        <f t="shared" si="20"/>
        <v>5621</v>
      </c>
      <c r="T51" s="30">
        <f t="shared" si="21"/>
        <v>24296</v>
      </c>
    </row>
    <row r="52" spans="1:20">
      <c r="A52" s="20" t="s">
        <v>133</v>
      </c>
      <c r="B52" s="30">
        <v>2286</v>
      </c>
      <c r="C52" s="30">
        <v>1211</v>
      </c>
      <c r="D52" s="30">
        <f t="shared" si="11"/>
        <v>3497</v>
      </c>
      <c r="E52" s="30">
        <v>3992</v>
      </c>
      <c r="F52" s="30">
        <v>1826</v>
      </c>
      <c r="G52" s="30">
        <f t="shared" si="12"/>
        <v>5818</v>
      </c>
      <c r="H52" s="30">
        <f t="shared" si="13"/>
        <v>6278</v>
      </c>
      <c r="I52" s="30">
        <f t="shared" si="14"/>
        <v>3037</v>
      </c>
      <c r="J52" s="31">
        <f t="shared" si="15"/>
        <v>9315</v>
      </c>
      <c r="K52" s="30">
        <v>1050</v>
      </c>
      <c r="L52" s="30">
        <v>1928</v>
      </c>
      <c r="M52" s="31">
        <f t="shared" si="16"/>
        <v>2978</v>
      </c>
      <c r="N52" s="30">
        <f t="shared" si="17"/>
        <v>7328</v>
      </c>
      <c r="O52" s="30">
        <f t="shared" si="18"/>
        <v>4965</v>
      </c>
      <c r="P52" s="31">
        <f t="shared" si="19"/>
        <v>12293</v>
      </c>
      <c r="Q52" s="30">
        <v>3323</v>
      </c>
      <c r="R52" s="30">
        <v>1480</v>
      </c>
      <c r="S52" s="31">
        <f t="shared" si="20"/>
        <v>4803</v>
      </c>
      <c r="T52" s="30">
        <f t="shared" si="21"/>
        <v>17096</v>
      </c>
    </row>
    <row r="53" spans="1:20">
      <c r="A53" s="20" t="s">
        <v>134</v>
      </c>
      <c r="B53" s="30">
        <v>6318</v>
      </c>
      <c r="C53" s="30">
        <v>3479</v>
      </c>
      <c r="D53" s="30">
        <f t="shared" si="11"/>
        <v>9797</v>
      </c>
      <c r="E53" s="30">
        <v>13330</v>
      </c>
      <c r="F53" s="30">
        <v>9552</v>
      </c>
      <c r="G53" s="30">
        <f t="shared" si="12"/>
        <v>22882</v>
      </c>
      <c r="H53" s="30">
        <f t="shared" si="13"/>
        <v>19648</v>
      </c>
      <c r="I53" s="30">
        <f t="shared" si="14"/>
        <v>13031</v>
      </c>
      <c r="J53" s="31">
        <f t="shared" si="15"/>
        <v>32679</v>
      </c>
      <c r="K53" s="30">
        <v>4804</v>
      </c>
      <c r="L53" s="30">
        <v>13891</v>
      </c>
      <c r="M53" s="31">
        <f t="shared" si="16"/>
        <v>18695</v>
      </c>
      <c r="N53" s="30">
        <f t="shared" si="17"/>
        <v>24452</v>
      </c>
      <c r="O53" s="30">
        <f t="shared" si="18"/>
        <v>26922</v>
      </c>
      <c r="P53" s="31">
        <f t="shared" si="19"/>
        <v>51374</v>
      </c>
      <c r="Q53" s="30">
        <v>7787</v>
      </c>
      <c r="R53" s="30">
        <v>10608</v>
      </c>
      <c r="S53" s="31">
        <f t="shared" si="20"/>
        <v>18395</v>
      </c>
      <c r="T53" s="30">
        <f t="shared" si="21"/>
        <v>69769</v>
      </c>
    </row>
    <row r="54" spans="1:20">
      <c r="A54" s="28" t="s">
        <v>276</v>
      </c>
      <c r="B54" s="32">
        <v>185</v>
      </c>
      <c r="C54" s="32">
        <v>783</v>
      </c>
      <c r="D54" s="32">
        <f t="shared" si="11"/>
        <v>968</v>
      </c>
      <c r="E54" s="32">
        <v>488</v>
      </c>
      <c r="F54" s="32">
        <v>1164</v>
      </c>
      <c r="G54" s="32">
        <f t="shared" si="12"/>
        <v>1652</v>
      </c>
      <c r="H54" s="32">
        <f t="shared" si="13"/>
        <v>673</v>
      </c>
      <c r="I54" s="32">
        <f t="shared" si="14"/>
        <v>1947</v>
      </c>
      <c r="J54" s="33">
        <f t="shared" si="15"/>
        <v>2620</v>
      </c>
      <c r="K54" s="32">
        <v>165</v>
      </c>
      <c r="L54" s="32">
        <v>1783</v>
      </c>
      <c r="M54" s="33">
        <f t="shared" si="16"/>
        <v>1948</v>
      </c>
      <c r="N54" s="32">
        <f t="shared" si="17"/>
        <v>838</v>
      </c>
      <c r="O54" s="32">
        <f t="shared" si="18"/>
        <v>3730</v>
      </c>
      <c r="P54" s="33">
        <f t="shared" si="19"/>
        <v>4568</v>
      </c>
      <c r="Q54" s="32">
        <v>390</v>
      </c>
      <c r="R54" s="32">
        <v>803</v>
      </c>
      <c r="S54" s="33">
        <f t="shared" si="20"/>
        <v>1193</v>
      </c>
      <c r="T54" s="32">
        <f t="shared" si="21"/>
        <v>5761</v>
      </c>
    </row>
    <row r="55" spans="1:20">
      <c r="A55" s="20" t="s">
        <v>277</v>
      </c>
      <c r="B55" s="30">
        <v>2666</v>
      </c>
      <c r="C55" s="30">
        <v>813</v>
      </c>
      <c r="D55" s="30">
        <f t="shared" si="11"/>
        <v>3479</v>
      </c>
      <c r="E55" s="30">
        <v>9492</v>
      </c>
      <c r="F55" s="30">
        <v>2199</v>
      </c>
      <c r="G55" s="30">
        <f t="shared" si="12"/>
        <v>11691</v>
      </c>
      <c r="H55" s="30">
        <f t="shared" si="13"/>
        <v>12158</v>
      </c>
      <c r="I55" s="30">
        <f t="shared" si="14"/>
        <v>3012</v>
      </c>
      <c r="J55" s="31">
        <f t="shared" si="15"/>
        <v>15170</v>
      </c>
      <c r="K55" s="30">
        <v>1194</v>
      </c>
      <c r="L55" s="30">
        <v>1706</v>
      </c>
      <c r="M55" s="31">
        <f t="shared" si="16"/>
        <v>2900</v>
      </c>
      <c r="N55" s="30">
        <f t="shared" si="17"/>
        <v>13352</v>
      </c>
      <c r="O55" s="30">
        <f t="shared" si="18"/>
        <v>4718</v>
      </c>
      <c r="P55" s="31">
        <f t="shared" si="19"/>
        <v>18070</v>
      </c>
      <c r="Q55" s="30">
        <v>1348</v>
      </c>
      <c r="R55" s="30">
        <v>2543</v>
      </c>
      <c r="S55" s="31">
        <f t="shared" si="20"/>
        <v>3891</v>
      </c>
      <c r="T55" s="30">
        <f t="shared" si="21"/>
        <v>21961</v>
      </c>
    </row>
    <row r="56" spans="1:20">
      <c r="A56" s="20" t="s">
        <v>137</v>
      </c>
      <c r="B56" s="30">
        <v>974</v>
      </c>
      <c r="C56" s="30">
        <v>60</v>
      </c>
      <c r="D56" s="30">
        <f t="shared" si="11"/>
        <v>1034</v>
      </c>
      <c r="E56" s="30">
        <v>2057</v>
      </c>
      <c r="F56" s="30">
        <v>367</v>
      </c>
      <c r="G56" s="30">
        <f t="shared" si="12"/>
        <v>2424</v>
      </c>
      <c r="H56" s="30">
        <f t="shared" si="13"/>
        <v>3031</v>
      </c>
      <c r="I56" s="30">
        <f t="shared" si="14"/>
        <v>427</v>
      </c>
      <c r="J56" s="31">
        <f t="shared" si="15"/>
        <v>3458</v>
      </c>
      <c r="K56" s="30">
        <v>596</v>
      </c>
      <c r="L56" s="30">
        <v>362</v>
      </c>
      <c r="M56" s="31">
        <f t="shared" si="16"/>
        <v>958</v>
      </c>
      <c r="N56" s="30">
        <f t="shared" si="17"/>
        <v>3627</v>
      </c>
      <c r="O56" s="30">
        <f t="shared" si="18"/>
        <v>789</v>
      </c>
      <c r="P56" s="31">
        <f t="shared" si="19"/>
        <v>4416</v>
      </c>
      <c r="Q56" s="30">
        <v>866</v>
      </c>
      <c r="R56" s="30">
        <v>221</v>
      </c>
      <c r="S56" s="31">
        <f t="shared" si="20"/>
        <v>1087</v>
      </c>
      <c r="T56" s="30">
        <f t="shared" si="21"/>
        <v>5503</v>
      </c>
    </row>
    <row r="57" spans="1:20">
      <c r="A57" s="20" t="s">
        <v>139</v>
      </c>
      <c r="B57" s="30">
        <v>4730</v>
      </c>
      <c r="C57" s="30">
        <v>2644</v>
      </c>
      <c r="D57" s="30">
        <f t="shared" si="11"/>
        <v>7374</v>
      </c>
      <c r="E57" s="30">
        <v>6216</v>
      </c>
      <c r="F57" s="30">
        <v>3984</v>
      </c>
      <c r="G57" s="30">
        <f t="shared" si="12"/>
        <v>10200</v>
      </c>
      <c r="H57" s="30">
        <f t="shared" si="13"/>
        <v>10946</v>
      </c>
      <c r="I57" s="30">
        <f t="shared" si="14"/>
        <v>6628</v>
      </c>
      <c r="J57" s="31">
        <f t="shared" si="15"/>
        <v>17574</v>
      </c>
      <c r="K57" s="30">
        <v>3006</v>
      </c>
      <c r="L57" s="30">
        <v>5584</v>
      </c>
      <c r="M57" s="31">
        <f t="shared" si="16"/>
        <v>8590</v>
      </c>
      <c r="N57" s="30">
        <f t="shared" si="17"/>
        <v>13952</v>
      </c>
      <c r="O57" s="30">
        <f t="shared" si="18"/>
        <v>12212</v>
      </c>
      <c r="P57" s="31">
        <f t="shared" si="19"/>
        <v>26164</v>
      </c>
      <c r="Q57" s="30">
        <v>2311</v>
      </c>
      <c r="R57" s="30">
        <v>3104</v>
      </c>
      <c r="S57" s="31">
        <f t="shared" si="20"/>
        <v>5415</v>
      </c>
      <c r="T57" s="30">
        <f t="shared" si="21"/>
        <v>31579</v>
      </c>
    </row>
    <row r="58" spans="1:20">
      <c r="A58" s="28" t="s">
        <v>140</v>
      </c>
      <c r="B58" s="32">
        <v>7638</v>
      </c>
      <c r="C58" s="32">
        <v>12692</v>
      </c>
      <c r="D58" s="32">
        <f t="shared" si="11"/>
        <v>20330</v>
      </c>
      <c r="E58" s="32">
        <v>17153</v>
      </c>
      <c r="F58" s="32">
        <v>9883</v>
      </c>
      <c r="G58" s="32">
        <f t="shared" si="12"/>
        <v>27036</v>
      </c>
      <c r="H58" s="32">
        <f t="shared" si="13"/>
        <v>24791</v>
      </c>
      <c r="I58" s="32">
        <f t="shared" si="14"/>
        <v>22575</v>
      </c>
      <c r="J58" s="33">
        <f t="shared" si="15"/>
        <v>47366</v>
      </c>
      <c r="K58" s="32">
        <v>9325</v>
      </c>
      <c r="L58" s="32">
        <v>7793</v>
      </c>
      <c r="M58" s="33">
        <f t="shared" si="16"/>
        <v>17118</v>
      </c>
      <c r="N58" s="32">
        <f t="shared" si="17"/>
        <v>34116</v>
      </c>
      <c r="O58" s="32">
        <f t="shared" si="18"/>
        <v>30368</v>
      </c>
      <c r="P58" s="33">
        <f t="shared" si="19"/>
        <v>64484</v>
      </c>
      <c r="Q58" s="32">
        <v>6158</v>
      </c>
      <c r="R58" s="32">
        <v>21322</v>
      </c>
      <c r="S58" s="33">
        <f t="shared" si="20"/>
        <v>27480</v>
      </c>
      <c r="T58" s="32">
        <f t="shared" si="21"/>
        <v>91964</v>
      </c>
    </row>
    <row r="59" spans="1:20">
      <c r="A59" s="20" t="s">
        <v>141</v>
      </c>
      <c r="B59" s="30">
        <v>1432</v>
      </c>
      <c r="C59" s="30">
        <v>874</v>
      </c>
      <c r="D59" s="30">
        <f t="shared" si="11"/>
        <v>2306</v>
      </c>
      <c r="E59" s="30">
        <v>1245</v>
      </c>
      <c r="F59" s="30">
        <v>467</v>
      </c>
      <c r="G59" s="30">
        <f t="shared" si="12"/>
        <v>1712</v>
      </c>
      <c r="H59" s="30">
        <f t="shared" si="13"/>
        <v>2677</v>
      </c>
      <c r="I59" s="30">
        <f t="shared" si="14"/>
        <v>1341</v>
      </c>
      <c r="J59" s="31">
        <f t="shared" si="15"/>
        <v>4018</v>
      </c>
      <c r="K59" s="30">
        <v>470</v>
      </c>
      <c r="L59" s="30">
        <v>2440</v>
      </c>
      <c r="M59" s="31">
        <f t="shared" si="16"/>
        <v>2910</v>
      </c>
      <c r="N59" s="30">
        <f t="shared" si="17"/>
        <v>3147</v>
      </c>
      <c r="O59" s="30">
        <f t="shared" si="18"/>
        <v>3781</v>
      </c>
      <c r="P59" s="31">
        <f t="shared" si="19"/>
        <v>6928</v>
      </c>
      <c r="Q59" s="30">
        <v>980</v>
      </c>
      <c r="R59" s="30">
        <v>512</v>
      </c>
      <c r="S59" s="31">
        <f t="shared" si="20"/>
        <v>1492</v>
      </c>
      <c r="T59" s="30">
        <f t="shared" si="21"/>
        <v>8420</v>
      </c>
    </row>
    <row r="60" spans="1:20">
      <c r="A60" s="20" t="s">
        <v>142</v>
      </c>
      <c r="B60" s="30">
        <v>586</v>
      </c>
      <c r="C60" s="30">
        <v>43</v>
      </c>
      <c r="D60" s="30">
        <f t="shared" si="11"/>
        <v>629</v>
      </c>
      <c r="E60" s="30">
        <v>915</v>
      </c>
      <c r="F60" s="30">
        <v>178</v>
      </c>
      <c r="G60" s="30">
        <f t="shared" si="12"/>
        <v>1093</v>
      </c>
      <c r="H60" s="30">
        <f t="shared" si="13"/>
        <v>1501</v>
      </c>
      <c r="I60" s="30">
        <f t="shared" si="14"/>
        <v>221</v>
      </c>
      <c r="J60" s="31">
        <f t="shared" si="15"/>
        <v>1722</v>
      </c>
      <c r="K60" s="30">
        <v>936</v>
      </c>
      <c r="L60" s="30">
        <v>160</v>
      </c>
      <c r="M60" s="31">
        <f t="shared" si="16"/>
        <v>1096</v>
      </c>
      <c r="N60" s="30">
        <f t="shared" si="17"/>
        <v>2437</v>
      </c>
      <c r="O60" s="30">
        <f t="shared" si="18"/>
        <v>381</v>
      </c>
      <c r="P60" s="31">
        <f t="shared" si="19"/>
        <v>2818</v>
      </c>
      <c r="Q60" s="30">
        <v>468</v>
      </c>
      <c r="R60" s="30">
        <v>130</v>
      </c>
      <c r="S60" s="31">
        <f t="shared" si="20"/>
        <v>598</v>
      </c>
      <c r="T60" s="30">
        <f t="shared" si="21"/>
        <v>3416</v>
      </c>
    </row>
    <row r="61" spans="1:20">
      <c r="A61" s="20" t="s">
        <v>143</v>
      </c>
      <c r="B61" s="30">
        <v>3925</v>
      </c>
      <c r="C61" s="30">
        <v>2640</v>
      </c>
      <c r="D61" s="30">
        <f t="shared" si="11"/>
        <v>6565</v>
      </c>
      <c r="E61" s="30">
        <v>8033</v>
      </c>
      <c r="F61" s="30">
        <v>2946</v>
      </c>
      <c r="G61" s="30">
        <f t="shared" si="12"/>
        <v>10979</v>
      </c>
      <c r="H61" s="30">
        <f t="shared" si="13"/>
        <v>11958</v>
      </c>
      <c r="I61" s="30">
        <f t="shared" si="14"/>
        <v>5586</v>
      </c>
      <c r="J61" s="31">
        <f t="shared" si="15"/>
        <v>17544</v>
      </c>
      <c r="K61" s="30">
        <v>4628</v>
      </c>
      <c r="L61" s="30">
        <v>6757</v>
      </c>
      <c r="M61" s="31">
        <f t="shared" si="16"/>
        <v>11385</v>
      </c>
      <c r="N61" s="30">
        <f t="shared" si="17"/>
        <v>16586</v>
      </c>
      <c r="O61" s="30">
        <f t="shared" si="18"/>
        <v>12343</v>
      </c>
      <c r="P61" s="31">
        <f t="shared" si="19"/>
        <v>28929</v>
      </c>
      <c r="Q61" s="30">
        <v>2776</v>
      </c>
      <c r="R61" s="30">
        <v>5005</v>
      </c>
      <c r="S61" s="31">
        <f t="shared" si="20"/>
        <v>7781</v>
      </c>
      <c r="T61" s="30">
        <f t="shared" si="21"/>
        <v>36710</v>
      </c>
    </row>
    <row r="62" spans="1:20">
      <c r="A62" s="28" t="s">
        <v>144</v>
      </c>
      <c r="B62" s="32">
        <v>1561</v>
      </c>
      <c r="C62" s="32">
        <v>3598</v>
      </c>
      <c r="D62" s="32">
        <f t="shared" si="11"/>
        <v>5159</v>
      </c>
      <c r="E62" s="32">
        <v>4992</v>
      </c>
      <c r="F62" s="32">
        <v>3172</v>
      </c>
      <c r="G62" s="32">
        <f t="shared" si="12"/>
        <v>8164</v>
      </c>
      <c r="H62" s="32">
        <f t="shared" si="13"/>
        <v>6553</v>
      </c>
      <c r="I62" s="32">
        <f t="shared" si="14"/>
        <v>6770</v>
      </c>
      <c r="J62" s="33">
        <f t="shared" si="15"/>
        <v>13323</v>
      </c>
      <c r="K62" s="32">
        <v>2242</v>
      </c>
      <c r="L62" s="32">
        <v>6157</v>
      </c>
      <c r="M62" s="33">
        <f t="shared" si="16"/>
        <v>8399</v>
      </c>
      <c r="N62" s="32">
        <f t="shared" si="17"/>
        <v>8795</v>
      </c>
      <c r="O62" s="32">
        <f t="shared" si="18"/>
        <v>12927</v>
      </c>
      <c r="P62" s="33">
        <f t="shared" si="19"/>
        <v>21722</v>
      </c>
      <c r="Q62" s="32">
        <v>1188</v>
      </c>
      <c r="R62" s="32">
        <v>3022</v>
      </c>
      <c r="S62" s="33">
        <f t="shared" si="20"/>
        <v>4210</v>
      </c>
      <c r="T62" s="32">
        <f t="shared" si="21"/>
        <v>25932</v>
      </c>
    </row>
    <row r="63" spans="1:20">
      <c r="A63" s="20" t="s">
        <v>278</v>
      </c>
      <c r="B63" s="30">
        <v>1068</v>
      </c>
      <c r="C63" s="30">
        <v>562</v>
      </c>
      <c r="D63" s="30">
        <f t="shared" si="11"/>
        <v>1630</v>
      </c>
      <c r="E63" s="30">
        <v>2743</v>
      </c>
      <c r="F63" s="30">
        <v>521</v>
      </c>
      <c r="G63" s="30">
        <f t="shared" si="12"/>
        <v>3264</v>
      </c>
      <c r="H63" s="30">
        <f t="shared" si="13"/>
        <v>3811</v>
      </c>
      <c r="I63" s="30">
        <f t="shared" si="14"/>
        <v>1083</v>
      </c>
      <c r="J63" s="31">
        <f t="shared" si="15"/>
        <v>4894</v>
      </c>
      <c r="K63" s="30">
        <v>2778</v>
      </c>
      <c r="L63" s="30">
        <v>1497</v>
      </c>
      <c r="M63" s="31">
        <f t="shared" si="16"/>
        <v>4275</v>
      </c>
      <c r="N63" s="30">
        <f t="shared" si="17"/>
        <v>6589</v>
      </c>
      <c r="O63" s="30">
        <f t="shared" si="18"/>
        <v>2580</v>
      </c>
      <c r="P63" s="31">
        <f t="shared" si="19"/>
        <v>9169</v>
      </c>
      <c r="Q63" s="30">
        <v>1189</v>
      </c>
      <c r="R63" s="30">
        <v>717</v>
      </c>
      <c r="S63" s="31">
        <f t="shared" si="20"/>
        <v>1906</v>
      </c>
      <c r="T63" s="30">
        <f t="shared" si="21"/>
        <v>11075</v>
      </c>
    </row>
    <row r="64" spans="1:20">
      <c r="A64" s="20" t="s">
        <v>146</v>
      </c>
      <c r="B64" s="30">
        <v>2087</v>
      </c>
      <c r="C64" s="30">
        <v>1296</v>
      </c>
      <c r="D64" s="30">
        <f t="shared" si="11"/>
        <v>3383</v>
      </c>
      <c r="E64" s="30">
        <v>9422</v>
      </c>
      <c r="F64" s="30">
        <v>4206</v>
      </c>
      <c r="G64" s="30">
        <f t="shared" si="12"/>
        <v>13628</v>
      </c>
      <c r="H64" s="30">
        <f t="shared" si="13"/>
        <v>11509</v>
      </c>
      <c r="I64" s="30">
        <f t="shared" si="14"/>
        <v>5502</v>
      </c>
      <c r="J64" s="31">
        <f t="shared" si="15"/>
        <v>17011</v>
      </c>
      <c r="K64" s="30">
        <v>2614</v>
      </c>
      <c r="L64" s="30">
        <v>3132</v>
      </c>
      <c r="M64" s="31">
        <f t="shared" si="16"/>
        <v>5746</v>
      </c>
      <c r="N64" s="30">
        <f t="shared" si="17"/>
        <v>14123</v>
      </c>
      <c r="O64" s="30">
        <f t="shared" si="18"/>
        <v>8634</v>
      </c>
      <c r="P64" s="31">
        <f t="shared" si="19"/>
        <v>22757</v>
      </c>
      <c r="Q64" s="30">
        <v>2120</v>
      </c>
      <c r="R64" s="30">
        <v>5344</v>
      </c>
      <c r="S64" s="31">
        <f t="shared" si="20"/>
        <v>7464</v>
      </c>
      <c r="T64" s="30">
        <f t="shared" si="21"/>
        <v>30221</v>
      </c>
    </row>
    <row r="65" spans="1:20" ht="15" thickBot="1">
      <c r="A65" s="20" t="s">
        <v>147</v>
      </c>
      <c r="B65" s="30">
        <v>1170</v>
      </c>
      <c r="C65" s="30">
        <v>62</v>
      </c>
      <c r="D65" s="30">
        <f t="shared" si="11"/>
        <v>1232</v>
      </c>
      <c r="E65" s="30">
        <v>1343</v>
      </c>
      <c r="F65" s="30">
        <v>116</v>
      </c>
      <c r="G65" s="30">
        <f t="shared" si="12"/>
        <v>1459</v>
      </c>
      <c r="H65" s="30">
        <f t="shared" si="13"/>
        <v>2513</v>
      </c>
      <c r="I65" s="30">
        <f t="shared" si="14"/>
        <v>178</v>
      </c>
      <c r="J65" s="31">
        <f t="shared" si="15"/>
        <v>2691</v>
      </c>
      <c r="K65" s="30">
        <v>323</v>
      </c>
      <c r="L65" s="30">
        <v>460</v>
      </c>
      <c r="M65" s="31">
        <f t="shared" si="16"/>
        <v>783</v>
      </c>
      <c r="N65" s="30">
        <f t="shared" si="17"/>
        <v>2836</v>
      </c>
      <c r="O65" s="30">
        <f t="shared" si="18"/>
        <v>638</v>
      </c>
      <c r="P65" s="31">
        <f t="shared" si="19"/>
        <v>3474</v>
      </c>
      <c r="Q65" s="30">
        <v>618</v>
      </c>
      <c r="R65" s="30">
        <v>185</v>
      </c>
      <c r="S65" s="31">
        <f t="shared" si="20"/>
        <v>803</v>
      </c>
      <c r="T65" s="30">
        <f t="shared" si="21"/>
        <v>4277</v>
      </c>
    </row>
    <row r="66" spans="1:20" ht="15" thickTop="1">
      <c r="A66" s="47" t="s">
        <v>148</v>
      </c>
      <c r="B66" s="34">
        <f t="shared" ref="B66:T66" si="22">SUM(B15:B65)</f>
        <v>117885</v>
      </c>
      <c r="C66" s="34">
        <f t="shared" si="22"/>
        <v>132698</v>
      </c>
      <c r="D66" s="34">
        <f t="shared" si="22"/>
        <v>250583</v>
      </c>
      <c r="E66" s="34">
        <f t="shared" si="22"/>
        <v>258901</v>
      </c>
      <c r="F66" s="34">
        <f t="shared" si="22"/>
        <v>163782</v>
      </c>
      <c r="G66" s="34">
        <f t="shared" si="22"/>
        <v>422683</v>
      </c>
      <c r="H66" s="34">
        <f t="shared" si="22"/>
        <v>376786</v>
      </c>
      <c r="I66" s="34">
        <f t="shared" si="22"/>
        <v>296480</v>
      </c>
      <c r="J66" s="35">
        <f t="shared" si="22"/>
        <v>673266</v>
      </c>
      <c r="K66" s="34">
        <f t="shared" si="22"/>
        <v>118272</v>
      </c>
      <c r="L66" s="34">
        <f t="shared" si="22"/>
        <v>290265</v>
      </c>
      <c r="M66" s="35">
        <f t="shared" si="22"/>
        <v>408537</v>
      </c>
      <c r="N66" s="34">
        <f t="shared" si="22"/>
        <v>495058</v>
      </c>
      <c r="O66" s="34">
        <f t="shared" si="22"/>
        <v>586745</v>
      </c>
      <c r="P66" s="35">
        <f t="shared" si="22"/>
        <v>1081803</v>
      </c>
      <c r="Q66" s="34">
        <f t="shared" si="22"/>
        <v>132037</v>
      </c>
      <c r="R66" s="34">
        <f t="shared" si="22"/>
        <v>188540</v>
      </c>
      <c r="S66" s="35">
        <f t="shared" si="22"/>
        <v>320577</v>
      </c>
      <c r="T66" s="34">
        <f t="shared" si="22"/>
        <v>1402380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1352</v>
      </c>
      <c r="F67" s="32">
        <v>2377</v>
      </c>
      <c r="G67" s="32">
        <f>E67+F67</f>
        <v>3729</v>
      </c>
      <c r="H67" s="32">
        <f>B67+E67</f>
        <v>1352</v>
      </c>
      <c r="I67" s="32">
        <f>C67+F67</f>
        <v>2377</v>
      </c>
      <c r="J67" s="33">
        <f>D67+G67</f>
        <v>3729</v>
      </c>
      <c r="K67" s="32">
        <v>734</v>
      </c>
      <c r="L67" s="32">
        <v>467</v>
      </c>
      <c r="M67" s="33">
        <f>K67+L67</f>
        <v>1201</v>
      </c>
      <c r="N67" s="32">
        <f>H67+K67</f>
        <v>2086</v>
      </c>
      <c r="O67" s="32">
        <f>I67+L67</f>
        <v>2844</v>
      </c>
      <c r="P67" s="33">
        <f>J67+M67</f>
        <v>4930</v>
      </c>
      <c r="Q67" s="32">
        <v>979</v>
      </c>
      <c r="R67" s="32">
        <v>2032</v>
      </c>
      <c r="S67" s="33">
        <f>Q67+R67</f>
        <v>3011</v>
      </c>
      <c r="T67" s="32">
        <f>P67+S67</f>
        <v>7941</v>
      </c>
    </row>
    <row r="68" spans="1:20">
      <c r="A68" s="48" t="s">
        <v>150</v>
      </c>
      <c r="B68" s="32">
        <f t="shared" ref="B68:T68" si="23">B67+B66</f>
        <v>117885</v>
      </c>
      <c r="C68" s="32">
        <f t="shared" si="23"/>
        <v>132698</v>
      </c>
      <c r="D68" s="32">
        <f t="shared" si="23"/>
        <v>250583</v>
      </c>
      <c r="E68" s="32">
        <f t="shared" si="23"/>
        <v>260253</v>
      </c>
      <c r="F68" s="32">
        <f t="shared" si="23"/>
        <v>166159</v>
      </c>
      <c r="G68" s="32">
        <f t="shared" si="23"/>
        <v>426412</v>
      </c>
      <c r="H68" s="32">
        <f t="shared" si="23"/>
        <v>378138</v>
      </c>
      <c r="I68" s="32">
        <f t="shared" si="23"/>
        <v>298857</v>
      </c>
      <c r="J68" s="33">
        <f t="shared" si="23"/>
        <v>676995</v>
      </c>
      <c r="K68" s="32">
        <f t="shared" si="23"/>
        <v>119006</v>
      </c>
      <c r="L68" s="32">
        <f t="shared" si="23"/>
        <v>290732</v>
      </c>
      <c r="M68" s="33">
        <f t="shared" si="23"/>
        <v>409738</v>
      </c>
      <c r="N68" s="32">
        <f t="shared" si="23"/>
        <v>497144</v>
      </c>
      <c r="O68" s="32">
        <f t="shared" si="23"/>
        <v>589589</v>
      </c>
      <c r="P68" s="33">
        <f t="shared" si="23"/>
        <v>1086733</v>
      </c>
      <c r="Q68" s="32">
        <f t="shared" si="23"/>
        <v>133016</v>
      </c>
      <c r="R68" s="32">
        <f t="shared" si="23"/>
        <v>190572</v>
      </c>
      <c r="S68" s="33">
        <f t="shared" si="23"/>
        <v>323588</v>
      </c>
      <c r="T68" s="32">
        <f t="shared" si="23"/>
        <v>1410321</v>
      </c>
    </row>
    <row r="69" spans="1:20">
      <c r="A69" s="48" t="s">
        <v>284</v>
      </c>
      <c r="B69" s="36">
        <f t="shared" ref="B69:T69" si="24">ROUND(+B68/$T68*100,1)</f>
        <v>8.4</v>
      </c>
      <c r="C69" s="36">
        <f t="shared" si="24"/>
        <v>9.4</v>
      </c>
      <c r="D69" s="36">
        <f t="shared" si="24"/>
        <v>17.8</v>
      </c>
      <c r="E69" s="36">
        <f t="shared" si="24"/>
        <v>18.5</v>
      </c>
      <c r="F69" s="36">
        <f t="shared" si="24"/>
        <v>11.8</v>
      </c>
      <c r="G69" s="36">
        <f t="shared" si="24"/>
        <v>30.2</v>
      </c>
      <c r="H69" s="36">
        <f t="shared" si="24"/>
        <v>26.8</v>
      </c>
      <c r="I69" s="36">
        <f t="shared" si="24"/>
        <v>21.2</v>
      </c>
      <c r="J69" s="37">
        <f t="shared" si="24"/>
        <v>48</v>
      </c>
      <c r="K69" s="36">
        <f t="shared" si="24"/>
        <v>8.4</v>
      </c>
      <c r="L69" s="36">
        <f t="shared" si="24"/>
        <v>20.6</v>
      </c>
      <c r="M69" s="37">
        <f t="shared" si="24"/>
        <v>29.1</v>
      </c>
      <c r="N69" s="36">
        <f t="shared" si="24"/>
        <v>35.299999999999997</v>
      </c>
      <c r="O69" s="36">
        <f t="shared" si="24"/>
        <v>41.8</v>
      </c>
      <c r="P69" s="37">
        <f t="shared" si="24"/>
        <v>77.099999999999994</v>
      </c>
      <c r="Q69" s="36">
        <f t="shared" si="24"/>
        <v>9.4</v>
      </c>
      <c r="R69" s="36">
        <f t="shared" si="24"/>
        <v>13.5</v>
      </c>
      <c r="S69" s="37">
        <f t="shared" si="24"/>
        <v>22.9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625" customWidth="1"/>
  </cols>
  <sheetData>
    <row r="2" spans="1:20">
      <c r="A2" s="14"/>
    </row>
    <row r="8" spans="1:20" ht="30.75">
      <c r="A8" s="15" t="s">
        <v>307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1758</v>
      </c>
      <c r="C15" s="30">
        <v>887</v>
      </c>
      <c r="D15" s="30">
        <f t="shared" ref="D15:D46" si="0">B15+C15</f>
        <v>2645</v>
      </c>
      <c r="E15" s="30">
        <v>5825</v>
      </c>
      <c r="F15" s="30">
        <v>4555</v>
      </c>
      <c r="G15" s="30">
        <f t="shared" ref="G15:G46" si="1">E15+F15</f>
        <v>10380</v>
      </c>
      <c r="H15" s="30">
        <f t="shared" ref="H15:H46" si="2">B15+E15</f>
        <v>7583</v>
      </c>
      <c r="I15" s="30">
        <f t="shared" ref="I15:I46" si="3">C15+F15</f>
        <v>5442</v>
      </c>
      <c r="J15" s="31">
        <f t="shared" ref="J15:J46" si="4">D15+G15</f>
        <v>13025</v>
      </c>
      <c r="K15" s="30">
        <v>3355</v>
      </c>
      <c r="L15" s="30">
        <v>1286</v>
      </c>
      <c r="M15" s="31">
        <f t="shared" ref="M15:M46" si="5">K15+L15</f>
        <v>4641</v>
      </c>
      <c r="N15" s="30">
        <f t="shared" ref="N15:N46" si="6">H15+K15</f>
        <v>10938</v>
      </c>
      <c r="O15" s="30">
        <f t="shared" ref="O15:O46" si="7">I15+L15</f>
        <v>6728</v>
      </c>
      <c r="P15" s="31">
        <f t="shared" ref="P15:P46" si="8">J15+M15</f>
        <v>17666</v>
      </c>
      <c r="Q15" s="30">
        <v>1390</v>
      </c>
      <c r="R15" s="30">
        <v>5782</v>
      </c>
      <c r="S15" s="31">
        <f t="shared" ref="S15:S46" si="9">Q15+R15</f>
        <v>7172</v>
      </c>
      <c r="T15" s="30">
        <f t="shared" ref="T15:T46" si="10">P15+S15</f>
        <v>24838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816</v>
      </c>
      <c r="F16" s="30">
        <v>403</v>
      </c>
      <c r="G16" s="30">
        <f t="shared" si="1"/>
        <v>1219</v>
      </c>
      <c r="H16" s="30">
        <f t="shared" si="2"/>
        <v>816</v>
      </c>
      <c r="I16" s="30">
        <f t="shared" si="3"/>
        <v>403</v>
      </c>
      <c r="J16" s="31">
        <f t="shared" si="4"/>
        <v>1219</v>
      </c>
      <c r="K16" s="30">
        <v>307</v>
      </c>
      <c r="L16" s="30">
        <v>68</v>
      </c>
      <c r="M16" s="31">
        <f t="shared" si="5"/>
        <v>375</v>
      </c>
      <c r="N16" s="30">
        <f t="shared" si="6"/>
        <v>1123</v>
      </c>
      <c r="O16" s="30">
        <f t="shared" si="7"/>
        <v>471</v>
      </c>
      <c r="P16" s="31">
        <f t="shared" si="8"/>
        <v>1594</v>
      </c>
      <c r="Q16" s="30">
        <v>475</v>
      </c>
      <c r="R16" s="30">
        <v>491</v>
      </c>
      <c r="S16" s="31">
        <f t="shared" si="9"/>
        <v>966</v>
      </c>
      <c r="T16" s="30">
        <f t="shared" si="10"/>
        <v>2560</v>
      </c>
    </row>
    <row r="17" spans="1:20">
      <c r="A17" s="20" t="s">
        <v>98</v>
      </c>
      <c r="B17" s="30">
        <v>2328</v>
      </c>
      <c r="C17" s="30">
        <v>564</v>
      </c>
      <c r="D17" s="30">
        <f t="shared" si="0"/>
        <v>2892</v>
      </c>
      <c r="E17" s="30">
        <v>2542</v>
      </c>
      <c r="F17" s="30">
        <v>747</v>
      </c>
      <c r="G17" s="30">
        <f t="shared" si="1"/>
        <v>3289</v>
      </c>
      <c r="H17" s="30">
        <f t="shared" si="2"/>
        <v>4870</v>
      </c>
      <c r="I17" s="30">
        <f t="shared" si="3"/>
        <v>1311</v>
      </c>
      <c r="J17" s="31">
        <f t="shared" si="4"/>
        <v>6181</v>
      </c>
      <c r="K17" s="30">
        <v>1553</v>
      </c>
      <c r="L17" s="30">
        <v>5123</v>
      </c>
      <c r="M17" s="31">
        <f t="shared" si="5"/>
        <v>6676</v>
      </c>
      <c r="N17" s="30">
        <f t="shared" si="6"/>
        <v>6423</v>
      </c>
      <c r="O17" s="30">
        <f t="shared" si="7"/>
        <v>6434</v>
      </c>
      <c r="P17" s="31">
        <f t="shared" si="8"/>
        <v>12857</v>
      </c>
      <c r="Q17" s="30">
        <v>1098</v>
      </c>
      <c r="R17" s="30">
        <v>2028</v>
      </c>
      <c r="S17" s="31">
        <f t="shared" si="9"/>
        <v>3126</v>
      </c>
      <c r="T17" s="30">
        <f t="shared" si="10"/>
        <v>15983</v>
      </c>
    </row>
    <row r="18" spans="1:20">
      <c r="A18" s="28" t="s">
        <v>99</v>
      </c>
      <c r="B18" s="32">
        <v>1586</v>
      </c>
      <c r="C18" s="32">
        <v>671</v>
      </c>
      <c r="D18" s="32">
        <f t="shared" si="0"/>
        <v>2257</v>
      </c>
      <c r="E18" s="32">
        <v>3316</v>
      </c>
      <c r="F18" s="32">
        <v>1434</v>
      </c>
      <c r="G18" s="32">
        <f t="shared" si="1"/>
        <v>4750</v>
      </c>
      <c r="H18" s="32">
        <f t="shared" si="2"/>
        <v>4902</v>
      </c>
      <c r="I18" s="32">
        <f t="shared" si="3"/>
        <v>2105</v>
      </c>
      <c r="J18" s="33">
        <f t="shared" si="4"/>
        <v>7007</v>
      </c>
      <c r="K18" s="32">
        <v>3156</v>
      </c>
      <c r="L18" s="32">
        <v>1354</v>
      </c>
      <c r="M18" s="33">
        <f t="shared" si="5"/>
        <v>4510</v>
      </c>
      <c r="N18" s="32">
        <f t="shared" si="6"/>
        <v>8058</v>
      </c>
      <c r="O18" s="32">
        <f t="shared" si="7"/>
        <v>3459</v>
      </c>
      <c r="P18" s="33">
        <f t="shared" si="8"/>
        <v>11517</v>
      </c>
      <c r="Q18" s="32">
        <v>1101</v>
      </c>
      <c r="R18" s="32">
        <v>1325</v>
      </c>
      <c r="S18" s="33">
        <f t="shared" si="9"/>
        <v>2426</v>
      </c>
      <c r="T18" s="32">
        <f t="shared" si="10"/>
        <v>13943</v>
      </c>
    </row>
    <row r="19" spans="1:20">
      <c r="A19" s="20" t="s">
        <v>100</v>
      </c>
      <c r="B19" s="30">
        <v>6596</v>
      </c>
      <c r="C19" s="30">
        <v>18927</v>
      </c>
      <c r="D19" s="30">
        <f t="shared" si="0"/>
        <v>25523</v>
      </c>
      <c r="E19" s="30">
        <v>12629</v>
      </c>
      <c r="F19" s="30">
        <v>23924</v>
      </c>
      <c r="G19" s="30">
        <f t="shared" si="1"/>
        <v>36553</v>
      </c>
      <c r="H19" s="30">
        <f t="shared" si="2"/>
        <v>19225</v>
      </c>
      <c r="I19" s="30">
        <f t="shared" si="3"/>
        <v>42851</v>
      </c>
      <c r="J19" s="31">
        <f t="shared" si="4"/>
        <v>62076</v>
      </c>
      <c r="K19" s="30">
        <v>6944</v>
      </c>
      <c r="L19" s="30">
        <v>36958</v>
      </c>
      <c r="M19" s="31">
        <f t="shared" si="5"/>
        <v>43902</v>
      </c>
      <c r="N19" s="30">
        <f t="shared" si="6"/>
        <v>26169</v>
      </c>
      <c r="O19" s="30">
        <f t="shared" si="7"/>
        <v>79809</v>
      </c>
      <c r="P19" s="31">
        <f t="shared" si="8"/>
        <v>105978</v>
      </c>
      <c r="Q19" s="30">
        <v>11627</v>
      </c>
      <c r="R19" s="30">
        <v>14995</v>
      </c>
      <c r="S19" s="31">
        <f t="shared" si="9"/>
        <v>26622</v>
      </c>
      <c r="T19" s="30">
        <f t="shared" si="10"/>
        <v>132600</v>
      </c>
    </row>
    <row r="20" spans="1:20">
      <c r="A20" s="20" t="s">
        <v>101</v>
      </c>
      <c r="B20" s="30">
        <v>1902</v>
      </c>
      <c r="C20" s="30">
        <v>1382</v>
      </c>
      <c r="D20" s="30">
        <f t="shared" si="0"/>
        <v>3284</v>
      </c>
      <c r="E20" s="30">
        <v>3167</v>
      </c>
      <c r="F20" s="30">
        <v>2170</v>
      </c>
      <c r="G20" s="30">
        <f t="shared" si="1"/>
        <v>5337</v>
      </c>
      <c r="H20" s="30">
        <f t="shared" si="2"/>
        <v>5069</v>
      </c>
      <c r="I20" s="30">
        <f t="shared" si="3"/>
        <v>3552</v>
      </c>
      <c r="J20" s="31">
        <f t="shared" si="4"/>
        <v>8621</v>
      </c>
      <c r="K20" s="30">
        <v>1427</v>
      </c>
      <c r="L20" s="30">
        <v>2274</v>
      </c>
      <c r="M20" s="31">
        <f t="shared" si="5"/>
        <v>3701</v>
      </c>
      <c r="N20" s="30">
        <f t="shared" si="6"/>
        <v>6496</v>
      </c>
      <c r="O20" s="30">
        <f t="shared" si="7"/>
        <v>5826</v>
      </c>
      <c r="P20" s="31">
        <f t="shared" si="8"/>
        <v>12322</v>
      </c>
      <c r="Q20" s="30">
        <v>1799</v>
      </c>
      <c r="R20" s="30">
        <v>2476</v>
      </c>
      <c r="S20" s="31">
        <f t="shared" si="9"/>
        <v>4275</v>
      </c>
      <c r="T20" s="30">
        <f t="shared" si="10"/>
        <v>16597</v>
      </c>
    </row>
    <row r="21" spans="1:20">
      <c r="A21" s="20" t="s">
        <v>102</v>
      </c>
      <c r="B21" s="30">
        <v>507</v>
      </c>
      <c r="C21" s="30">
        <v>3410</v>
      </c>
      <c r="D21" s="30">
        <f t="shared" si="0"/>
        <v>3917</v>
      </c>
      <c r="E21" s="30">
        <v>1385</v>
      </c>
      <c r="F21" s="30">
        <v>2854</v>
      </c>
      <c r="G21" s="30">
        <f t="shared" si="1"/>
        <v>4239</v>
      </c>
      <c r="H21" s="30">
        <f t="shared" si="2"/>
        <v>1892</v>
      </c>
      <c r="I21" s="30">
        <f t="shared" si="3"/>
        <v>6264</v>
      </c>
      <c r="J21" s="31">
        <f t="shared" si="4"/>
        <v>8156</v>
      </c>
      <c r="K21" s="30">
        <v>990</v>
      </c>
      <c r="L21" s="30">
        <v>5749</v>
      </c>
      <c r="M21" s="31">
        <f t="shared" si="5"/>
        <v>6739</v>
      </c>
      <c r="N21" s="30">
        <f t="shared" si="6"/>
        <v>2882</v>
      </c>
      <c r="O21" s="30">
        <f t="shared" si="7"/>
        <v>12013</v>
      </c>
      <c r="P21" s="31">
        <f t="shared" si="8"/>
        <v>14895</v>
      </c>
      <c r="Q21" s="30">
        <v>591</v>
      </c>
      <c r="R21" s="30">
        <v>2748</v>
      </c>
      <c r="S21" s="31">
        <f t="shared" si="9"/>
        <v>3339</v>
      </c>
      <c r="T21" s="30">
        <f t="shared" si="10"/>
        <v>18234</v>
      </c>
    </row>
    <row r="22" spans="1:20">
      <c r="A22" s="28" t="s">
        <v>103</v>
      </c>
      <c r="B22" s="32">
        <v>108</v>
      </c>
      <c r="C22" s="32">
        <v>394</v>
      </c>
      <c r="D22" s="32">
        <f t="shared" si="0"/>
        <v>502</v>
      </c>
      <c r="E22" s="32">
        <v>1075</v>
      </c>
      <c r="F22" s="32">
        <v>521</v>
      </c>
      <c r="G22" s="32">
        <f t="shared" si="1"/>
        <v>1596</v>
      </c>
      <c r="H22" s="32">
        <f t="shared" si="2"/>
        <v>1183</v>
      </c>
      <c r="I22" s="32">
        <f t="shared" si="3"/>
        <v>915</v>
      </c>
      <c r="J22" s="33">
        <f t="shared" si="4"/>
        <v>2098</v>
      </c>
      <c r="K22" s="32">
        <v>474</v>
      </c>
      <c r="L22" s="32">
        <v>682</v>
      </c>
      <c r="M22" s="33">
        <f t="shared" si="5"/>
        <v>1156</v>
      </c>
      <c r="N22" s="32">
        <f t="shared" si="6"/>
        <v>1657</v>
      </c>
      <c r="O22" s="32">
        <f t="shared" si="7"/>
        <v>1597</v>
      </c>
      <c r="P22" s="33">
        <f t="shared" si="8"/>
        <v>3254</v>
      </c>
      <c r="Q22" s="32">
        <v>174</v>
      </c>
      <c r="R22" s="32">
        <v>197</v>
      </c>
      <c r="S22" s="33">
        <f t="shared" si="9"/>
        <v>371</v>
      </c>
      <c r="T22" s="32">
        <f t="shared" si="10"/>
        <v>3625</v>
      </c>
    </row>
    <row r="23" spans="1:20">
      <c r="A23" s="20" t="s">
        <v>190</v>
      </c>
      <c r="B23" s="30">
        <v>0</v>
      </c>
      <c r="C23" s="30">
        <v>319</v>
      </c>
      <c r="D23" s="30">
        <f t="shared" si="0"/>
        <v>319</v>
      </c>
      <c r="E23" s="30">
        <v>0</v>
      </c>
      <c r="F23" s="30">
        <v>1244</v>
      </c>
      <c r="G23" s="30">
        <f t="shared" si="1"/>
        <v>1244</v>
      </c>
      <c r="H23" s="30">
        <f t="shared" si="2"/>
        <v>0</v>
      </c>
      <c r="I23" s="30">
        <f t="shared" si="3"/>
        <v>1563</v>
      </c>
      <c r="J23" s="31">
        <f t="shared" si="4"/>
        <v>1563</v>
      </c>
      <c r="K23" s="30">
        <v>0</v>
      </c>
      <c r="L23" s="30">
        <v>570</v>
      </c>
      <c r="M23" s="31">
        <f t="shared" si="5"/>
        <v>570</v>
      </c>
      <c r="N23" s="30">
        <f t="shared" si="6"/>
        <v>0</v>
      </c>
      <c r="O23" s="30">
        <f t="shared" si="7"/>
        <v>2133</v>
      </c>
      <c r="P23" s="31">
        <f t="shared" si="8"/>
        <v>2133</v>
      </c>
      <c r="Q23" s="30">
        <v>0</v>
      </c>
      <c r="R23" s="30">
        <v>949</v>
      </c>
      <c r="S23" s="31">
        <f t="shared" si="9"/>
        <v>949</v>
      </c>
      <c r="T23" s="30">
        <f t="shared" si="10"/>
        <v>3082</v>
      </c>
    </row>
    <row r="24" spans="1:20">
      <c r="A24" s="20" t="s">
        <v>105</v>
      </c>
      <c r="B24" s="30">
        <v>3944</v>
      </c>
      <c r="C24" s="30">
        <v>2961</v>
      </c>
      <c r="D24" s="30">
        <f t="shared" si="0"/>
        <v>6905</v>
      </c>
      <c r="E24" s="30">
        <v>8743</v>
      </c>
      <c r="F24" s="30">
        <v>4647</v>
      </c>
      <c r="G24" s="30">
        <f t="shared" si="1"/>
        <v>13390</v>
      </c>
      <c r="H24" s="30">
        <f t="shared" si="2"/>
        <v>12687</v>
      </c>
      <c r="I24" s="30">
        <f t="shared" si="3"/>
        <v>7608</v>
      </c>
      <c r="J24" s="31">
        <f t="shared" si="4"/>
        <v>20295</v>
      </c>
      <c r="K24" s="30">
        <v>7608</v>
      </c>
      <c r="L24" s="30">
        <v>12924</v>
      </c>
      <c r="M24" s="31">
        <f t="shared" si="5"/>
        <v>20532</v>
      </c>
      <c r="N24" s="30">
        <f t="shared" si="6"/>
        <v>20295</v>
      </c>
      <c r="O24" s="30">
        <f t="shared" si="7"/>
        <v>20532</v>
      </c>
      <c r="P24" s="31">
        <f t="shared" si="8"/>
        <v>40827</v>
      </c>
      <c r="Q24" s="30">
        <v>5490</v>
      </c>
      <c r="R24" s="30">
        <v>15398</v>
      </c>
      <c r="S24" s="31">
        <f t="shared" si="9"/>
        <v>20888</v>
      </c>
      <c r="T24" s="30">
        <f t="shared" si="10"/>
        <v>61715</v>
      </c>
    </row>
    <row r="25" spans="1:20">
      <c r="A25" s="20" t="s">
        <v>106</v>
      </c>
      <c r="B25" s="30">
        <v>4662</v>
      </c>
      <c r="C25" s="30">
        <v>3156</v>
      </c>
      <c r="D25" s="30">
        <f t="shared" si="0"/>
        <v>7818</v>
      </c>
      <c r="E25" s="30">
        <v>8104</v>
      </c>
      <c r="F25" s="30">
        <v>3270</v>
      </c>
      <c r="G25" s="30">
        <f t="shared" si="1"/>
        <v>11374</v>
      </c>
      <c r="H25" s="30">
        <f t="shared" si="2"/>
        <v>12766</v>
      </c>
      <c r="I25" s="30">
        <f t="shared" si="3"/>
        <v>6426</v>
      </c>
      <c r="J25" s="31">
        <f t="shared" si="4"/>
        <v>19192</v>
      </c>
      <c r="K25" s="30">
        <v>5772</v>
      </c>
      <c r="L25" s="30">
        <v>1370</v>
      </c>
      <c r="M25" s="31">
        <f t="shared" si="5"/>
        <v>7142</v>
      </c>
      <c r="N25" s="30">
        <f t="shared" si="6"/>
        <v>18538</v>
      </c>
      <c r="O25" s="30">
        <f t="shared" si="7"/>
        <v>7796</v>
      </c>
      <c r="P25" s="31">
        <f t="shared" si="8"/>
        <v>26334</v>
      </c>
      <c r="Q25" s="30">
        <v>3452</v>
      </c>
      <c r="R25" s="30">
        <v>9486</v>
      </c>
      <c r="S25" s="31">
        <f t="shared" si="9"/>
        <v>12938</v>
      </c>
      <c r="T25" s="30">
        <f t="shared" si="10"/>
        <v>39272</v>
      </c>
    </row>
    <row r="26" spans="1:20">
      <c r="A26" s="28" t="s">
        <v>107</v>
      </c>
      <c r="B26" s="32">
        <v>91</v>
      </c>
      <c r="C26" s="32">
        <v>429</v>
      </c>
      <c r="D26" s="32">
        <f t="shared" si="0"/>
        <v>520</v>
      </c>
      <c r="E26" s="32">
        <v>1053</v>
      </c>
      <c r="F26" s="32">
        <v>781</v>
      </c>
      <c r="G26" s="32">
        <f t="shared" si="1"/>
        <v>1834</v>
      </c>
      <c r="H26" s="32">
        <f t="shared" si="2"/>
        <v>1144</v>
      </c>
      <c r="I26" s="32">
        <f t="shared" si="3"/>
        <v>1210</v>
      </c>
      <c r="J26" s="33">
        <f t="shared" si="4"/>
        <v>2354</v>
      </c>
      <c r="K26" s="32">
        <v>312</v>
      </c>
      <c r="L26" s="32">
        <v>688</v>
      </c>
      <c r="M26" s="33">
        <f t="shared" si="5"/>
        <v>1000</v>
      </c>
      <c r="N26" s="32">
        <f t="shared" si="6"/>
        <v>1456</v>
      </c>
      <c r="O26" s="32">
        <f t="shared" si="7"/>
        <v>1898</v>
      </c>
      <c r="P26" s="33">
        <f t="shared" si="8"/>
        <v>3354</v>
      </c>
      <c r="Q26" s="32">
        <v>306</v>
      </c>
      <c r="R26" s="32">
        <v>486</v>
      </c>
      <c r="S26" s="33">
        <f t="shared" si="9"/>
        <v>792</v>
      </c>
      <c r="T26" s="32">
        <f t="shared" si="10"/>
        <v>4146</v>
      </c>
    </row>
    <row r="27" spans="1:20">
      <c r="A27" s="20" t="s">
        <v>108</v>
      </c>
      <c r="B27" s="30">
        <v>937</v>
      </c>
      <c r="C27" s="30">
        <v>154</v>
      </c>
      <c r="D27" s="30">
        <f t="shared" si="0"/>
        <v>1091</v>
      </c>
      <c r="E27" s="30">
        <v>1501</v>
      </c>
      <c r="F27" s="30">
        <v>195</v>
      </c>
      <c r="G27" s="30">
        <f t="shared" si="1"/>
        <v>1696</v>
      </c>
      <c r="H27" s="30">
        <f t="shared" si="2"/>
        <v>2438</v>
      </c>
      <c r="I27" s="30">
        <f t="shared" si="3"/>
        <v>349</v>
      </c>
      <c r="J27" s="31">
        <f t="shared" si="4"/>
        <v>2787</v>
      </c>
      <c r="K27" s="30">
        <v>1094</v>
      </c>
      <c r="L27" s="30">
        <v>735</v>
      </c>
      <c r="M27" s="31">
        <f t="shared" si="5"/>
        <v>1829</v>
      </c>
      <c r="N27" s="30">
        <f t="shared" si="6"/>
        <v>3532</v>
      </c>
      <c r="O27" s="30">
        <f t="shared" si="7"/>
        <v>1084</v>
      </c>
      <c r="P27" s="31">
        <f t="shared" si="8"/>
        <v>4616</v>
      </c>
      <c r="Q27" s="30">
        <v>519</v>
      </c>
      <c r="R27" s="30">
        <v>738</v>
      </c>
      <c r="S27" s="31">
        <f t="shared" si="9"/>
        <v>1257</v>
      </c>
      <c r="T27" s="30">
        <f t="shared" si="10"/>
        <v>5873</v>
      </c>
    </row>
    <row r="28" spans="1:20">
      <c r="A28" s="20" t="s">
        <v>109</v>
      </c>
      <c r="B28" s="30">
        <v>4594</v>
      </c>
      <c r="C28" s="30">
        <v>7014</v>
      </c>
      <c r="D28" s="30">
        <f t="shared" si="0"/>
        <v>11608</v>
      </c>
      <c r="E28" s="30">
        <v>9159</v>
      </c>
      <c r="F28" s="30">
        <v>10962</v>
      </c>
      <c r="G28" s="30">
        <f t="shared" si="1"/>
        <v>20121</v>
      </c>
      <c r="H28" s="30">
        <f t="shared" si="2"/>
        <v>13753</v>
      </c>
      <c r="I28" s="30">
        <f t="shared" si="3"/>
        <v>17976</v>
      </c>
      <c r="J28" s="31">
        <f t="shared" si="4"/>
        <v>31729</v>
      </c>
      <c r="K28" s="30">
        <v>2673</v>
      </c>
      <c r="L28" s="30">
        <v>5590</v>
      </c>
      <c r="M28" s="31">
        <f t="shared" si="5"/>
        <v>8263</v>
      </c>
      <c r="N28" s="30">
        <f t="shared" si="6"/>
        <v>16426</v>
      </c>
      <c r="O28" s="30">
        <f t="shared" si="7"/>
        <v>23566</v>
      </c>
      <c r="P28" s="31">
        <f t="shared" si="8"/>
        <v>39992</v>
      </c>
      <c r="Q28" s="30">
        <v>3760</v>
      </c>
      <c r="R28" s="30">
        <v>13521</v>
      </c>
      <c r="S28" s="31">
        <f t="shared" si="9"/>
        <v>17281</v>
      </c>
      <c r="T28" s="30">
        <f t="shared" si="10"/>
        <v>57273</v>
      </c>
    </row>
    <row r="29" spans="1:20">
      <c r="A29" s="20" t="s">
        <v>110</v>
      </c>
      <c r="B29" s="30">
        <v>4165</v>
      </c>
      <c r="C29" s="30">
        <v>2727</v>
      </c>
      <c r="D29" s="30">
        <f t="shared" si="0"/>
        <v>6892</v>
      </c>
      <c r="E29" s="30">
        <v>6984</v>
      </c>
      <c r="F29" s="30">
        <v>3017</v>
      </c>
      <c r="G29" s="30">
        <f t="shared" si="1"/>
        <v>10001</v>
      </c>
      <c r="H29" s="30">
        <f t="shared" si="2"/>
        <v>11149</v>
      </c>
      <c r="I29" s="30">
        <f t="shared" si="3"/>
        <v>5744</v>
      </c>
      <c r="J29" s="31">
        <f t="shared" si="4"/>
        <v>16893</v>
      </c>
      <c r="K29" s="30">
        <v>5919</v>
      </c>
      <c r="L29" s="30">
        <v>6252</v>
      </c>
      <c r="M29" s="31">
        <f t="shared" si="5"/>
        <v>12171</v>
      </c>
      <c r="N29" s="30">
        <f t="shared" si="6"/>
        <v>17068</v>
      </c>
      <c r="O29" s="30">
        <f t="shared" si="7"/>
        <v>11996</v>
      </c>
      <c r="P29" s="31">
        <f t="shared" si="8"/>
        <v>29064</v>
      </c>
      <c r="Q29" s="30">
        <v>1532</v>
      </c>
      <c r="R29" s="30">
        <v>6763</v>
      </c>
      <c r="S29" s="31">
        <f t="shared" si="9"/>
        <v>8295</v>
      </c>
      <c r="T29" s="30">
        <f t="shared" si="10"/>
        <v>37359</v>
      </c>
    </row>
    <row r="30" spans="1:20">
      <c r="A30" s="28" t="s">
        <v>111</v>
      </c>
      <c r="B30" s="32">
        <v>2051</v>
      </c>
      <c r="C30" s="32">
        <v>716</v>
      </c>
      <c r="D30" s="32">
        <f t="shared" si="0"/>
        <v>2767</v>
      </c>
      <c r="E30" s="32">
        <v>6344</v>
      </c>
      <c r="F30" s="32">
        <v>1907</v>
      </c>
      <c r="G30" s="32">
        <f t="shared" si="1"/>
        <v>8251</v>
      </c>
      <c r="H30" s="32">
        <f t="shared" si="2"/>
        <v>8395</v>
      </c>
      <c r="I30" s="32">
        <f t="shared" si="3"/>
        <v>2623</v>
      </c>
      <c r="J30" s="33">
        <f t="shared" si="4"/>
        <v>11018</v>
      </c>
      <c r="K30" s="32">
        <v>2394</v>
      </c>
      <c r="L30" s="32">
        <v>1096</v>
      </c>
      <c r="M30" s="33">
        <f t="shared" si="5"/>
        <v>3490</v>
      </c>
      <c r="N30" s="32">
        <f t="shared" si="6"/>
        <v>10789</v>
      </c>
      <c r="O30" s="32">
        <f t="shared" si="7"/>
        <v>3719</v>
      </c>
      <c r="P30" s="33">
        <f t="shared" si="8"/>
        <v>14508</v>
      </c>
      <c r="Q30" s="32">
        <v>1049</v>
      </c>
      <c r="R30" s="32">
        <v>2296</v>
      </c>
      <c r="S30" s="33">
        <f t="shared" si="9"/>
        <v>3345</v>
      </c>
      <c r="T30" s="32">
        <f t="shared" si="10"/>
        <v>17853</v>
      </c>
    </row>
    <row r="31" spans="1:20">
      <c r="A31" s="20" t="s">
        <v>112</v>
      </c>
      <c r="B31" s="30">
        <v>1507</v>
      </c>
      <c r="C31" s="30">
        <v>746</v>
      </c>
      <c r="D31" s="30">
        <f t="shared" si="0"/>
        <v>2253</v>
      </c>
      <c r="E31" s="30">
        <v>4321</v>
      </c>
      <c r="F31" s="30">
        <v>1481</v>
      </c>
      <c r="G31" s="30">
        <f t="shared" si="1"/>
        <v>5802</v>
      </c>
      <c r="H31" s="30">
        <f t="shared" si="2"/>
        <v>5828</v>
      </c>
      <c r="I31" s="30">
        <f t="shared" si="3"/>
        <v>2227</v>
      </c>
      <c r="J31" s="31">
        <f t="shared" si="4"/>
        <v>8055</v>
      </c>
      <c r="K31" s="30">
        <v>2213</v>
      </c>
      <c r="L31" s="30">
        <v>1161</v>
      </c>
      <c r="M31" s="31">
        <f t="shared" si="5"/>
        <v>3374</v>
      </c>
      <c r="N31" s="30">
        <f t="shared" si="6"/>
        <v>8041</v>
      </c>
      <c r="O31" s="30">
        <f t="shared" si="7"/>
        <v>3388</v>
      </c>
      <c r="P31" s="31">
        <f t="shared" si="8"/>
        <v>11429</v>
      </c>
      <c r="Q31" s="30">
        <v>1287</v>
      </c>
      <c r="R31" s="30">
        <v>2769</v>
      </c>
      <c r="S31" s="31">
        <f t="shared" si="9"/>
        <v>4056</v>
      </c>
      <c r="T31" s="30">
        <f t="shared" si="10"/>
        <v>15485</v>
      </c>
    </row>
    <row r="32" spans="1:20">
      <c r="A32" s="20" t="s">
        <v>113</v>
      </c>
      <c r="B32" s="30">
        <v>2853</v>
      </c>
      <c r="C32" s="30">
        <v>1011</v>
      </c>
      <c r="D32" s="30">
        <f t="shared" si="0"/>
        <v>3864</v>
      </c>
      <c r="E32" s="30">
        <v>5268</v>
      </c>
      <c r="F32" s="30">
        <v>3044</v>
      </c>
      <c r="G32" s="30">
        <f t="shared" si="1"/>
        <v>8312</v>
      </c>
      <c r="H32" s="30">
        <f t="shared" si="2"/>
        <v>8121</v>
      </c>
      <c r="I32" s="30">
        <f t="shared" si="3"/>
        <v>4055</v>
      </c>
      <c r="J32" s="31">
        <f t="shared" si="4"/>
        <v>12176</v>
      </c>
      <c r="K32" s="30">
        <v>4743</v>
      </c>
      <c r="L32" s="30">
        <v>1779</v>
      </c>
      <c r="M32" s="31">
        <f t="shared" si="5"/>
        <v>6522</v>
      </c>
      <c r="N32" s="30">
        <f t="shared" si="6"/>
        <v>12864</v>
      </c>
      <c r="O32" s="30">
        <f t="shared" si="7"/>
        <v>5834</v>
      </c>
      <c r="P32" s="31">
        <f t="shared" si="8"/>
        <v>18698</v>
      </c>
      <c r="Q32" s="30">
        <v>2770</v>
      </c>
      <c r="R32" s="30">
        <v>3220</v>
      </c>
      <c r="S32" s="31">
        <f t="shared" si="9"/>
        <v>5990</v>
      </c>
      <c r="T32" s="30">
        <f t="shared" si="10"/>
        <v>24688</v>
      </c>
    </row>
    <row r="33" spans="1:20">
      <c r="A33" s="20" t="s">
        <v>114</v>
      </c>
      <c r="B33" s="30">
        <v>1757</v>
      </c>
      <c r="C33" s="30">
        <v>1378</v>
      </c>
      <c r="D33" s="30">
        <f t="shared" si="0"/>
        <v>3135</v>
      </c>
      <c r="E33" s="30">
        <v>3300</v>
      </c>
      <c r="F33" s="30">
        <v>2069</v>
      </c>
      <c r="G33" s="30">
        <f t="shared" si="1"/>
        <v>5369</v>
      </c>
      <c r="H33" s="30">
        <f t="shared" si="2"/>
        <v>5057</v>
      </c>
      <c r="I33" s="30">
        <f t="shared" si="3"/>
        <v>3447</v>
      </c>
      <c r="J33" s="31">
        <f t="shared" si="4"/>
        <v>8504</v>
      </c>
      <c r="K33" s="30">
        <v>4409</v>
      </c>
      <c r="L33" s="30">
        <v>3262</v>
      </c>
      <c r="M33" s="31">
        <f t="shared" si="5"/>
        <v>7671</v>
      </c>
      <c r="N33" s="30">
        <f t="shared" si="6"/>
        <v>9466</v>
      </c>
      <c r="O33" s="30">
        <f t="shared" si="7"/>
        <v>6709</v>
      </c>
      <c r="P33" s="31">
        <f t="shared" si="8"/>
        <v>16175</v>
      </c>
      <c r="Q33" s="30">
        <v>2500</v>
      </c>
      <c r="R33" s="30">
        <v>1651</v>
      </c>
      <c r="S33" s="31">
        <f t="shared" si="9"/>
        <v>4151</v>
      </c>
      <c r="T33" s="30">
        <f t="shared" si="10"/>
        <v>20326</v>
      </c>
    </row>
    <row r="34" spans="1:20">
      <c r="A34" s="28" t="s">
        <v>115</v>
      </c>
      <c r="B34" s="32">
        <v>655</v>
      </c>
      <c r="C34" s="32">
        <v>124</v>
      </c>
      <c r="D34" s="32">
        <f t="shared" si="0"/>
        <v>779</v>
      </c>
      <c r="E34" s="32">
        <v>1785</v>
      </c>
      <c r="F34" s="32">
        <v>551</v>
      </c>
      <c r="G34" s="32">
        <f t="shared" si="1"/>
        <v>2336</v>
      </c>
      <c r="H34" s="32">
        <f t="shared" si="2"/>
        <v>2440</v>
      </c>
      <c r="I34" s="32">
        <f t="shared" si="3"/>
        <v>675</v>
      </c>
      <c r="J34" s="33">
        <f t="shared" si="4"/>
        <v>3115</v>
      </c>
      <c r="K34" s="32">
        <v>1072</v>
      </c>
      <c r="L34" s="32">
        <v>351</v>
      </c>
      <c r="M34" s="33">
        <f t="shared" si="5"/>
        <v>1423</v>
      </c>
      <c r="N34" s="32">
        <f t="shared" si="6"/>
        <v>3512</v>
      </c>
      <c r="O34" s="32">
        <f t="shared" si="7"/>
        <v>1026</v>
      </c>
      <c r="P34" s="33">
        <f t="shared" si="8"/>
        <v>4538</v>
      </c>
      <c r="Q34" s="32">
        <v>1653</v>
      </c>
      <c r="R34" s="32">
        <v>901</v>
      </c>
      <c r="S34" s="33">
        <f t="shared" si="9"/>
        <v>2554</v>
      </c>
      <c r="T34" s="32">
        <f t="shared" si="10"/>
        <v>7092</v>
      </c>
    </row>
    <row r="35" spans="1:20">
      <c r="A35" s="20" t="s">
        <v>116</v>
      </c>
      <c r="B35" s="30">
        <v>1588</v>
      </c>
      <c r="C35" s="30">
        <v>3451</v>
      </c>
      <c r="D35" s="30">
        <f t="shared" si="0"/>
        <v>5039</v>
      </c>
      <c r="E35" s="30">
        <v>3794</v>
      </c>
      <c r="F35" s="30">
        <v>4437</v>
      </c>
      <c r="G35" s="30">
        <f t="shared" si="1"/>
        <v>8231</v>
      </c>
      <c r="H35" s="30">
        <f t="shared" si="2"/>
        <v>5382</v>
      </c>
      <c r="I35" s="30">
        <f t="shared" si="3"/>
        <v>7888</v>
      </c>
      <c r="J35" s="31">
        <f t="shared" si="4"/>
        <v>13270</v>
      </c>
      <c r="K35" s="30">
        <v>2544</v>
      </c>
      <c r="L35" s="30">
        <v>2376</v>
      </c>
      <c r="M35" s="31">
        <f t="shared" si="5"/>
        <v>4920</v>
      </c>
      <c r="N35" s="30">
        <f t="shared" si="6"/>
        <v>7926</v>
      </c>
      <c r="O35" s="30">
        <f t="shared" si="7"/>
        <v>10264</v>
      </c>
      <c r="P35" s="31">
        <f t="shared" si="8"/>
        <v>18190</v>
      </c>
      <c r="Q35" s="30">
        <v>4092</v>
      </c>
      <c r="R35" s="30">
        <v>2904</v>
      </c>
      <c r="S35" s="31">
        <f t="shared" si="9"/>
        <v>6996</v>
      </c>
      <c r="T35" s="30">
        <f t="shared" si="10"/>
        <v>25186</v>
      </c>
    </row>
    <row r="36" spans="1:20">
      <c r="A36" s="20" t="s">
        <v>117</v>
      </c>
      <c r="B36" s="30">
        <v>1453</v>
      </c>
      <c r="C36" s="30">
        <v>4935</v>
      </c>
      <c r="D36" s="30">
        <f t="shared" si="0"/>
        <v>6388</v>
      </c>
      <c r="E36" s="30">
        <v>2234</v>
      </c>
      <c r="F36" s="30">
        <v>8908</v>
      </c>
      <c r="G36" s="30">
        <f t="shared" si="1"/>
        <v>11142</v>
      </c>
      <c r="H36" s="30">
        <f t="shared" si="2"/>
        <v>3687</v>
      </c>
      <c r="I36" s="30">
        <f t="shared" si="3"/>
        <v>13843</v>
      </c>
      <c r="J36" s="31">
        <f t="shared" si="4"/>
        <v>17530</v>
      </c>
      <c r="K36" s="30">
        <v>1340</v>
      </c>
      <c r="L36" s="30">
        <v>6570</v>
      </c>
      <c r="M36" s="31">
        <f t="shared" si="5"/>
        <v>7910</v>
      </c>
      <c r="N36" s="30">
        <f t="shared" si="6"/>
        <v>5027</v>
      </c>
      <c r="O36" s="30">
        <f t="shared" si="7"/>
        <v>20413</v>
      </c>
      <c r="P36" s="31">
        <f t="shared" si="8"/>
        <v>25440</v>
      </c>
      <c r="Q36" s="30">
        <v>888</v>
      </c>
      <c r="R36" s="30">
        <v>5111</v>
      </c>
      <c r="S36" s="31">
        <f t="shared" si="9"/>
        <v>5999</v>
      </c>
      <c r="T36" s="30">
        <f t="shared" si="10"/>
        <v>31439</v>
      </c>
    </row>
    <row r="37" spans="1:20">
      <c r="A37" s="20" t="s">
        <v>118</v>
      </c>
      <c r="B37" s="30">
        <v>3735</v>
      </c>
      <c r="C37" s="30">
        <v>5712</v>
      </c>
      <c r="D37" s="30">
        <f t="shared" si="0"/>
        <v>9447</v>
      </c>
      <c r="E37" s="30">
        <v>7760</v>
      </c>
      <c r="F37" s="30">
        <v>7505</v>
      </c>
      <c r="G37" s="30">
        <f t="shared" si="1"/>
        <v>15265</v>
      </c>
      <c r="H37" s="30">
        <f t="shared" si="2"/>
        <v>11495</v>
      </c>
      <c r="I37" s="30">
        <f t="shared" si="3"/>
        <v>13217</v>
      </c>
      <c r="J37" s="31">
        <f t="shared" si="4"/>
        <v>24712</v>
      </c>
      <c r="K37" s="30">
        <v>8393</v>
      </c>
      <c r="L37" s="30">
        <v>16278</v>
      </c>
      <c r="M37" s="31">
        <f t="shared" si="5"/>
        <v>24671</v>
      </c>
      <c r="N37" s="30">
        <f t="shared" si="6"/>
        <v>19888</v>
      </c>
      <c r="O37" s="30">
        <f t="shared" si="7"/>
        <v>29495</v>
      </c>
      <c r="P37" s="31">
        <f t="shared" si="8"/>
        <v>49383</v>
      </c>
      <c r="Q37" s="30">
        <v>3014</v>
      </c>
      <c r="R37" s="30">
        <v>5776</v>
      </c>
      <c r="S37" s="31">
        <f t="shared" si="9"/>
        <v>8790</v>
      </c>
      <c r="T37" s="30">
        <f t="shared" si="10"/>
        <v>58173</v>
      </c>
    </row>
    <row r="38" spans="1:20">
      <c r="A38" s="28" t="s">
        <v>119</v>
      </c>
      <c r="B38" s="32">
        <v>1366</v>
      </c>
      <c r="C38" s="32">
        <v>2249</v>
      </c>
      <c r="D38" s="32">
        <f t="shared" si="0"/>
        <v>3615</v>
      </c>
      <c r="E38" s="32">
        <v>5740</v>
      </c>
      <c r="F38" s="32">
        <v>3650</v>
      </c>
      <c r="G38" s="32">
        <f t="shared" si="1"/>
        <v>9390</v>
      </c>
      <c r="H38" s="32">
        <f t="shared" si="2"/>
        <v>7106</v>
      </c>
      <c r="I38" s="32">
        <f t="shared" si="3"/>
        <v>5899</v>
      </c>
      <c r="J38" s="33">
        <f t="shared" si="4"/>
        <v>13005</v>
      </c>
      <c r="K38" s="32">
        <v>3119</v>
      </c>
      <c r="L38" s="32">
        <v>4189</v>
      </c>
      <c r="M38" s="33">
        <f t="shared" si="5"/>
        <v>7308</v>
      </c>
      <c r="N38" s="32">
        <f t="shared" si="6"/>
        <v>10225</v>
      </c>
      <c r="O38" s="32">
        <f t="shared" si="7"/>
        <v>10088</v>
      </c>
      <c r="P38" s="33">
        <f t="shared" si="8"/>
        <v>20313</v>
      </c>
      <c r="Q38" s="32">
        <v>1250</v>
      </c>
      <c r="R38" s="32">
        <v>4061</v>
      </c>
      <c r="S38" s="33">
        <f t="shared" si="9"/>
        <v>5311</v>
      </c>
      <c r="T38" s="32">
        <f t="shared" si="10"/>
        <v>25624</v>
      </c>
    </row>
    <row r="39" spans="1:20">
      <c r="A39" s="20" t="s">
        <v>120</v>
      </c>
      <c r="B39" s="30">
        <v>1469</v>
      </c>
      <c r="C39" s="30">
        <v>450</v>
      </c>
      <c r="D39" s="30">
        <f t="shared" si="0"/>
        <v>1919</v>
      </c>
      <c r="E39" s="30">
        <v>4889</v>
      </c>
      <c r="F39" s="30">
        <v>1395</v>
      </c>
      <c r="G39" s="30">
        <f t="shared" si="1"/>
        <v>6284</v>
      </c>
      <c r="H39" s="30">
        <f t="shared" si="2"/>
        <v>6358</v>
      </c>
      <c r="I39" s="30">
        <f t="shared" si="3"/>
        <v>1845</v>
      </c>
      <c r="J39" s="31">
        <f t="shared" si="4"/>
        <v>8203</v>
      </c>
      <c r="K39" s="30">
        <v>2668</v>
      </c>
      <c r="L39" s="30">
        <v>1558</v>
      </c>
      <c r="M39" s="31">
        <f t="shared" si="5"/>
        <v>4226</v>
      </c>
      <c r="N39" s="30">
        <f t="shared" si="6"/>
        <v>9026</v>
      </c>
      <c r="O39" s="30">
        <f t="shared" si="7"/>
        <v>3403</v>
      </c>
      <c r="P39" s="31">
        <f t="shared" si="8"/>
        <v>12429</v>
      </c>
      <c r="Q39" s="30">
        <v>683</v>
      </c>
      <c r="R39" s="30">
        <v>1246</v>
      </c>
      <c r="S39" s="31">
        <f t="shared" si="9"/>
        <v>1929</v>
      </c>
      <c r="T39" s="30">
        <f t="shared" si="10"/>
        <v>14358</v>
      </c>
    </row>
    <row r="40" spans="1:20">
      <c r="A40" s="20" t="s">
        <v>121</v>
      </c>
      <c r="B40" s="30">
        <v>3130</v>
      </c>
      <c r="C40" s="30">
        <v>4209</v>
      </c>
      <c r="D40" s="30">
        <f t="shared" si="0"/>
        <v>7339</v>
      </c>
      <c r="E40" s="30">
        <v>6075</v>
      </c>
      <c r="F40" s="30">
        <v>2481</v>
      </c>
      <c r="G40" s="30">
        <f t="shared" si="1"/>
        <v>8556</v>
      </c>
      <c r="H40" s="30">
        <f t="shared" si="2"/>
        <v>9205</v>
      </c>
      <c r="I40" s="30">
        <f t="shared" si="3"/>
        <v>6690</v>
      </c>
      <c r="J40" s="31">
        <f t="shared" si="4"/>
        <v>15895</v>
      </c>
      <c r="K40" s="30">
        <v>3809</v>
      </c>
      <c r="L40" s="30">
        <v>5406</v>
      </c>
      <c r="M40" s="31">
        <f t="shared" si="5"/>
        <v>9215</v>
      </c>
      <c r="N40" s="30">
        <f t="shared" si="6"/>
        <v>13014</v>
      </c>
      <c r="O40" s="30">
        <f t="shared" si="7"/>
        <v>12096</v>
      </c>
      <c r="P40" s="31">
        <f t="shared" si="8"/>
        <v>25110</v>
      </c>
      <c r="Q40" s="30">
        <v>1884</v>
      </c>
      <c r="R40" s="30">
        <v>3681</v>
      </c>
      <c r="S40" s="31">
        <f t="shared" si="9"/>
        <v>5565</v>
      </c>
      <c r="T40" s="30">
        <f t="shared" si="10"/>
        <v>30675</v>
      </c>
    </row>
    <row r="41" spans="1:20">
      <c r="A41" s="20" t="s">
        <v>122</v>
      </c>
      <c r="B41" s="30">
        <v>784</v>
      </c>
      <c r="C41" s="30">
        <v>67</v>
      </c>
      <c r="D41" s="30">
        <f t="shared" si="0"/>
        <v>851</v>
      </c>
      <c r="E41" s="30">
        <v>2006</v>
      </c>
      <c r="F41" s="30">
        <v>260</v>
      </c>
      <c r="G41" s="30">
        <f t="shared" si="1"/>
        <v>2266</v>
      </c>
      <c r="H41" s="30">
        <f t="shared" si="2"/>
        <v>2790</v>
      </c>
      <c r="I41" s="30">
        <f t="shared" si="3"/>
        <v>327</v>
      </c>
      <c r="J41" s="31">
        <f t="shared" si="4"/>
        <v>3117</v>
      </c>
      <c r="K41" s="30">
        <v>471</v>
      </c>
      <c r="L41" s="30">
        <v>434</v>
      </c>
      <c r="M41" s="31">
        <f t="shared" si="5"/>
        <v>905</v>
      </c>
      <c r="N41" s="30">
        <f t="shared" si="6"/>
        <v>3261</v>
      </c>
      <c r="O41" s="30">
        <f t="shared" si="7"/>
        <v>761</v>
      </c>
      <c r="P41" s="31">
        <f t="shared" si="8"/>
        <v>4022</v>
      </c>
      <c r="Q41" s="30">
        <v>1076</v>
      </c>
      <c r="R41" s="30">
        <v>625</v>
      </c>
      <c r="S41" s="31">
        <f t="shared" si="9"/>
        <v>1701</v>
      </c>
      <c r="T41" s="30">
        <f t="shared" si="10"/>
        <v>5723</v>
      </c>
    </row>
    <row r="42" spans="1:20">
      <c r="A42" s="28" t="s">
        <v>191</v>
      </c>
      <c r="B42" s="32">
        <v>1287</v>
      </c>
      <c r="C42" s="32">
        <v>380</v>
      </c>
      <c r="D42" s="32">
        <f t="shared" si="0"/>
        <v>1667</v>
      </c>
      <c r="E42" s="32">
        <v>3096</v>
      </c>
      <c r="F42" s="32">
        <v>849</v>
      </c>
      <c r="G42" s="32">
        <f t="shared" si="1"/>
        <v>3945</v>
      </c>
      <c r="H42" s="32">
        <f t="shared" si="2"/>
        <v>4383</v>
      </c>
      <c r="I42" s="32">
        <f t="shared" si="3"/>
        <v>1229</v>
      </c>
      <c r="J42" s="33">
        <f t="shared" si="4"/>
        <v>5612</v>
      </c>
      <c r="K42" s="32">
        <v>1456</v>
      </c>
      <c r="L42" s="32">
        <v>551</v>
      </c>
      <c r="M42" s="33">
        <f t="shared" si="5"/>
        <v>2007</v>
      </c>
      <c r="N42" s="32">
        <f t="shared" si="6"/>
        <v>5839</v>
      </c>
      <c r="O42" s="32">
        <f t="shared" si="7"/>
        <v>1780</v>
      </c>
      <c r="P42" s="33">
        <f t="shared" si="8"/>
        <v>7619</v>
      </c>
      <c r="Q42" s="32">
        <v>689</v>
      </c>
      <c r="R42" s="32">
        <v>2903</v>
      </c>
      <c r="S42" s="33">
        <f t="shared" si="9"/>
        <v>3592</v>
      </c>
      <c r="T42" s="32">
        <f t="shared" si="10"/>
        <v>11211</v>
      </c>
    </row>
    <row r="43" spans="1:20">
      <c r="A43" s="20" t="s">
        <v>124</v>
      </c>
      <c r="B43" s="30">
        <v>803</v>
      </c>
      <c r="C43" s="30">
        <v>164</v>
      </c>
      <c r="D43" s="30">
        <f t="shared" si="0"/>
        <v>967</v>
      </c>
      <c r="E43" s="30">
        <v>918</v>
      </c>
      <c r="F43" s="30">
        <v>338</v>
      </c>
      <c r="G43" s="30">
        <f t="shared" si="1"/>
        <v>1256</v>
      </c>
      <c r="H43" s="30">
        <f t="shared" si="2"/>
        <v>1721</v>
      </c>
      <c r="I43" s="30">
        <f t="shared" si="3"/>
        <v>502</v>
      </c>
      <c r="J43" s="31">
        <f t="shared" si="4"/>
        <v>2223</v>
      </c>
      <c r="K43" s="30">
        <v>506</v>
      </c>
      <c r="L43" s="30">
        <v>612</v>
      </c>
      <c r="M43" s="31">
        <f t="shared" si="5"/>
        <v>1118</v>
      </c>
      <c r="N43" s="30">
        <f t="shared" si="6"/>
        <v>2227</v>
      </c>
      <c r="O43" s="30">
        <f t="shared" si="7"/>
        <v>1114</v>
      </c>
      <c r="P43" s="31">
        <f t="shared" si="8"/>
        <v>3341</v>
      </c>
      <c r="Q43" s="30">
        <v>220</v>
      </c>
      <c r="R43" s="30">
        <v>1039</v>
      </c>
      <c r="S43" s="31">
        <f t="shared" si="9"/>
        <v>1259</v>
      </c>
      <c r="T43" s="30">
        <f t="shared" si="10"/>
        <v>4600</v>
      </c>
    </row>
    <row r="44" spans="1:20">
      <c r="A44" s="20" t="s">
        <v>125</v>
      </c>
      <c r="B44" s="30">
        <v>629</v>
      </c>
      <c r="C44" s="30">
        <v>214</v>
      </c>
      <c r="D44" s="30">
        <f t="shared" si="0"/>
        <v>843</v>
      </c>
      <c r="E44" s="30">
        <v>1514</v>
      </c>
      <c r="F44" s="30">
        <v>420</v>
      </c>
      <c r="G44" s="30">
        <f t="shared" si="1"/>
        <v>1934</v>
      </c>
      <c r="H44" s="30">
        <f t="shared" si="2"/>
        <v>2143</v>
      </c>
      <c r="I44" s="30">
        <f t="shared" si="3"/>
        <v>634</v>
      </c>
      <c r="J44" s="31">
        <f t="shared" si="4"/>
        <v>2777</v>
      </c>
      <c r="K44" s="30">
        <v>855</v>
      </c>
      <c r="L44" s="30">
        <v>691</v>
      </c>
      <c r="M44" s="31">
        <f t="shared" si="5"/>
        <v>1546</v>
      </c>
      <c r="N44" s="30">
        <f t="shared" si="6"/>
        <v>2998</v>
      </c>
      <c r="O44" s="30">
        <f t="shared" si="7"/>
        <v>1325</v>
      </c>
      <c r="P44" s="31">
        <f t="shared" si="8"/>
        <v>4323</v>
      </c>
      <c r="Q44" s="30">
        <v>383</v>
      </c>
      <c r="R44" s="30">
        <v>584</v>
      </c>
      <c r="S44" s="31">
        <f t="shared" si="9"/>
        <v>967</v>
      </c>
      <c r="T44" s="30">
        <f t="shared" si="10"/>
        <v>5290</v>
      </c>
    </row>
    <row r="45" spans="1:20">
      <c r="A45" s="20" t="s">
        <v>126</v>
      </c>
      <c r="B45" s="30">
        <v>1066</v>
      </c>
      <c r="C45" s="30">
        <v>3945</v>
      </c>
      <c r="D45" s="30">
        <f t="shared" si="0"/>
        <v>5011</v>
      </c>
      <c r="E45" s="30">
        <v>3210</v>
      </c>
      <c r="F45" s="30">
        <v>7315</v>
      </c>
      <c r="G45" s="30">
        <f t="shared" si="1"/>
        <v>10525</v>
      </c>
      <c r="H45" s="30">
        <f t="shared" si="2"/>
        <v>4276</v>
      </c>
      <c r="I45" s="30">
        <f t="shared" si="3"/>
        <v>11260</v>
      </c>
      <c r="J45" s="31">
        <f t="shared" si="4"/>
        <v>15536</v>
      </c>
      <c r="K45" s="30">
        <v>1716</v>
      </c>
      <c r="L45" s="30">
        <v>12034</v>
      </c>
      <c r="M45" s="31">
        <f t="shared" si="5"/>
        <v>13750</v>
      </c>
      <c r="N45" s="30">
        <f t="shared" si="6"/>
        <v>5992</v>
      </c>
      <c r="O45" s="30">
        <f t="shared" si="7"/>
        <v>23294</v>
      </c>
      <c r="P45" s="31">
        <f t="shared" si="8"/>
        <v>29286</v>
      </c>
      <c r="Q45" s="30">
        <v>4164</v>
      </c>
      <c r="R45" s="30">
        <v>14995</v>
      </c>
      <c r="S45" s="31">
        <f t="shared" si="9"/>
        <v>19159</v>
      </c>
      <c r="T45" s="30">
        <f t="shared" si="10"/>
        <v>48445</v>
      </c>
    </row>
    <row r="46" spans="1:20">
      <c r="A46" s="28" t="s">
        <v>127</v>
      </c>
      <c r="B46" s="32">
        <v>1813</v>
      </c>
      <c r="C46" s="32">
        <v>524</v>
      </c>
      <c r="D46" s="32">
        <f t="shared" si="0"/>
        <v>2337</v>
      </c>
      <c r="E46" s="32">
        <v>2142</v>
      </c>
      <c r="F46" s="32">
        <v>870</v>
      </c>
      <c r="G46" s="32">
        <f t="shared" si="1"/>
        <v>3012</v>
      </c>
      <c r="H46" s="32">
        <f t="shared" si="2"/>
        <v>3955</v>
      </c>
      <c r="I46" s="32">
        <f t="shared" si="3"/>
        <v>1394</v>
      </c>
      <c r="J46" s="33">
        <f t="shared" si="4"/>
        <v>5349</v>
      </c>
      <c r="K46" s="32">
        <v>1239</v>
      </c>
      <c r="L46" s="32">
        <v>1670</v>
      </c>
      <c r="M46" s="33">
        <f t="shared" si="5"/>
        <v>2909</v>
      </c>
      <c r="N46" s="32">
        <f t="shared" si="6"/>
        <v>5194</v>
      </c>
      <c r="O46" s="32">
        <f t="shared" si="7"/>
        <v>3064</v>
      </c>
      <c r="P46" s="33">
        <f t="shared" si="8"/>
        <v>8258</v>
      </c>
      <c r="Q46" s="32">
        <v>747</v>
      </c>
      <c r="R46" s="32">
        <v>916</v>
      </c>
      <c r="S46" s="33">
        <f t="shared" si="9"/>
        <v>1663</v>
      </c>
      <c r="T46" s="32">
        <f t="shared" si="10"/>
        <v>9921</v>
      </c>
    </row>
    <row r="47" spans="1:20">
      <c r="A47" s="20" t="s">
        <v>273</v>
      </c>
      <c r="B47" s="30">
        <v>3693</v>
      </c>
      <c r="C47" s="30">
        <v>6864</v>
      </c>
      <c r="D47" s="30">
        <f t="shared" ref="D47:D65" si="11">B47+C47</f>
        <v>10557</v>
      </c>
      <c r="E47" s="30">
        <v>9612</v>
      </c>
      <c r="F47" s="30">
        <v>12028</v>
      </c>
      <c r="G47" s="30">
        <f t="shared" ref="G47:G65" si="12">E47+F47</f>
        <v>21640</v>
      </c>
      <c r="H47" s="30">
        <f t="shared" ref="H47:H65" si="13">B47+E47</f>
        <v>13305</v>
      </c>
      <c r="I47" s="30">
        <f t="shared" ref="I47:I65" si="14">C47+F47</f>
        <v>18892</v>
      </c>
      <c r="J47" s="31">
        <f t="shared" ref="J47:J65" si="15">D47+G47</f>
        <v>32197</v>
      </c>
      <c r="K47" s="30">
        <v>4578</v>
      </c>
      <c r="L47" s="30">
        <v>7821</v>
      </c>
      <c r="M47" s="31">
        <f t="shared" ref="M47:M65" si="16">K47+L47</f>
        <v>12399</v>
      </c>
      <c r="N47" s="30">
        <f t="shared" ref="N47:N65" si="17">H47+K47</f>
        <v>17883</v>
      </c>
      <c r="O47" s="30">
        <f t="shared" ref="O47:O65" si="18">I47+L47</f>
        <v>26713</v>
      </c>
      <c r="P47" s="31">
        <f t="shared" ref="P47:P65" si="19">J47+M47</f>
        <v>44596</v>
      </c>
      <c r="Q47" s="30">
        <v>4716</v>
      </c>
      <c r="R47" s="30">
        <v>15812</v>
      </c>
      <c r="S47" s="31">
        <f t="shared" ref="S47:S65" si="20">Q47+R47</f>
        <v>20528</v>
      </c>
      <c r="T47" s="30">
        <f t="shared" ref="T47:T65" si="21">P47+S47</f>
        <v>65124</v>
      </c>
    </row>
    <row r="48" spans="1:20">
      <c r="A48" s="20" t="s">
        <v>274</v>
      </c>
      <c r="B48" s="30">
        <v>2539</v>
      </c>
      <c r="C48" s="30">
        <v>1260</v>
      </c>
      <c r="D48" s="30">
        <f t="shared" si="11"/>
        <v>3799</v>
      </c>
      <c r="E48" s="30">
        <v>7256</v>
      </c>
      <c r="F48" s="30">
        <v>3722</v>
      </c>
      <c r="G48" s="30">
        <f t="shared" si="12"/>
        <v>10978</v>
      </c>
      <c r="H48" s="30">
        <f t="shared" si="13"/>
        <v>9795</v>
      </c>
      <c r="I48" s="30">
        <f t="shared" si="14"/>
        <v>4982</v>
      </c>
      <c r="J48" s="31">
        <f t="shared" si="15"/>
        <v>14777</v>
      </c>
      <c r="K48" s="30">
        <v>11079</v>
      </c>
      <c r="L48" s="30">
        <v>4621</v>
      </c>
      <c r="M48" s="31">
        <f t="shared" si="16"/>
        <v>15700</v>
      </c>
      <c r="N48" s="30">
        <f t="shared" si="17"/>
        <v>20874</v>
      </c>
      <c r="O48" s="30">
        <f t="shared" si="18"/>
        <v>9603</v>
      </c>
      <c r="P48" s="31">
        <f t="shared" si="19"/>
        <v>30477</v>
      </c>
      <c r="Q48" s="30">
        <v>2081</v>
      </c>
      <c r="R48" s="30">
        <v>3842</v>
      </c>
      <c r="S48" s="31">
        <f t="shared" si="20"/>
        <v>5923</v>
      </c>
      <c r="T48" s="30">
        <f t="shared" si="21"/>
        <v>36400</v>
      </c>
    </row>
    <row r="49" spans="1:20">
      <c r="A49" s="20" t="s">
        <v>275</v>
      </c>
      <c r="B49" s="30">
        <v>614</v>
      </c>
      <c r="C49" s="30">
        <v>49</v>
      </c>
      <c r="D49" s="30">
        <f t="shared" si="11"/>
        <v>663</v>
      </c>
      <c r="E49" s="30">
        <v>1454</v>
      </c>
      <c r="F49" s="30">
        <v>268</v>
      </c>
      <c r="G49" s="30">
        <f t="shared" si="12"/>
        <v>1722</v>
      </c>
      <c r="H49" s="30">
        <f t="shared" si="13"/>
        <v>2068</v>
      </c>
      <c r="I49" s="30">
        <f t="shared" si="14"/>
        <v>317</v>
      </c>
      <c r="J49" s="31">
        <f t="shared" si="15"/>
        <v>2385</v>
      </c>
      <c r="K49" s="30">
        <v>807</v>
      </c>
      <c r="L49" s="30">
        <v>303</v>
      </c>
      <c r="M49" s="31">
        <f t="shared" si="16"/>
        <v>1110</v>
      </c>
      <c r="N49" s="30">
        <f t="shared" si="17"/>
        <v>2875</v>
      </c>
      <c r="O49" s="30">
        <f t="shared" si="18"/>
        <v>620</v>
      </c>
      <c r="P49" s="31">
        <f t="shared" si="19"/>
        <v>3495</v>
      </c>
      <c r="Q49" s="30">
        <v>716</v>
      </c>
      <c r="R49" s="30">
        <v>291</v>
      </c>
      <c r="S49" s="31">
        <f t="shared" si="20"/>
        <v>1007</v>
      </c>
      <c r="T49" s="30">
        <f t="shared" si="21"/>
        <v>4502</v>
      </c>
    </row>
    <row r="50" spans="1:20">
      <c r="A50" s="28" t="s">
        <v>131</v>
      </c>
      <c r="B50" s="32">
        <v>6267</v>
      </c>
      <c r="C50" s="32">
        <v>8952</v>
      </c>
      <c r="D50" s="32">
        <f t="shared" si="11"/>
        <v>15219</v>
      </c>
      <c r="E50" s="32">
        <v>8641</v>
      </c>
      <c r="F50" s="32">
        <v>6824</v>
      </c>
      <c r="G50" s="32">
        <f t="shared" si="12"/>
        <v>15465</v>
      </c>
      <c r="H50" s="32">
        <f t="shared" si="13"/>
        <v>14908</v>
      </c>
      <c r="I50" s="32">
        <f t="shared" si="14"/>
        <v>15776</v>
      </c>
      <c r="J50" s="33">
        <f t="shared" si="15"/>
        <v>30684</v>
      </c>
      <c r="K50" s="32">
        <v>8808</v>
      </c>
      <c r="L50" s="32">
        <v>7339</v>
      </c>
      <c r="M50" s="33">
        <f t="shared" si="16"/>
        <v>16147</v>
      </c>
      <c r="N50" s="32">
        <f t="shared" si="17"/>
        <v>23716</v>
      </c>
      <c r="O50" s="32">
        <f t="shared" si="18"/>
        <v>23115</v>
      </c>
      <c r="P50" s="33">
        <f t="shared" si="19"/>
        <v>46831</v>
      </c>
      <c r="Q50" s="32">
        <v>5812</v>
      </c>
      <c r="R50" s="32">
        <v>11491</v>
      </c>
      <c r="S50" s="33">
        <f t="shared" si="20"/>
        <v>17303</v>
      </c>
      <c r="T50" s="32">
        <f t="shared" si="21"/>
        <v>64134</v>
      </c>
    </row>
    <row r="51" spans="1:20">
      <c r="A51" s="20" t="s">
        <v>192</v>
      </c>
      <c r="B51" s="30">
        <v>2317</v>
      </c>
      <c r="C51" s="30">
        <v>1341</v>
      </c>
      <c r="D51" s="30">
        <f t="shared" si="11"/>
        <v>3658</v>
      </c>
      <c r="E51" s="30">
        <v>4242</v>
      </c>
      <c r="F51" s="30">
        <v>1080</v>
      </c>
      <c r="G51" s="30">
        <f t="shared" si="12"/>
        <v>5322</v>
      </c>
      <c r="H51" s="30">
        <f t="shared" si="13"/>
        <v>6559</v>
      </c>
      <c r="I51" s="30">
        <f t="shared" si="14"/>
        <v>2421</v>
      </c>
      <c r="J51" s="31">
        <f t="shared" si="15"/>
        <v>8980</v>
      </c>
      <c r="K51" s="30">
        <v>3385</v>
      </c>
      <c r="L51" s="30">
        <v>5068</v>
      </c>
      <c r="M51" s="31">
        <f t="shared" si="16"/>
        <v>8453</v>
      </c>
      <c r="N51" s="30">
        <f t="shared" si="17"/>
        <v>9944</v>
      </c>
      <c r="O51" s="30">
        <f t="shared" si="18"/>
        <v>7489</v>
      </c>
      <c r="P51" s="31">
        <f t="shared" si="19"/>
        <v>17433</v>
      </c>
      <c r="Q51" s="30">
        <v>1476</v>
      </c>
      <c r="R51" s="30">
        <v>3815</v>
      </c>
      <c r="S51" s="31">
        <f t="shared" si="20"/>
        <v>5291</v>
      </c>
      <c r="T51" s="30">
        <f t="shared" si="21"/>
        <v>22724</v>
      </c>
    </row>
    <row r="52" spans="1:20">
      <c r="A52" s="20" t="s">
        <v>133</v>
      </c>
      <c r="B52" s="30">
        <v>2072</v>
      </c>
      <c r="C52" s="30">
        <v>1235</v>
      </c>
      <c r="D52" s="30">
        <f t="shared" si="11"/>
        <v>3307</v>
      </c>
      <c r="E52" s="30">
        <v>2830</v>
      </c>
      <c r="F52" s="30">
        <v>1643</v>
      </c>
      <c r="G52" s="30">
        <f t="shared" si="12"/>
        <v>4473</v>
      </c>
      <c r="H52" s="30">
        <f t="shared" si="13"/>
        <v>4902</v>
      </c>
      <c r="I52" s="30">
        <f t="shared" si="14"/>
        <v>2878</v>
      </c>
      <c r="J52" s="31">
        <f t="shared" si="15"/>
        <v>7780</v>
      </c>
      <c r="K52" s="30">
        <v>2380</v>
      </c>
      <c r="L52" s="30">
        <v>939</v>
      </c>
      <c r="M52" s="31">
        <f t="shared" si="16"/>
        <v>3319</v>
      </c>
      <c r="N52" s="30">
        <f t="shared" si="17"/>
        <v>7282</v>
      </c>
      <c r="O52" s="30">
        <f t="shared" si="18"/>
        <v>3817</v>
      </c>
      <c r="P52" s="31">
        <f t="shared" si="19"/>
        <v>11099</v>
      </c>
      <c r="Q52" s="30">
        <v>3224</v>
      </c>
      <c r="R52" s="30">
        <v>1615</v>
      </c>
      <c r="S52" s="31">
        <f t="shared" si="20"/>
        <v>4839</v>
      </c>
      <c r="T52" s="30">
        <f t="shared" si="21"/>
        <v>15938</v>
      </c>
    </row>
    <row r="53" spans="1:20">
      <c r="A53" s="20" t="s">
        <v>134</v>
      </c>
      <c r="B53" s="30">
        <v>6739</v>
      </c>
      <c r="C53" s="30">
        <v>2303</v>
      </c>
      <c r="D53" s="30">
        <f t="shared" si="11"/>
        <v>9042</v>
      </c>
      <c r="E53" s="30">
        <v>10452</v>
      </c>
      <c r="F53" s="30">
        <v>9531</v>
      </c>
      <c r="G53" s="30">
        <f t="shared" si="12"/>
        <v>19983</v>
      </c>
      <c r="H53" s="30">
        <f t="shared" si="13"/>
        <v>17191</v>
      </c>
      <c r="I53" s="30">
        <f t="shared" si="14"/>
        <v>11834</v>
      </c>
      <c r="J53" s="31">
        <f t="shared" si="15"/>
        <v>29025</v>
      </c>
      <c r="K53" s="30">
        <v>7026</v>
      </c>
      <c r="L53" s="30">
        <v>12445</v>
      </c>
      <c r="M53" s="31">
        <f t="shared" si="16"/>
        <v>19471</v>
      </c>
      <c r="N53" s="30">
        <f t="shared" si="17"/>
        <v>24217</v>
      </c>
      <c r="O53" s="30">
        <f t="shared" si="18"/>
        <v>24279</v>
      </c>
      <c r="P53" s="31">
        <f t="shared" si="19"/>
        <v>48496</v>
      </c>
      <c r="Q53" s="30">
        <v>6186</v>
      </c>
      <c r="R53" s="30">
        <v>9020</v>
      </c>
      <c r="S53" s="31">
        <f t="shared" si="20"/>
        <v>15206</v>
      </c>
      <c r="T53" s="30">
        <f t="shared" si="21"/>
        <v>63702</v>
      </c>
    </row>
    <row r="54" spans="1:20">
      <c r="A54" s="28" t="s">
        <v>276</v>
      </c>
      <c r="B54" s="32">
        <v>148</v>
      </c>
      <c r="C54" s="32">
        <v>902</v>
      </c>
      <c r="D54" s="32">
        <f t="shared" si="11"/>
        <v>1050</v>
      </c>
      <c r="E54" s="32">
        <v>420</v>
      </c>
      <c r="F54" s="32">
        <v>1548</v>
      </c>
      <c r="G54" s="32">
        <f t="shared" si="12"/>
        <v>1968</v>
      </c>
      <c r="H54" s="32">
        <f t="shared" si="13"/>
        <v>568</v>
      </c>
      <c r="I54" s="32">
        <f t="shared" si="14"/>
        <v>2450</v>
      </c>
      <c r="J54" s="33">
        <f t="shared" si="15"/>
        <v>3018</v>
      </c>
      <c r="K54" s="32">
        <v>272</v>
      </c>
      <c r="L54" s="32">
        <v>1376</v>
      </c>
      <c r="M54" s="33">
        <f t="shared" si="16"/>
        <v>1648</v>
      </c>
      <c r="N54" s="32">
        <f t="shared" si="17"/>
        <v>840</v>
      </c>
      <c r="O54" s="32">
        <f t="shared" si="18"/>
        <v>3826</v>
      </c>
      <c r="P54" s="33">
        <f t="shared" si="19"/>
        <v>4666</v>
      </c>
      <c r="Q54" s="32">
        <v>163</v>
      </c>
      <c r="R54" s="32">
        <v>831</v>
      </c>
      <c r="S54" s="33">
        <f t="shared" si="20"/>
        <v>994</v>
      </c>
      <c r="T54" s="32">
        <f t="shared" si="21"/>
        <v>5660</v>
      </c>
    </row>
    <row r="55" spans="1:20">
      <c r="A55" s="20" t="s">
        <v>277</v>
      </c>
      <c r="B55" s="30">
        <v>2622</v>
      </c>
      <c r="C55" s="30">
        <v>618</v>
      </c>
      <c r="D55" s="30">
        <f t="shared" si="11"/>
        <v>3240</v>
      </c>
      <c r="E55" s="30">
        <v>6405</v>
      </c>
      <c r="F55" s="30">
        <v>3363</v>
      </c>
      <c r="G55" s="30">
        <f t="shared" si="12"/>
        <v>9768</v>
      </c>
      <c r="H55" s="30">
        <f t="shared" si="13"/>
        <v>9027</v>
      </c>
      <c r="I55" s="30">
        <f t="shared" si="14"/>
        <v>3981</v>
      </c>
      <c r="J55" s="31">
        <f t="shared" si="15"/>
        <v>13008</v>
      </c>
      <c r="K55" s="30">
        <v>3663</v>
      </c>
      <c r="L55" s="30">
        <v>1307</v>
      </c>
      <c r="M55" s="31">
        <f t="shared" si="16"/>
        <v>4970</v>
      </c>
      <c r="N55" s="30">
        <f t="shared" si="17"/>
        <v>12690</v>
      </c>
      <c r="O55" s="30">
        <f t="shared" si="18"/>
        <v>5288</v>
      </c>
      <c r="P55" s="31">
        <f t="shared" si="19"/>
        <v>17978</v>
      </c>
      <c r="Q55" s="30">
        <v>861</v>
      </c>
      <c r="R55" s="30">
        <v>1764</v>
      </c>
      <c r="S55" s="31">
        <f t="shared" si="20"/>
        <v>2625</v>
      </c>
      <c r="T55" s="30">
        <f t="shared" si="21"/>
        <v>20603</v>
      </c>
    </row>
    <row r="56" spans="1:20">
      <c r="A56" s="20" t="s">
        <v>137</v>
      </c>
      <c r="B56" s="30">
        <v>880</v>
      </c>
      <c r="C56" s="30">
        <v>41</v>
      </c>
      <c r="D56" s="30">
        <f t="shared" si="11"/>
        <v>921</v>
      </c>
      <c r="E56" s="30">
        <v>1919</v>
      </c>
      <c r="F56" s="30">
        <v>324</v>
      </c>
      <c r="G56" s="30">
        <f t="shared" si="12"/>
        <v>2243</v>
      </c>
      <c r="H56" s="30">
        <f t="shared" si="13"/>
        <v>2799</v>
      </c>
      <c r="I56" s="30">
        <f t="shared" si="14"/>
        <v>365</v>
      </c>
      <c r="J56" s="31">
        <f t="shared" si="15"/>
        <v>3164</v>
      </c>
      <c r="K56" s="30">
        <v>798</v>
      </c>
      <c r="L56" s="30">
        <v>365</v>
      </c>
      <c r="M56" s="31">
        <f t="shared" si="16"/>
        <v>1163</v>
      </c>
      <c r="N56" s="30">
        <f t="shared" si="17"/>
        <v>3597</v>
      </c>
      <c r="O56" s="30">
        <f t="shared" si="18"/>
        <v>730</v>
      </c>
      <c r="P56" s="31">
        <f t="shared" si="19"/>
        <v>4327</v>
      </c>
      <c r="Q56" s="30">
        <v>553</v>
      </c>
      <c r="R56" s="30">
        <v>306</v>
      </c>
      <c r="S56" s="31">
        <f t="shared" si="20"/>
        <v>859</v>
      </c>
      <c r="T56" s="30">
        <f t="shared" si="21"/>
        <v>5186</v>
      </c>
    </row>
    <row r="57" spans="1:20">
      <c r="A57" s="20" t="s">
        <v>139</v>
      </c>
      <c r="B57" s="30">
        <v>4091</v>
      </c>
      <c r="C57" s="30">
        <v>2447</v>
      </c>
      <c r="D57" s="30">
        <f t="shared" si="11"/>
        <v>6538</v>
      </c>
      <c r="E57" s="30">
        <v>6886</v>
      </c>
      <c r="F57" s="30">
        <v>4231</v>
      </c>
      <c r="G57" s="30">
        <f t="shared" si="12"/>
        <v>11117</v>
      </c>
      <c r="H57" s="30">
        <f t="shared" si="13"/>
        <v>10977</v>
      </c>
      <c r="I57" s="30">
        <f t="shared" si="14"/>
        <v>6678</v>
      </c>
      <c r="J57" s="31">
        <f t="shared" si="15"/>
        <v>17655</v>
      </c>
      <c r="K57" s="30">
        <v>2836</v>
      </c>
      <c r="L57" s="30">
        <v>2074</v>
      </c>
      <c r="M57" s="31">
        <f t="shared" si="16"/>
        <v>4910</v>
      </c>
      <c r="N57" s="30">
        <f t="shared" si="17"/>
        <v>13813</v>
      </c>
      <c r="O57" s="30">
        <f t="shared" si="18"/>
        <v>8752</v>
      </c>
      <c r="P57" s="31">
        <f t="shared" si="19"/>
        <v>22565</v>
      </c>
      <c r="Q57" s="30">
        <v>2891</v>
      </c>
      <c r="R57" s="30">
        <v>7470</v>
      </c>
      <c r="S57" s="31">
        <f t="shared" si="20"/>
        <v>10361</v>
      </c>
      <c r="T57" s="30">
        <f t="shared" si="21"/>
        <v>32926</v>
      </c>
    </row>
    <row r="58" spans="1:20">
      <c r="A58" s="28" t="s">
        <v>140</v>
      </c>
      <c r="B58" s="32">
        <v>7918</v>
      </c>
      <c r="C58" s="32">
        <v>10436</v>
      </c>
      <c r="D58" s="32">
        <f t="shared" si="11"/>
        <v>18354</v>
      </c>
      <c r="E58" s="32">
        <v>13715</v>
      </c>
      <c r="F58" s="32">
        <v>10839</v>
      </c>
      <c r="G58" s="32">
        <f t="shared" si="12"/>
        <v>24554</v>
      </c>
      <c r="H58" s="32">
        <f t="shared" si="13"/>
        <v>21633</v>
      </c>
      <c r="I58" s="32">
        <f t="shared" si="14"/>
        <v>21275</v>
      </c>
      <c r="J58" s="33">
        <f t="shared" si="15"/>
        <v>42908</v>
      </c>
      <c r="K58" s="32">
        <v>10006</v>
      </c>
      <c r="L58" s="32">
        <v>11880</v>
      </c>
      <c r="M58" s="33">
        <f t="shared" si="16"/>
        <v>21886</v>
      </c>
      <c r="N58" s="32">
        <f t="shared" si="17"/>
        <v>31639</v>
      </c>
      <c r="O58" s="32">
        <f t="shared" si="18"/>
        <v>33155</v>
      </c>
      <c r="P58" s="33">
        <f t="shared" si="19"/>
        <v>64794</v>
      </c>
      <c r="Q58" s="32">
        <v>5372</v>
      </c>
      <c r="R58" s="32">
        <v>14416</v>
      </c>
      <c r="S58" s="33">
        <f t="shared" si="20"/>
        <v>19788</v>
      </c>
      <c r="T58" s="32">
        <f t="shared" si="21"/>
        <v>84582</v>
      </c>
    </row>
    <row r="59" spans="1:20">
      <c r="A59" s="20" t="s">
        <v>141</v>
      </c>
      <c r="B59" s="30">
        <v>1086</v>
      </c>
      <c r="C59" s="30">
        <v>1093</v>
      </c>
      <c r="D59" s="30">
        <f t="shared" si="11"/>
        <v>2179</v>
      </c>
      <c r="E59" s="30">
        <v>1344</v>
      </c>
      <c r="F59" s="30">
        <v>242</v>
      </c>
      <c r="G59" s="30">
        <f t="shared" si="12"/>
        <v>1586</v>
      </c>
      <c r="H59" s="30">
        <f t="shared" si="13"/>
        <v>2430</v>
      </c>
      <c r="I59" s="30">
        <f t="shared" si="14"/>
        <v>1335</v>
      </c>
      <c r="J59" s="31">
        <f t="shared" si="15"/>
        <v>3765</v>
      </c>
      <c r="K59" s="30">
        <v>666</v>
      </c>
      <c r="L59" s="30">
        <v>2307</v>
      </c>
      <c r="M59" s="31">
        <f t="shared" si="16"/>
        <v>2973</v>
      </c>
      <c r="N59" s="30">
        <f t="shared" si="17"/>
        <v>3096</v>
      </c>
      <c r="O59" s="30">
        <f t="shared" si="18"/>
        <v>3642</v>
      </c>
      <c r="P59" s="31">
        <f t="shared" si="19"/>
        <v>6738</v>
      </c>
      <c r="Q59" s="30">
        <v>531</v>
      </c>
      <c r="R59" s="30">
        <v>673</v>
      </c>
      <c r="S59" s="31">
        <f t="shared" si="20"/>
        <v>1204</v>
      </c>
      <c r="T59" s="30">
        <f t="shared" si="21"/>
        <v>7942</v>
      </c>
    </row>
    <row r="60" spans="1:20">
      <c r="A60" s="20" t="s">
        <v>142</v>
      </c>
      <c r="B60" s="30">
        <v>610</v>
      </c>
      <c r="C60" s="30">
        <v>46</v>
      </c>
      <c r="D60" s="30">
        <f t="shared" si="11"/>
        <v>656</v>
      </c>
      <c r="E60" s="30">
        <v>1020</v>
      </c>
      <c r="F60" s="30">
        <v>273</v>
      </c>
      <c r="G60" s="30">
        <f t="shared" si="12"/>
        <v>1293</v>
      </c>
      <c r="H60" s="30">
        <f t="shared" si="13"/>
        <v>1630</v>
      </c>
      <c r="I60" s="30">
        <f t="shared" si="14"/>
        <v>319</v>
      </c>
      <c r="J60" s="31">
        <f t="shared" si="15"/>
        <v>1949</v>
      </c>
      <c r="K60" s="30">
        <v>700</v>
      </c>
      <c r="L60" s="30">
        <v>57</v>
      </c>
      <c r="M60" s="31">
        <f t="shared" si="16"/>
        <v>757</v>
      </c>
      <c r="N60" s="30">
        <f t="shared" si="17"/>
        <v>2330</v>
      </c>
      <c r="O60" s="30">
        <f t="shared" si="18"/>
        <v>376</v>
      </c>
      <c r="P60" s="31">
        <f t="shared" si="19"/>
        <v>2706</v>
      </c>
      <c r="Q60" s="30">
        <v>379</v>
      </c>
      <c r="R60" s="30">
        <v>229</v>
      </c>
      <c r="S60" s="31">
        <f t="shared" si="20"/>
        <v>608</v>
      </c>
      <c r="T60" s="30">
        <f t="shared" si="21"/>
        <v>3314</v>
      </c>
    </row>
    <row r="61" spans="1:20">
      <c r="A61" s="20" t="s">
        <v>143</v>
      </c>
      <c r="B61" s="30">
        <v>3626</v>
      </c>
      <c r="C61" s="30">
        <v>2342</v>
      </c>
      <c r="D61" s="30">
        <f t="shared" si="11"/>
        <v>5968</v>
      </c>
      <c r="E61" s="30">
        <v>6165</v>
      </c>
      <c r="F61" s="30">
        <v>4112</v>
      </c>
      <c r="G61" s="30">
        <f t="shared" si="12"/>
        <v>10277</v>
      </c>
      <c r="H61" s="30">
        <f t="shared" si="13"/>
        <v>9791</v>
      </c>
      <c r="I61" s="30">
        <f t="shared" si="14"/>
        <v>6454</v>
      </c>
      <c r="J61" s="31">
        <f t="shared" si="15"/>
        <v>16245</v>
      </c>
      <c r="K61" s="30">
        <v>6634</v>
      </c>
      <c r="L61" s="30">
        <v>3855</v>
      </c>
      <c r="M61" s="31">
        <f t="shared" si="16"/>
        <v>10489</v>
      </c>
      <c r="N61" s="30">
        <f t="shared" si="17"/>
        <v>16425</v>
      </c>
      <c r="O61" s="30">
        <f t="shared" si="18"/>
        <v>10309</v>
      </c>
      <c r="P61" s="31">
        <f t="shared" si="19"/>
        <v>26734</v>
      </c>
      <c r="Q61" s="30">
        <v>2468</v>
      </c>
      <c r="R61" s="30">
        <v>5439</v>
      </c>
      <c r="S61" s="31">
        <f t="shared" si="20"/>
        <v>7907</v>
      </c>
      <c r="T61" s="30">
        <f t="shared" si="21"/>
        <v>34641</v>
      </c>
    </row>
    <row r="62" spans="1:20">
      <c r="A62" s="28" t="s">
        <v>144</v>
      </c>
      <c r="B62" s="32">
        <v>1332</v>
      </c>
      <c r="C62" s="32">
        <v>3452</v>
      </c>
      <c r="D62" s="32">
        <f t="shared" si="11"/>
        <v>4784</v>
      </c>
      <c r="E62" s="32">
        <v>3951</v>
      </c>
      <c r="F62" s="32">
        <v>2374</v>
      </c>
      <c r="G62" s="32">
        <f t="shared" si="12"/>
        <v>6325</v>
      </c>
      <c r="H62" s="32">
        <f t="shared" si="13"/>
        <v>5283</v>
      </c>
      <c r="I62" s="32">
        <f t="shared" si="14"/>
        <v>5826</v>
      </c>
      <c r="J62" s="33">
        <f t="shared" si="15"/>
        <v>11109</v>
      </c>
      <c r="K62" s="32">
        <v>2976</v>
      </c>
      <c r="L62" s="32">
        <v>3590</v>
      </c>
      <c r="M62" s="33">
        <f t="shared" si="16"/>
        <v>6566</v>
      </c>
      <c r="N62" s="32">
        <f t="shared" si="17"/>
        <v>8259</v>
      </c>
      <c r="O62" s="32">
        <f t="shared" si="18"/>
        <v>9416</v>
      </c>
      <c r="P62" s="33">
        <f t="shared" si="19"/>
        <v>17675</v>
      </c>
      <c r="Q62" s="32">
        <v>1941</v>
      </c>
      <c r="R62" s="32">
        <v>4407</v>
      </c>
      <c r="S62" s="33">
        <f t="shared" si="20"/>
        <v>6348</v>
      </c>
      <c r="T62" s="32">
        <f t="shared" si="21"/>
        <v>24023</v>
      </c>
    </row>
    <row r="63" spans="1:20">
      <c r="A63" s="20" t="s">
        <v>278</v>
      </c>
      <c r="B63" s="30">
        <v>1018</v>
      </c>
      <c r="C63" s="30">
        <v>411</v>
      </c>
      <c r="D63" s="30">
        <f t="shared" si="11"/>
        <v>1429</v>
      </c>
      <c r="E63" s="30">
        <v>2622</v>
      </c>
      <c r="F63" s="30">
        <v>1318</v>
      </c>
      <c r="G63" s="30">
        <f t="shared" si="12"/>
        <v>3940</v>
      </c>
      <c r="H63" s="30">
        <f t="shared" si="13"/>
        <v>3640</v>
      </c>
      <c r="I63" s="30">
        <f t="shared" si="14"/>
        <v>1729</v>
      </c>
      <c r="J63" s="31">
        <f t="shared" si="15"/>
        <v>5369</v>
      </c>
      <c r="K63" s="30">
        <v>2885</v>
      </c>
      <c r="L63" s="30">
        <v>473</v>
      </c>
      <c r="M63" s="31">
        <f t="shared" si="16"/>
        <v>3358</v>
      </c>
      <c r="N63" s="30">
        <f t="shared" si="17"/>
        <v>6525</v>
      </c>
      <c r="O63" s="30">
        <f t="shared" si="18"/>
        <v>2202</v>
      </c>
      <c r="P63" s="31">
        <f t="shared" si="19"/>
        <v>8727</v>
      </c>
      <c r="Q63" s="30">
        <v>679</v>
      </c>
      <c r="R63" s="30">
        <v>1164</v>
      </c>
      <c r="S63" s="31">
        <f t="shared" si="20"/>
        <v>1843</v>
      </c>
      <c r="T63" s="30">
        <f t="shared" si="21"/>
        <v>10570</v>
      </c>
    </row>
    <row r="64" spans="1:20">
      <c r="A64" s="20" t="s">
        <v>146</v>
      </c>
      <c r="B64" s="30">
        <v>2144</v>
      </c>
      <c r="C64" s="30">
        <v>1127</v>
      </c>
      <c r="D64" s="30">
        <f t="shared" si="11"/>
        <v>3271</v>
      </c>
      <c r="E64" s="30">
        <v>6144</v>
      </c>
      <c r="F64" s="30">
        <v>3550</v>
      </c>
      <c r="G64" s="30">
        <f t="shared" si="12"/>
        <v>9694</v>
      </c>
      <c r="H64" s="30">
        <f t="shared" si="13"/>
        <v>8288</v>
      </c>
      <c r="I64" s="30">
        <f t="shared" si="14"/>
        <v>4677</v>
      </c>
      <c r="J64" s="31">
        <f t="shared" si="15"/>
        <v>12965</v>
      </c>
      <c r="K64" s="30">
        <v>4076</v>
      </c>
      <c r="L64" s="30">
        <v>3815</v>
      </c>
      <c r="M64" s="31">
        <f t="shared" si="16"/>
        <v>7891</v>
      </c>
      <c r="N64" s="30">
        <f t="shared" si="17"/>
        <v>12364</v>
      </c>
      <c r="O64" s="30">
        <f t="shared" si="18"/>
        <v>8492</v>
      </c>
      <c r="P64" s="31">
        <f t="shared" si="19"/>
        <v>20856</v>
      </c>
      <c r="Q64" s="30">
        <v>2078</v>
      </c>
      <c r="R64" s="30">
        <v>5650</v>
      </c>
      <c r="S64" s="31">
        <f t="shared" si="20"/>
        <v>7728</v>
      </c>
      <c r="T64" s="30">
        <f t="shared" si="21"/>
        <v>28584</v>
      </c>
    </row>
    <row r="65" spans="1:20" ht="15" thickBot="1">
      <c r="A65" s="20" t="s">
        <v>147</v>
      </c>
      <c r="B65" s="30">
        <v>1140</v>
      </c>
      <c r="C65" s="30">
        <v>43</v>
      </c>
      <c r="D65" s="30">
        <f t="shared" si="11"/>
        <v>1183</v>
      </c>
      <c r="E65" s="30">
        <v>1266</v>
      </c>
      <c r="F65" s="30">
        <v>109</v>
      </c>
      <c r="G65" s="30">
        <f t="shared" si="12"/>
        <v>1375</v>
      </c>
      <c r="H65" s="30">
        <f t="shared" si="13"/>
        <v>2406</v>
      </c>
      <c r="I65" s="30">
        <f t="shared" si="14"/>
        <v>152</v>
      </c>
      <c r="J65" s="31">
        <f t="shared" si="15"/>
        <v>2558</v>
      </c>
      <c r="K65" s="30">
        <v>316</v>
      </c>
      <c r="L65" s="30">
        <v>257</v>
      </c>
      <c r="M65" s="31">
        <f t="shared" si="16"/>
        <v>573</v>
      </c>
      <c r="N65" s="30">
        <f t="shared" si="17"/>
        <v>2722</v>
      </c>
      <c r="O65" s="30">
        <f t="shared" si="18"/>
        <v>409</v>
      </c>
      <c r="P65" s="31">
        <f t="shared" si="19"/>
        <v>3131</v>
      </c>
      <c r="Q65" s="30">
        <v>425</v>
      </c>
      <c r="R65" s="30">
        <v>364</v>
      </c>
      <c r="S65" s="31">
        <f t="shared" si="20"/>
        <v>789</v>
      </c>
      <c r="T65" s="30">
        <f t="shared" si="21"/>
        <v>3920</v>
      </c>
    </row>
    <row r="66" spans="1:20" ht="15" thickTop="1">
      <c r="A66" s="47" t="s">
        <v>148</v>
      </c>
      <c r="B66" s="34">
        <f t="shared" ref="B66:T66" si="22">SUM(B15:B65)</f>
        <v>111980</v>
      </c>
      <c r="C66" s="34">
        <f t="shared" si="22"/>
        <v>118232</v>
      </c>
      <c r="D66" s="34">
        <f t="shared" si="22"/>
        <v>230212</v>
      </c>
      <c r="E66" s="34">
        <f t="shared" si="22"/>
        <v>227039</v>
      </c>
      <c r="F66" s="34">
        <f t="shared" si="22"/>
        <v>175583</v>
      </c>
      <c r="G66" s="34">
        <f t="shared" si="22"/>
        <v>402622</v>
      </c>
      <c r="H66" s="34">
        <f t="shared" si="22"/>
        <v>339019</v>
      </c>
      <c r="I66" s="34">
        <f t="shared" si="22"/>
        <v>293815</v>
      </c>
      <c r="J66" s="35">
        <f t="shared" si="22"/>
        <v>632834</v>
      </c>
      <c r="K66" s="34">
        <f t="shared" si="22"/>
        <v>158422</v>
      </c>
      <c r="L66" s="34">
        <f t="shared" si="22"/>
        <v>211533</v>
      </c>
      <c r="M66" s="35">
        <f t="shared" si="22"/>
        <v>369955</v>
      </c>
      <c r="N66" s="34">
        <f t="shared" si="22"/>
        <v>497441</v>
      </c>
      <c r="O66" s="34">
        <f t="shared" si="22"/>
        <v>505348</v>
      </c>
      <c r="P66" s="35">
        <f t="shared" si="22"/>
        <v>1002789</v>
      </c>
      <c r="Q66" s="34">
        <f t="shared" si="22"/>
        <v>104215</v>
      </c>
      <c r="R66" s="34">
        <f t="shared" si="22"/>
        <v>220660</v>
      </c>
      <c r="S66" s="35">
        <f t="shared" si="22"/>
        <v>324875</v>
      </c>
      <c r="T66" s="34">
        <f t="shared" si="22"/>
        <v>1327664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1393</v>
      </c>
      <c r="F67" s="32">
        <v>1581</v>
      </c>
      <c r="G67" s="32">
        <f>E67+F67</f>
        <v>2974</v>
      </c>
      <c r="H67" s="32">
        <f>B67+E67</f>
        <v>1393</v>
      </c>
      <c r="I67" s="32">
        <f>C67+F67</f>
        <v>1581</v>
      </c>
      <c r="J67" s="33">
        <f>D67+G67</f>
        <v>2974</v>
      </c>
      <c r="K67" s="32">
        <v>880</v>
      </c>
      <c r="L67" s="32">
        <v>226</v>
      </c>
      <c r="M67" s="33">
        <f>K67+L67</f>
        <v>1106</v>
      </c>
      <c r="N67" s="32">
        <f>H67+K67</f>
        <v>2273</v>
      </c>
      <c r="O67" s="32">
        <f>I67+L67</f>
        <v>1807</v>
      </c>
      <c r="P67" s="33">
        <f>J67+M67</f>
        <v>4080</v>
      </c>
      <c r="Q67" s="32">
        <v>858</v>
      </c>
      <c r="R67" s="32">
        <v>1886</v>
      </c>
      <c r="S67" s="33">
        <f>Q67+R67</f>
        <v>2744</v>
      </c>
      <c r="T67" s="32">
        <f>P67+S67</f>
        <v>6824</v>
      </c>
    </row>
    <row r="68" spans="1:20">
      <c r="A68" s="48" t="s">
        <v>150</v>
      </c>
      <c r="B68" s="32">
        <f t="shared" ref="B68:T68" si="23">B67+B66</f>
        <v>111980</v>
      </c>
      <c r="C68" s="32">
        <f t="shared" si="23"/>
        <v>118232</v>
      </c>
      <c r="D68" s="32">
        <f t="shared" si="23"/>
        <v>230212</v>
      </c>
      <c r="E68" s="32">
        <f t="shared" si="23"/>
        <v>228432</v>
      </c>
      <c r="F68" s="32">
        <f t="shared" si="23"/>
        <v>177164</v>
      </c>
      <c r="G68" s="32">
        <f t="shared" si="23"/>
        <v>405596</v>
      </c>
      <c r="H68" s="32">
        <f t="shared" si="23"/>
        <v>340412</v>
      </c>
      <c r="I68" s="32">
        <f t="shared" si="23"/>
        <v>295396</v>
      </c>
      <c r="J68" s="33">
        <f t="shared" si="23"/>
        <v>635808</v>
      </c>
      <c r="K68" s="32">
        <f t="shared" si="23"/>
        <v>159302</v>
      </c>
      <c r="L68" s="32">
        <f t="shared" si="23"/>
        <v>211759</v>
      </c>
      <c r="M68" s="33">
        <f t="shared" si="23"/>
        <v>371061</v>
      </c>
      <c r="N68" s="32">
        <f t="shared" si="23"/>
        <v>499714</v>
      </c>
      <c r="O68" s="32">
        <f t="shared" si="23"/>
        <v>507155</v>
      </c>
      <c r="P68" s="33">
        <f t="shared" si="23"/>
        <v>1006869</v>
      </c>
      <c r="Q68" s="32">
        <f t="shared" si="23"/>
        <v>105073</v>
      </c>
      <c r="R68" s="32">
        <f t="shared" si="23"/>
        <v>222546</v>
      </c>
      <c r="S68" s="33">
        <f t="shared" si="23"/>
        <v>327619</v>
      </c>
      <c r="T68" s="32">
        <f t="shared" si="23"/>
        <v>1334488</v>
      </c>
    </row>
    <row r="69" spans="1:20">
      <c r="A69" s="48" t="s">
        <v>284</v>
      </c>
      <c r="B69" s="36">
        <f t="shared" ref="B69:T69" si="24">ROUND(+B68/$T68*100,1)</f>
        <v>8.4</v>
      </c>
      <c r="C69" s="36">
        <f t="shared" si="24"/>
        <v>8.9</v>
      </c>
      <c r="D69" s="36">
        <f t="shared" si="24"/>
        <v>17.3</v>
      </c>
      <c r="E69" s="36">
        <f t="shared" si="24"/>
        <v>17.100000000000001</v>
      </c>
      <c r="F69" s="36">
        <f t="shared" si="24"/>
        <v>13.3</v>
      </c>
      <c r="G69" s="36">
        <f t="shared" si="24"/>
        <v>30.4</v>
      </c>
      <c r="H69" s="36">
        <f t="shared" si="24"/>
        <v>25.5</v>
      </c>
      <c r="I69" s="36">
        <f t="shared" si="24"/>
        <v>22.1</v>
      </c>
      <c r="J69" s="37">
        <f t="shared" si="24"/>
        <v>47.6</v>
      </c>
      <c r="K69" s="36">
        <f t="shared" si="24"/>
        <v>11.9</v>
      </c>
      <c r="L69" s="36">
        <f t="shared" si="24"/>
        <v>15.9</v>
      </c>
      <c r="M69" s="37">
        <f t="shared" si="24"/>
        <v>27.8</v>
      </c>
      <c r="N69" s="36">
        <f t="shared" si="24"/>
        <v>37.4</v>
      </c>
      <c r="O69" s="36">
        <f t="shared" si="24"/>
        <v>38</v>
      </c>
      <c r="P69" s="37">
        <f t="shared" si="24"/>
        <v>75.400000000000006</v>
      </c>
      <c r="Q69" s="36">
        <f t="shared" si="24"/>
        <v>7.9</v>
      </c>
      <c r="R69" s="36">
        <f t="shared" si="24"/>
        <v>16.7</v>
      </c>
      <c r="S69" s="37">
        <f t="shared" si="24"/>
        <v>24.6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125" customWidth="1"/>
  </cols>
  <sheetData>
    <row r="2" spans="1:20">
      <c r="A2" s="14"/>
    </row>
    <row r="8" spans="1:20" ht="30.75">
      <c r="A8" s="15" t="s">
        <v>308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1653</v>
      </c>
      <c r="C15" s="30">
        <v>813</v>
      </c>
      <c r="D15" s="30">
        <f t="shared" ref="D15:D46" si="0">B15+C15</f>
        <v>2466</v>
      </c>
      <c r="E15" s="30">
        <v>5646</v>
      </c>
      <c r="F15" s="30">
        <v>4735</v>
      </c>
      <c r="G15" s="30">
        <f t="shared" ref="G15:G46" si="1">E15+F15</f>
        <v>10381</v>
      </c>
      <c r="H15" s="30">
        <f t="shared" ref="H15:H46" si="2">B15+E15</f>
        <v>7299</v>
      </c>
      <c r="I15" s="30">
        <f t="shared" ref="I15:I46" si="3">C15+F15</f>
        <v>5548</v>
      </c>
      <c r="J15" s="31">
        <f t="shared" ref="J15:J46" si="4">D15+G15</f>
        <v>12847</v>
      </c>
      <c r="K15" s="30">
        <v>3189</v>
      </c>
      <c r="L15" s="30">
        <v>1030</v>
      </c>
      <c r="M15" s="31">
        <f t="shared" ref="M15:M46" si="5">K15+L15</f>
        <v>4219</v>
      </c>
      <c r="N15" s="30">
        <f t="shared" ref="N15:N46" si="6">H15+K15</f>
        <v>10488</v>
      </c>
      <c r="O15" s="30">
        <f t="shared" ref="O15:O46" si="7">I15+L15</f>
        <v>6578</v>
      </c>
      <c r="P15" s="31">
        <f t="shared" ref="P15:P46" si="8">J15+M15</f>
        <v>17066</v>
      </c>
      <c r="Q15" s="30">
        <v>1384</v>
      </c>
      <c r="R15" s="30">
        <v>5472</v>
      </c>
      <c r="S15" s="31">
        <f t="shared" ref="S15:S46" si="9">Q15+R15</f>
        <v>6856</v>
      </c>
      <c r="T15" s="30">
        <f t="shared" ref="T15:T46" si="10">P15+S15</f>
        <v>23922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606</v>
      </c>
      <c r="F16" s="30">
        <v>359</v>
      </c>
      <c r="G16" s="30">
        <f t="shared" si="1"/>
        <v>965</v>
      </c>
      <c r="H16" s="30">
        <f t="shared" si="2"/>
        <v>606</v>
      </c>
      <c r="I16" s="30">
        <f t="shared" si="3"/>
        <v>359</v>
      </c>
      <c r="J16" s="31">
        <f t="shared" si="4"/>
        <v>965</v>
      </c>
      <c r="K16" s="30">
        <v>261</v>
      </c>
      <c r="L16" s="30">
        <v>71</v>
      </c>
      <c r="M16" s="31">
        <f t="shared" si="5"/>
        <v>332</v>
      </c>
      <c r="N16" s="30">
        <f t="shared" si="6"/>
        <v>867</v>
      </c>
      <c r="O16" s="30">
        <f t="shared" si="7"/>
        <v>430</v>
      </c>
      <c r="P16" s="31">
        <f t="shared" si="8"/>
        <v>1297</v>
      </c>
      <c r="Q16" s="30">
        <v>367</v>
      </c>
      <c r="R16" s="30">
        <v>431</v>
      </c>
      <c r="S16" s="31">
        <f t="shared" si="9"/>
        <v>798</v>
      </c>
      <c r="T16" s="30">
        <f t="shared" si="10"/>
        <v>2095</v>
      </c>
    </row>
    <row r="17" spans="1:20">
      <c r="A17" s="20" t="s">
        <v>98</v>
      </c>
      <c r="B17" s="30">
        <v>1724</v>
      </c>
      <c r="C17" s="30">
        <v>595</v>
      </c>
      <c r="D17" s="30">
        <f t="shared" si="0"/>
        <v>2319</v>
      </c>
      <c r="E17" s="30">
        <v>2485</v>
      </c>
      <c r="F17" s="30">
        <v>778</v>
      </c>
      <c r="G17" s="30">
        <f t="shared" si="1"/>
        <v>3263</v>
      </c>
      <c r="H17" s="30">
        <f t="shared" si="2"/>
        <v>4209</v>
      </c>
      <c r="I17" s="30">
        <f t="shared" si="3"/>
        <v>1373</v>
      </c>
      <c r="J17" s="31">
        <f t="shared" si="4"/>
        <v>5582</v>
      </c>
      <c r="K17" s="30">
        <v>1541</v>
      </c>
      <c r="L17" s="30">
        <v>2933</v>
      </c>
      <c r="M17" s="31">
        <f t="shared" si="5"/>
        <v>4474</v>
      </c>
      <c r="N17" s="30">
        <f t="shared" si="6"/>
        <v>5750</v>
      </c>
      <c r="O17" s="30">
        <f t="shared" si="7"/>
        <v>4306</v>
      </c>
      <c r="P17" s="31">
        <f t="shared" si="8"/>
        <v>10056</v>
      </c>
      <c r="Q17" s="30">
        <v>1647</v>
      </c>
      <c r="R17" s="30">
        <v>3983</v>
      </c>
      <c r="S17" s="31">
        <f t="shared" si="9"/>
        <v>5630</v>
      </c>
      <c r="T17" s="30">
        <f t="shared" si="10"/>
        <v>15686</v>
      </c>
    </row>
    <row r="18" spans="1:20">
      <c r="A18" s="28" t="s">
        <v>99</v>
      </c>
      <c r="B18" s="32">
        <v>1553</v>
      </c>
      <c r="C18" s="32">
        <v>636</v>
      </c>
      <c r="D18" s="32">
        <f t="shared" si="0"/>
        <v>2189</v>
      </c>
      <c r="E18" s="32">
        <v>3237</v>
      </c>
      <c r="F18" s="32">
        <v>1395</v>
      </c>
      <c r="G18" s="32">
        <f t="shared" si="1"/>
        <v>4632</v>
      </c>
      <c r="H18" s="32">
        <f t="shared" si="2"/>
        <v>4790</v>
      </c>
      <c r="I18" s="32">
        <f t="shared" si="3"/>
        <v>2031</v>
      </c>
      <c r="J18" s="33">
        <f t="shared" si="4"/>
        <v>6821</v>
      </c>
      <c r="K18" s="32">
        <v>3053</v>
      </c>
      <c r="L18" s="32">
        <v>1185</v>
      </c>
      <c r="M18" s="33">
        <f t="shared" si="5"/>
        <v>4238</v>
      </c>
      <c r="N18" s="32">
        <f t="shared" si="6"/>
        <v>7843</v>
      </c>
      <c r="O18" s="32">
        <f t="shared" si="7"/>
        <v>3216</v>
      </c>
      <c r="P18" s="33">
        <f t="shared" si="8"/>
        <v>11059</v>
      </c>
      <c r="Q18" s="32">
        <v>1073</v>
      </c>
      <c r="R18" s="32">
        <v>1383</v>
      </c>
      <c r="S18" s="33">
        <f t="shared" si="9"/>
        <v>2456</v>
      </c>
      <c r="T18" s="32">
        <f t="shared" si="10"/>
        <v>13515</v>
      </c>
    </row>
    <row r="19" spans="1:20">
      <c r="A19" s="20" t="s">
        <v>100</v>
      </c>
      <c r="B19" s="30">
        <v>6454</v>
      </c>
      <c r="C19" s="30">
        <v>17044</v>
      </c>
      <c r="D19" s="30">
        <f t="shared" si="0"/>
        <v>23498</v>
      </c>
      <c r="E19" s="30">
        <v>12853</v>
      </c>
      <c r="F19" s="30">
        <v>27463</v>
      </c>
      <c r="G19" s="30">
        <f t="shared" si="1"/>
        <v>40316</v>
      </c>
      <c r="H19" s="30">
        <f t="shared" si="2"/>
        <v>19307</v>
      </c>
      <c r="I19" s="30">
        <f t="shared" si="3"/>
        <v>44507</v>
      </c>
      <c r="J19" s="31">
        <f t="shared" si="4"/>
        <v>63814</v>
      </c>
      <c r="K19" s="30">
        <v>6923</v>
      </c>
      <c r="L19" s="30">
        <v>30244</v>
      </c>
      <c r="M19" s="31">
        <f t="shared" si="5"/>
        <v>37167</v>
      </c>
      <c r="N19" s="30">
        <f t="shared" si="6"/>
        <v>26230</v>
      </c>
      <c r="O19" s="30">
        <f t="shared" si="7"/>
        <v>74751</v>
      </c>
      <c r="P19" s="31">
        <f t="shared" si="8"/>
        <v>100981</v>
      </c>
      <c r="Q19" s="30">
        <v>12764</v>
      </c>
      <c r="R19" s="30">
        <v>13855</v>
      </c>
      <c r="S19" s="31">
        <f t="shared" si="9"/>
        <v>26619</v>
      </c>
      <c r="T19" s="30">
        <f t="shared" si="10"/>
        <v>127600</v>
      </c>
    </row>
    <row r="20" spans="1:20">
      <c r="A20" s="20" t="s">
        <v>101</v>
      </c>
      <c r="B20" s="30">
        <v>1709</v>
      </c>
      <c r="C20" s="30">
        <v>1400</v>
      </c>
      <c r="D20" s="30">
        <f t="shared" si="0"/>
        <v>3109</v>
      </c>
      <c r="E20" s="30">
        <v>3052</v>
      </c>
      <c r="F20" s="30">
        <v>2162</v>
      </c>
      <c r="G20" s="30">
        <f t="shared" si="1"/>
        <v>5214</v>
      </c>
      <c r="H20" s="30">
        <f t="shared" si="2"/>
        <v>4761</v>
      </c>
      <c r="I20" s="30">
        <f t="shared" si="3"/>
        <v>3562</v>
      </c>
      <c r="J20" s="31">
        <f t="shared" si="4"/>
        <v>8323</v>
      </c>
      <c r="K20" s="30">
        <v>1403</v>
      </c>
      <c r="L20" s="30">
        <v>2221</v>
      </c>
      <c r="M20" s="31">
        <f t="shared" si="5"/>
        <v>3624</v>
      </c>
      <c r="N20" s="30">
        <f t="shared" si="6"/>
        <v>6164</v>
      </c>
      <c r="O20" s="30">
        <f t="shared" si="7"/>
        <v>5783</v>
      </c>
      <c r="P20" s="31">
        <f t="shared" si="8"/>
        <v>11947</v>
      </c>
      <c r="Q20" s="30">
        <v>1810</v>
      </c>
      <c r="R20" s="30">
        <v>2399</v>
      </c>
      <c r="S20" s="31">
        <f t="shared" si="9"/>
        <v>4209</v>
      </c>
      <c r="T20" s="30">
        <f t="shared" si="10"/>
        <v>16156</v>
      </c>
    </row>
    <row r="21" spans="1:20">
      <c r="A21" s="20" t="s">
        <v>102</v>
      </c>
      <c r="B21" s="30">
        <v>819</v>
      </c>
      <c r="C21" s="30">
        <v>2777</v>
      </c>
      <c r="D21" s="30">
        <f t="shared" si="0"/>
        <v>3596</v>
      </c>
      <c r="E21" s="30">
        <v>1544</v>
      </c>
      <c r="F21" s="30">
        <v>2339</v>
      </c>
      <c r="G21" s="30">
        <f t="shared" si="1"/>
        <v>3883</v>
      </c>
      <c r="H21" s="30">
        <f t="shared" si="2"/>
        <v>2363</v>
      </c>
      <c r="I21" s="30">
        <f t="shared" si="3"/>
        <v>5116</v>
      </c>
      <c r="J21" s="31">
        <f t="shared" si="4"/>
        <v>7479</v>
      </c>
      <c r="K21" s="30">
        <v>1057</v>
      </c>
      <c r="L21" s="30">
        <v>2055</v>
      </c>
      <c r="M21" s="31">
        <f t="shared" si="5"/>
        <v>3112</v>
      </c>
      <c r="N21" s="30">
        <f t="shared" si="6"/>
        <v>3420</v>
      </c>
      <c r="O21" s="30">
        <f t="shared" si="7"/>
        <v>7171</v>
      </c>
      <c r="P21" s="31">
        <f t="shared" si="8"/>
        <v>10591</v>
      </c>
      <c r="Q21" s="30">
        <v>540</v>
      </c>
      <c r="R21" s="30">
        <v>6874</v>
      </c>
      <c r="S21" s="31">
        <f t="shared" si="9"/>
        <v>7414</v>
      </c>
      <c r="T21" s="30">
        <f t="shared" si="10"/>
        <v>18005</v>
      </c>
    </row>
    <row r="22" spans="1:20">
      <c r="A22" s="28" t="s">
        <v>103</v>
      </c>
      <c r="B22" s="32">
        <v>144</v>
      </c>
      <c r="C22" s="32">
        <v>346</v>
      </c>
      <c r="D22" s="32">
        <f t="shared" si="0"/>
        <v>490</v>
      </c>
      <c r="E22" s="32">
        <v>981</v>
      </c>
      <c r="F22" s="32">
        <v>583</v>
      </c>
      <c r="G22" s="32">
        <f t="shared" si="1"/>
        <v>1564</v>
      </c>
      <c r="H22" s="32">
        <f t="shared" si="2"/>
        <v>1125</v>
      </c>
      <c r="I22" s="32">
        <f t="shared" si="3"/>
        <v>929</v>
      </c>
      <c r="J22" s="33">
        <f t="shared" si="4"/>
        <v>2054</v>
      </c>
      <c r="K22" s="32">
        <v>417</v>
      </c>
      <c r="L22" s="32">
        <v>685</v>
      </c>
      <c r="M22" s="33">
        <f t="shared" si="5"/>
        <v>1102</v>
      </c>
      <c r="N22" s="32">
        <f t="shared" si="6"/>
        <v>1542</v>
      </c>
      <c r="O22" s="32">
        <f t="shared" si="7"/>
        <v>1614</v>
      </c>
      <c r="P22" s="33">
        <f t="shared" si="8"/>
        <v>3156</v>
      </c>
      <c r="Q22" s="32">
        <v>126</v>
      </c>
      <c r="R22" s="32">
        <v>193</v>
      </c>
      <c r="S22" s="33">
        <f t="shared" si="9"/>
        <v>319</v>
      </c>
      <c r="T22" s="32">
        <f t="shared" si="10"/>
        <v>3475</v>
      </c>
    </row>
    <row r="23" spans="1:20">
      <c r="A23" s="20" t="s">
        <v>190</v>
      </c>
      <c r="B23" s="30">
        <v>0</v>
      </c>
      <c r="C23" s="30">
        <v>288</v>
      </c>
      <c r="D23" s="30">
        <f t="shared" si="0"/>
        <v>288</v>
      </c>
      <c r="E23" s="30">
        <v>0</v>
      </c>
      <c r="F23" s="30">
        <v>1223</v>
      </c>
      <c r="G23" s="30">
        <f t="shared" si="1"/>
        <v>1223</v>
      </c>
      <c r="H23" s="30">
        <f t="shared" si="2"/>
        <v>0</v>
      </c>
      <c r="I23" s="30">
        <f t="shared" si="3"/>
        <v>1511</v>
      </c>
      <c r="J23" s="31">
        <f t="shared" si="4"/>
        <v>1511</v>
      </c>
      <c r="K23" s="30">
        <v>0</v>
      </c>
      <c r="L23" s="30">
        <v>552</v>
      </c>
      <c r="M23" s="31">
        <f t="shared" si="5"/>
        <v>552</v>
      </c>
      <c r="N23" s="30">
        <f t="shared" si="6"/>
        <v>0</v>
      </c>
      <c r="O23" s="30">
        <f t="shared" si="7"/>
        <v>2063</v>
      </c>
      <c r="P23" s="31">
        <f t="shared" si="8"/>
        <v>2063</v>
      </c>
      <c r="Q23" s="30">
        <v>0</v>
      </c>
      <c r="R23" s="30">
        <v>894</v>
      </c>
      <c r="S23" s="31">
        <f t="shared" si="9"/>
        <v>894</v>
      </c>
      <c r="T23" s="30">
        <f t="shared" si="10"/>
        <v>2957</v>
      </c>
    </row>
    <row r="24" spans="1:20">
      <c r="A24" s="20" t="s">
        <v>105</v>
      </c>
      <c r="B24" s="30">
        <v>3710</v>
      </c>
      <c r="C24" s="30">
        <v>2742</v>
      </c>
      <c r="D24" s="30">
        <f t="shared" si="0"/>
        <v>6452</v>
      </c>
      <c r="E24" s="30">
        <v>8147</v>
      </c>
      <c r="F24" s="30">
        <v>4468</v>
      </c>
      <c r="G24" s="30">
        <f t="shared" si="1"/>
        <v>12615</v>
      </c>
      <c r="H24" s="30">
        <f t="shared" si="2"/>
        <v>11857</v>
      </c>
      <c r="I24" s="30">
        <f t="shared" si="3"/>
        <v>7210</v>
      </c>
      <c r="J24" s="31">
        <f t="shared" si="4"/>
        <v>19067</v>
      </c>
      <c r="K24" s="30">
        <v>6884</v>
      </c>
      <c r="L24" s="30">
        <v>11725</v>
      </c>
      <c r="M24" s="31">
        <f t="shared" si="5"/>
        <v>18609</v>
      </c>
      <c r="N24" s="30">
        <f t="shared" si="6"/>
        <v>18741</v>
      </c>
      <c r="O24" s="30">
        <f t="shared" si="7"/>
        <v>18935</v>
      </c>
      <c r="P24" s="31">
        <f t="shared" si="8"/>
        <v>37676</v>
      </c>
      <c r="Q24" s="30">
        <v>5302</v>
      </c>
      <c r="R24" s="30">
        <v>15045</v>
      </c>
      <c r="S24" s="31">
        <f t="shared" si="9"/>
        <v>20347</v>
      </c>
      <c r="T24" s="30">
        <f t="shared" si="10"/>
        <v>58023</v>
      </c>
    </row>
    <row r="25" spans="1:20">
      <c r="A25" s="20" t="s">
        <v>106</v>
      </c>
      <c r="B25" s="30">
        <v>4319</v>
      </c>
      <c r="C25" s="30">
        <v>3083</v>
      </c>
      <c r="D25" s="30">
        <f t="shared" si="0"/>
        <v>7402</v>
      </c>
      <c r="E25" s="30">
        <v>7950</v>
      </c>
      <c r="F25" s="30">
        <v>2369</v>
      </c>
      <c r="G25" s="30">
        <f t="shared" si="1"/>
        <v>10319</v>
      </c>
      <c r="H25" s="30">
        <f t="shared" si="2"/>
        <v>12269</v>
      </c>
      <c r="I25" s="30">
        <f t="shared" si="3"/>
        <v>5452</v>
      </c>
      <c r="J25" s="31">
        <f t="shared" si="4"/>
        <v>17721</v>
      </c>
      <c r="K25" s="30">
        <v>5734</v>
      </c>
      <c r="L25" s="30">
        <v>1058</v>
      </c>
      <c r="M25" s="31">
        <f t="shared" si="5"/>
        <v>6792</v>
      </c>
      <c r="N25" s="30">
        <f t="shared" si="6"/>
        <v>18003</v>
      </c>
      <c r="O25" s="30">
        <f t="shared" si="7"/>
        <v>6510</v>
      </c>
      <c r="P25" s="31">
        <f t="shared" si="8"/>
        <v>24513</v>
      </c>
      <c r="Q25" s="30">
        <v>2627</v>
      </c>
      <c r="R25" s="30">
        <v>7957</v>
      </c>
      <c r="S25" s="31">
        <f t="shared" si="9"/>
        <v>10584</v>
      </c>
      <c r="T25" s="30">
        <f t="shared" si="10"/>
        <v>35097</v>
      </c>
    </row>
    <row r="26" spans="1:20">
      <c r="A26" s="28" t="s">
        <v>107</v>
      </c>
      <c r="B26" s="32">
        <v>64</v>
      </c>
      <c r="C26" s="32">
        <v>403</v>
      </c>
      <c r="D26" s="32">
        <f t="shared" si="0"/>
        <v>467</v>
      </c>
      <c r="E26" s="32">
        <v>970</v>
      </c>
      <c r="F26" s="32">
        <v>815</v>
      </c>
      <c r="G26" s="32">
        <f t="shared" si="1"/>
        <v>1785</v>
      </c>
      <c r="H26" s="32">
        <f t="shared" si="2"/>
        <v>1034</v>
      </c>
      <c r="I26" s="32">
        <f t="shared" si="3"/>
        <v>1218</v>
      </c>
      <c r="J26" s="33">
        <f t="shared" si="4"/>
        <v>2252</v>
      </c>
      <c r="K26" s="32">
        <v>273</v>
      </c>
      <c r="L26" s="32">
        <v>318</v>
      </c>
      <c r="M26" s="33">
        <f t="shared" si="5"/>
        <v>591</v>
      </c>
      <c r="N26" s="32">
        <f t="shared" si="6"/>
        <v>1307</v>
      </c>
      <c r="O26" s="32">
        <f t="shared" si="7"/>
        <v>1536</v>
      </c>
      <c r="P26" s="33">
        <f t="shared" si="8"/>
        <v>2843</v>
      </c>
      <c r="Q26" s="32">
        <v>296</v>
      </c>
      <c r="R26" s="32">
        <v>781</v>
      </c>
      <c r="S26" s="33">
        <f t="shared" si="9"/>
        <v>1077</v>
      </c>
      <c r="T26" s="32">
        <f t="shared" si="10"/>
        <v>3920</v>
      </c>
    </row>
    <row r="27" spans="1:20">
      <c r="A27" s="20" t="s">
        <v>108</v>
      </c>
      <c r="B27" s="30">
        <v>925</v>
      </c>
      <c r="C27" s="30">
        <v>131</v>
      </c>
      <c r="D27" s="30">
        <f t="shared" si="0"/>
        <v>1056</v>
      </c>
      <c r="E27" s="30">
        <v>1591</v>
      </c>
      <c r="F27" s="30">
        <v>370</v>
      </c>
      <c r="G27" s="30">
        <f t="shared" si="1"/>
        <v>1961</v>
      </c>
      <c r="H27" s="30">
        <f t="shared" si="2"/>
        <v>2516</v>
      </c>
      <c r="I27" s="30">
        <f t="shared" si="3"/>
        <v>501</v>
      </c>
      <c r="J27" s="31">
        <f t="shared" si="4"/>
        <v>3017</v>
      </c>
      <c r="K27" s="30">
        <v>942</v>
      </c>
      <c r="L27" s="30">
        <v>280</v>
      </c>
      <c r="M27" s="31">
        <f t="shared" si="5"/>
        <v>1222</v>
      </c>
      <c r="N27" s="30">
        <f t="shared" si="6"/>
        <v>3458</v>
      </c>
      <c r="O27" s="30">
        <f t="shared" si="7"/>
        <v>781</v>
      </c>
      <c r="P27" s="31">
        <f t="shared" si="8"/>
        <v>4239</v>
      </c>
      <c r="Q27" s="30">
        <v>659</v>
      </c>
      <c r="R27" s="30">
        <v>759</v>
      </c>
      <c r="S27" s="31">
        <f t="shared" si="9"/>
        <v>1418</v>
      </c>
      <c r="T27" s="30">
        <f t="shared" si="10"/>
        <v>5657</v>
      </c>
    </row>
    <row r="28" spans="1:20">
      <c r="A28" s="20" t="s">
        <v>109</v>
      </c>
      <c r="B28" s="30">
        <v>4277</v>
      </c>
      <c r="C28" s="30">
        <v>6667</v>
      </c>
      <c r="D28" s="30">
        <f t="shared" si="0"/>
        <v>10944</v>
      </c>
      <c r="E28" s="30">
        <v>9232</v>
      </c>
      <c r="F28" s="30">
        <v>10586</v>
      </c>
      <c r="G28" s="30">
        <f t="shared" si="1"/>
        <v>19818</v>
      </c>
      <c r="H28" s="30">
        <f t="shared" si="2"/>
        <v>13509</v>
      </c>
      <c r="I28" s="30">
        <f t="shared" si="3"/>
        <v>17253</v>
      </c>
      <c r="J28" s="31">
        <f t="shared" si="4"/>
        <v>30762</v>
      </c>
      <c r="K28" s="30">
        <v>2776</v>
      </c>
      <c r="L28" s="30">
        <v>5432</v>
      </c>
      <c r="M28" s="31">
        <f t="shared" si="5"/>
        <v>8208</v>
      </c>
      <c r="N28" s="30">
        <f t="shared" si="6"/>
        <v>16285</v>
      </c>
      <c r="O28" s="30">
        <f t="shared" si="7"/>
        <v>22685</v>
      </c>
      <c r="P28" s="31">
        <f t="shared" si="8"/>
        <v>38970</v>
      </c>
      <c r="Q28" s="30">
        <v>3785</v>
      </c>
      <c r="R28" s="30">
        <v>12890</v>
      </c>
      <c r="S28" s="31">
        <f t="shared" si="9"/>
        <v>16675</v>
      </c>
      <c r="T28" s="30">
        <f t="shared" si="10"/>
        <v>55645</v>
      </c>
    </row>
    <row r="29" spans="1:20">
      <c r="A29" s="20" t="s">
        <v>110</v>
      </c>
      <c r="B29" s="30">
        <v>4125</v>
      </c>
      <c r="C29" s="30">
        <v>2701</v>
      </c>
      <c r="D29" s="30">
        <f t="shared" si="0"/>
        <v>6826</v>
      </c>
      <c r="E29" s="30">
        <v>6916</v>
      </c>
      <c r="F29" s="30">
        <v>2987</v>
      </c>
      <c r="G29" s="30">
        <f t="shared" si="1"/>
        <v>9903</v>
      </c>
      <c r="H29" s="30">
        <f t="shared" si="2"/>
        <v>11041</v>
      </c>
      <c r="I29" s="30">
        <f t="shared" si="3"/>
        <v>5688</v>
      </c>
      <c r="J29" s="31">
        <f t="shared" si="4"/>
        <v>16729</v>
      </c>
      <c r="K29" s="30">
        <v>5858</v>
      </c>
      <c r="L29" s="30">
        <v>6191</v>
      </c>
      <c r="M29" s="31">
        <f t="shared" si="5"/>
        <v>12049</v>
      </c>
      <c r="N29" s="30">
        <f t="shared" si="6"/>
        <v>16899</v>
      </c>
      <c r="O29" s="30">
        <f t="shared" si="7"/>
        <v>11879</v>
      </c>
      <c r="P29" s="31">
        <f t="shared" si="8"/>
        <v>28778</v>
      </c>
      <c r="Q29" s="30">
        <v>1519</v>
      </c>
      <c r="R29" s="30">
        <v>6696</v>
      </c>
      <c r="S29" s="31">
        <f t="shared" si="9"/>
        <v>8215</v>
      </c>
      <c r="T29" s="30">
        <f t="shared" si="10"/>
        <v>36993</v>
      </c>
    </row>
    <row r="30" spans="1:20">
      <c r="A30" s="28" t="s">
        <v>111</v>
      </c>
      <c r="B30" s="32">
        <v>1816</v>
      </c>
      <c r="C30" s="32">
        <v>663</v>
      </c>
      <c r="D30" s="32">
        <f t="shared" si="0"/>
        <v>2479</v>
      </c>
      <c r="E30" s="32">
        <v>6365</v>
      </c>
      <c r="F30" s="32">
        <v>1875</v>
      </c>
      <c r="G30" s="32">
        <f t="shared" si="1"/>
        <v>8240</v>
      </c>
      <c r="H30" s="32">
        <f t="shared" si="2"/>
        <v>8181</v>
      </c>
      <c r="I30" s="32">
        <f t="shared" si="3"/>
        <v>2538</v>
      </c>
      <c r="J30" s="33">
        <f t="shared" si="4"/>
        <v>10719</v>
      </c>
      <c r="K30" s="32">
        <v>2217</v>
      </c>
      <c r="L30" s="32">
        <v>937</v>
      </c>
      <c r="M30" s="33">
        <f t="shared" si="5"/>
        <v>3154</v>
      </c>
      <c r="N30" s="32">
        <f t="shared" si="6"/>
        <v>10398</v>
      </c>
      <c r="O30" s="32">
        <f t="shared" si="7"/>
        <v>3475</v>
      </c>
      <c r="P30" s="33">
        <f t="shared" si="8"/>
        <v>13873</v>
      </c>
      <c r="Q30" s="32">
        <v>1041</v>
      </c>
      <c r="R30" s="32">
        <v>2336</v>
      </c>
      <c r="S30" s="33">
        <f t="shared" si="9"/>
        <v>3377</v>
      </c>
      <c r="T30" s="32">
        <f t="shared" si="10"/>
        <v>17250</v>
      </c>
    </row>
    <row r="31" spans="1:20">
      <c r="A31" s="20" t="s">
        <v>112</v>
      </c>
      <c r="B31" s="30">
        <v>1495</v>
      </c>
      <c r="C31" s="30">
        <v>719</v>
      </c>
      <c r="D31" s="30">
        <f t="shared" si="0"/>
        <v>2214</v>
      </c>
      <c r="E31" s="30">
        <v>4319</v>
      </c>
      <c r="F31" s="30">
        <v>1436</v>
      </c>
      <c r="G31" s="30">
        <f t="shared" si="1"/>
        <v>5755</v>
      </c>
      <c r="H31" s="30">
        <f t="shared" si="2"/>
        <v>5814</v>
      </c>
      <c r="I31" s="30">
        <f t="shared" si="3"/>
        <v>2155</v>
      </c>
      <c r="J31" s="31">
        <f t="shared" si="4"/>
        <v>7969</v>
      </c>
      <c r="K31" s="30">
        <v>2188</v>
      </c>
      <c r="L31" s="30">
        <v>1027</v>
      </c>
      <c r="M31" s="31">
        <f t="shared" si="5"/>
        <v>3215</v>
      </c>
      <c r="N31" s="30">
        <f t="shared" si="6"/>
        <v>8002</v>
      </c>
      <c r="O31" s="30">
        <f t="shared" si="7"/>
        <v>3182</v>
      </c>
      <c r="P31" s="31">
        <f t="shared" si="8"/>
        <v>11184</v>
      </c>
      <c r="Q31" s="30">
        <v>1308</v>
      </c>
      <c r="R31" s="30">
        <v>2711</v>
      </c>
      <c r="S31" s="31">
        <f t="shared" si="9"/>
        <v>4019</v>
      </c>
      <c r="T31" s="30">
        <f t="shared" si="10"/>
        <v>15203</v>
      </c>
    </row>
    <row r="32" spans="1:20">
      <c r="A32" s="20" t="s">
        <v>113</v>
      </c>
      <c r="B32" s="30">
        <v>2984</v>
      </c>
      <c r="C32" s="30">
        <v>972</v>
      </c>
      <c r="D32" s="30">
        <f t="shared" si="0"/>
        <v>3956</v>
      </c>
      <c r="E32" s="30">
        <v>5162</v>
      </c>
      <c r="F32" s="30">
        <v>2852</v>
      </c>
      <c r="G32" s="30">
        <f t="shared" si="1"/>
        <v>8014</v>
      </c>
      <c r="H32" s="30">
        <f t="shared" si="2"/>
        <v>8146</v>
      </c>
      <c r="I32" s="30">
        <f t="shared" si="3"/>
        <v>3824</v>
      </c>
      <c r="J32" s="31">
        <f t="shared" si="4"/>
        <v>11970</v>
      </c>
      <c r="K32" s="30">
        <v>4630</v>
      </c>
      <c r="L32" s="30">
        <v>1489</v>
      </c>
      <c r="M32" s="31">
        <f t="shared" si="5"/>
        <v>6119</v>
      </c>
      <c r="N32" s="30">
        <f t="shared" si="6"/>
        <v>12776</v>
      </c>
      <c r="O32" s="30">
        <f t="shared" si="7"/>
        <v>5313</v>
      </c>
      <c r="P32" s="31">
        <f t="shared" si="8"/>
        <v>18089</v>
      </c>
      <c r="Q32" s="30">
        <v>2641</v>
      </c>
      <c r="R32" s="30">
        <v>3081</v>
      </c>
      <c r="S32" s="31">
        <f t="shared" si="9"/>
        <v>5722</v>
      </c>
      <c r="T32" s="30">
        <f t="shared" si="10"/>
        <v>23811</v>
      </c>
    </row>
    <row r="33" spans="1:20">
      <c r="A33" s="20" t="s">
        <v>114</v>
      </c>
      <c r="B33" s="30">
        <v>1404</v>
      </c>
      <c r="C33" s="30">
        <v>1269</v>
      </c>
      <c r="D33" s="30">
        <f t="shared" si="0"/>
        <v>2673</v>
      </c>
      <c r="E33" s="30">
        <v>3437</v>
      </c>
      <c r="F33" s="30">
        <v>2093</v>
      </c>
      <c r="G33" s="30">
        <f t="shared" si="1"/>
        <v>5530</v>
      </c>
      <c r="H33" s="30">
        <f t="shared" si="2"/>
        <v>4841</v>
      </c>
      <c r="I33" s="30">
        <f t="shared" si="3"/>
        <v>3362</v>
      </c>
      <c r="J33" s="31">
        <f t="shared" si="4"/>
        <v>8203</v>
      </c>
      <c r="K33" s="30">
        <v>4264</v>
      </c>
      <c r="L33" s="30">
        <v>3465</v>
      </c>
      <c r="M33" s="31">
        <f t="shared" si="5"/>
        <v>7729</v>
      </c>
      <c r="N33" s="30">
        <f t="shared" si="6"/>
        <v>9105</v>
      </c>
      <c r="O33" s="30">
        <f t="shared" si="7"/>
        <v>6827</v>
      </c>
      <c r="P33" s="31">
        <f t="shared" si="8"/>
        <v>15932</v>
      </c>
      <c r="Q33" s="30">
        <v>2358</v>
      </c>
      <c r="R33" s="30">
        <v>1255</v>
      </c>
      <c r="S33" s="31">
        <f t="shared" si="9"/>
        <v>3613</v>
      </c>
      <c r="T33" s="30">
        <f t="shared" si="10"/>
        <v>19545</v>
      </c>
    </row>
    <row r="34" spans="1:20">
      <c r="A34" s="28" t="s">
        <v>115</v>
      </c>
      <c r="B34" s="32">
        <v>615</v>
      </c>
      <c r="C34" s="32">
        <v>111</v>
      </c>
      <c r="D34" s="32">
        <f t="shared" si="0"/>
        <v>726</v>
      </c>
      <c r="E34" s="32">
        <v>1736</v>
      </c>
      <c r="F34" s="32">
        <v>557</v>
      </c>
      <c r="G34" s="32">
        <f t="shared" si="1"/>
        <v>2293</v>
      </c>
      <c r="H34" s="32">
        <f t="shared" si="2"/>
        <v>2351</v>
      </c>
      <c r="I34" s="32">
        <f t="shared" si="3"/>
        <v>668</v>
      </c>
      <c r="J34" s="33">
        <f t="shared" si="4"/>
        <v>3019</v>
      </c>
      <c r="K34" s="32">
        <v>1049</v>
      </c>
      <c r="L34" s="32">
        <v>323</v>
      </c>
      <c r="M34" s="33">
        <f t="shared" si="5"/>
        <v>1372</v>
      </c>
      <c r="N34" s="32">
        <f t="shared" si="6"/>
        <v>3400</v>
      </c>
      <c r="O34" s="32">
        <f t="shared" si="7"/>
        <v>991</v>
      </c>
      <c r="P34" s="33">
        <f t="shared" si="8"/>
        <v>4391</v>
      </c>
      <c r="Q34" s="32">
        <v>1610</v>
      </c>
      <c r="R34" s="32">
        <v>883</v>
      </c>
      <c r="S34" s="33">
        <f t="shared" si="9"/>
        <v>2493</v>
      </c>
      <c r="T34" s="32">
        <f t="shared" si="10"/>
        <v>6884</v>
      </c>
    </row>
    <row r="35" spans="1:20">
      <c r="A35" s="20" t="s">
        <v>116</v>
      </c>
      <c r="B35" s="30">
        <v>1482</v>
      </c>
      <c r="C35" s="30">
        <v>3332</v>
      </c>
      <c r="D35" s="30">
        <f t="shared" si="0"/>
        <v>4814</v>
      </c>
      <c r="E35" s="30">
        <v>3563</v>
      </c>
      <c r="F35" s="30">
        <v>4101</v>
      </c>
      <c r="G35" s="30">
        <f t="shared" si="1"/>
        <v>7664</v>
      </c>
      <c r="H35" s="30">
        <f t="shared" si="2"/>
        <v>5045</v>
      </c>
      <c r="I35" s="30">
        <f t="shared" si="3"/>
        <v>7433</v>
      </c>
      <c r="J35" s="31">
        <f t="shared" si="4"/>
        <v>12478</v>
      </c>
      <c r="K35" s="30">
        <v>2331</v>
      </c>
      <c r="L35" s="30">
        <v>2249</v>
      </c>
      <c r="M35" s="31">
        <f t="shared" si="5"/>
        <v>4580</v>
      </c>
      <c r="N35" s="30">
        <f t="shared" si="6"/>
        <v>7376</v>
      </c>
      <c r="O35" s="30">
        <f t="shared" si="7"/>
        <v>9682</v>
      </c>
      <c r="P35" s="31">
        <f t="shared" si="8"/>
        <v>17058</v>
      </c>
      <c r="Q35" s="30">
        <v>4042</v>
      </c>
      <c r="R35" s="30">
        <v>2796</v>
      </c>
      <c r="S35" s="31">
        <f t="shared" si="9"/>
        <v>6838</v>
      </c>
      <c r="T35" s="30">
        <f t="shared" si="10"/>
        <v>23896</v>
      </c>
    </row>
    <row r="36" spans="1:20">
      <c r="A36" s="20" t="s">
        <v>117</v>
      </c>
      <c r="B36" s="30">
        <v>1795</v>
      </c>
      <c r="C36" s="30">
        <v>3401</v>
      </c>
      <c r="D36" s="30">
        <f t="shared" si="0"/>
        <v>5196</v>
      </c>
      <c r="E36" s="30">
        <v>2288</v>
      </c>
      <c r="F36" s="30">
        <v>10446</v>
      </c>
      <c r="G36" s="30">
        <f t="shared" si="1"/>
        <v>12734</v>
      </c>
      <c r="H36" s="30">
        <f t="shared" si="2"/>
        <v>4083</v>
      </c>
      <c r="I36" s="30">
        <f t="shared" si="3"/>
        <v>13847</v>
      </c>
      <c r="J36" s="31">
        <f t="shared" si="4"/>
        <v>17930</v>
      </c>
      <c r="K36" s="30">
        <v>1307</v>
      </c>
      <c r="L36" s="30">
        <v>6463</v>
      </c>
      <c r="M36" s="31">
        <f t="shared" si="5"/>
        <v>7770</v>
      </c>
      <c r="N36" s="30">
        <f t="shared" si="6"/>
        <v>5390</v>
      </c>
      <c r="O36" s="30">
        <f t="shared" si="7"/>
        <v>20310</v>
      </c>
      <c r="P36" s="31">
        <f t="shared" si="8"/>
        <v>25700</v>
      </c>
      <c r="Q36" s="30">
        <v>1894</v>
      </c>
      <c r="R36" s="30">
        <v>3178</v>
      </c>
      <c r="S36" s="31">
        <f t="shared" si="9"/>
        <v>5072</v>
      </c>
      <c r="T36" s="30">
        <f t="shared" si="10"/>
        <v>30772</v>
      </c>
    </row>
    <row r="37" spans="1:20">
      <c r="A37" s="20" t="s">
        <v>118</v>
      </c>
      <c r="B37" s="30">
        <v>3306</v>
      </c>
      <c r="C37" s="30">
        <v>5023</v>
      </c>
      <c r="D37" s="30">
        <f t="shared" si="0"/>
        <v>8329</v>
      </c>
      <c r="E37" s="30">
        <v>7008</v>
      </c>
      <c r="F37" s="30">
        <v>8474</v>
      </c>
      <c r="G37" s="30">
        <f t="shared" si="1"/>
        <v>15482</v>
      </c>
      <c r="H37" s="30">
        <f t="shared" si="2"/>
        <v>10314</v>
      </c>
      <c r="I37" s="30">
        <f t="shared" si="3"/>
        <v>13497</v>
      </c>
      <c r="J37" s="31">
        <f t="shared" si="4"/>
        <v>23811</v>
      </c>
      <c r="K37" s="30">
        <v>8379</v>
      </c>
      <c r="L37" s="30">
        <v>14014</v>
      </c>
      <c r="M37" s="31">
        <f t="shared" si="5"/>
        <v>22393</v>
      </c>
      <c r="N37" s="30">
        <f t="shared" si="6"/>
        <v>18693</v>
      </c>
      <c r="O37" s="30">
        <f t="shared" si="7"/>
        <v>27511</v>
      </c>
      <c r="P37" s="31">
        <f t="shared" si="8"/>
        <v>46204</v>
      </c>
      <c r="Q37" s="30">
        <v>3129</v>
      </c>
      <c r="R37" s="30">
        <v>6416</v>
      </c>
      <c r="S37" s="31">
        <f t="shared" si="9"/>
        <v>9545</v>
      </c>
      <c r="T37" s="30">
        <f t="shared" si="10"/>
        <v>55749</v>
      </c>
    </row>
    <row r="38" spans="1:20">
      <c r="A38" s="28" t="s">
        <v>119</v>
      </c>
      <c r="B38" s="32">
        <v>1164</v>
      </c>
      <c r="C38" s="32">
        <v>2052</v>
      </c>
      <c r="D38" s="32">
        <f t="shared" si="0"/>
        <v>3216</v>
      </c>
      <c r="E38" s="32">
        <v>5086</v>
      </c>
      <c r="F38" s="32">
        <v>3960</v>
      </c>
      <c r="G38" s="32">
        <f t="shared" si="1"/>
        <v>9046</v>
      </c>
      <c r="H38" s="32">
        <f t="shared" si="2"/>
        <v>6250</v>
      </c>
      <c r="I38" s="32">
        <f t="shared" si="3"/>
        <v>6012</v>
      </c>
      <c r="J38" s="33">
        <f t="shared" si="4"/>
        <v>12262</v>
      </c>
      <c r="K38" s="32">
        <v>4377</v>
      </c>
      <c r="L38" s="32">
        <v>1120</v>
      </c>
      <c r="M38" s="33">
        <f t="shared" si="5"/>
        <v>5497</v>
      </c>
      <c r="N38" s="32">
        <f t="shared" si="6"/>
        <v>10627</v>
      </c>
      <c r="O38" s="32">
        <f t="shared" si="7"/>
        <v>7132</v>
      </c>
      <c r="P38" s="33">
        <f t="shared" si="8"/>
        <v>17759</v>
      </c>
      <c r="Q38" s="32">
        <v>1984</v>
      </c>
      <c r="R38" s="32">
        <v>4845</v>
      </c>
      <c r="S38" s="33">
        <f t="shared" si="9"/>
        <v>6829</v>
      </c>
      <c r="T38" s="32">
        <f t="shared" si="10"/>
        <v>24588</v>
      </c>
    </row>
    <row r="39" spans="1:20">
      <c r="A39" s="20" t="s">
        <v>120</v>
      </c>
      <c r="B39" s="30">
        <v>1451</v>
      </c>
      <c r="C39" s="30">
        <v>443</v>
      </c>
      <c r="D39" s="30">
        <f t="shared" si="0"/>
        <v>1894</v>
      </c>
      <c r="E39" s="30">
        <v>4817</v>
      </c>
      <c r="F39" s="30">
        <v>1414</v>
      </c>
      <c r="G39" s="30">
        <f t="shared" si="1"/>
        <v>6231</v>
      </c>
      <c r="H39" s="30">
        <f t="shared" si="2"/>
        <v>6268</v>
      </c>
      <c r="I39" s="30">
        <f t="shared" si="3"/>
        <v>1857</v>
      </c>
      <c r="J39" s="31">
        <f t="shared" si="4"/>
        <v>8125</v>
      </c>
      <c r="K39" s="30">
        <v>2553</v>
      </c>
      <c r="L39" s="30">
        <v>1165</v>
      </c>
      <c r="M39" s="31">
        <f t="shared" si="5"/>
        <v>3718</v>
      </c>
      <c r="N39" s="30">
        <f t="shared" si="6"/>
        <v>8821</v>
      </c>
      <c r="O39" s="30">
        <f t="shared" si="7"/>
        <v>3022</v>
      </c>
      <c r="P39" s="31">
        <f t="shared" si="8"/>
        <v>11843</v>
      </c>
      <c r="Q39" s="30">
        <v>677</v>
      </c>
      <c r="R39" s="30">
        <v>1396</v>
      </c>
      <c r="S39" s="31">
        <f t="shared" si="9"/>
        <v>2073</v>
      </c>
      <c r="T39" s="30">
        <f t="shared" si="10"/>
        <v>13916</v>
      </c>
    </row>
    <row r="40" spans="1:20">
      <c r="A40" s="20" t="s">
        <v>121</v>
      </c>
      <c r="B40" s="30">
        <v>3071</v>
      </c>
      <c r="C40" s="30">
        <v>3409</v>
      </c>
      <c r="D40" s="30">
        <f t="shared" si="0"/>
        <v>6480</v>
      </c>
      <c r="E40" s="30">
        <v>6379</v>
      </c>
      <c r="F40" s="30">
        <v>2152</v>
      </c>
      <c r="G40" s="30">
        <f t="shared" si="1"/>
        <v>8531</v>
      </c>
      <c r="H40" s="30">
        <f t="shared" si="2"/>
        <v>9450</v>
      </c>
      <c r="I40" s="30">
        <f t="shared" si="3"/>
        <v>5561</v>
      </c>
      <c r="J40" s="31">
        <f t="shared" si="4"/>
        <v>15011</v>
      </c>
      <c r="K40" s="30">
        <v>4457</v>
      </c>
      <c r="L40" s="30">
        <v>4250</v>
      </c>
      <c r="M40" s="31">
        <f t="shared" si="5"/>
        <v>8707</v>
      </c>
      <c r="N40" s="30">
        <f t="shared" si="6"/>
        <v>13907</v>
      </c>
      <c r="O40" s="30">
        <f t="shared" si="7"/>
        <v>9811</v>
      </c>
      <c r="P40" s="31">
        <f t="shared" si="8"/>
        <v>23718</v>
      </c>
      <c r="Q40" s="30">
        <v>1870</v>
      </c>
      <c r="R40" s="30">
        <v>4122</v>
      </c>
      <c r="S40" s="31">
        <f t="shared" si="9"/>
        <v>5992</v>
      </c>
      <c r="T40" s="30">
        <f t="shared" si="10"/>
        <v>29710</v>
      </c>
    </row>
    <row r="41" spans="1:20">
      <c r="A41" s="20" t="s">
        <v>122</v>
      </c>
      <c r="B41" s="30">
        <v>772</v>
      </c>
      <c r="C41" s="30">
        <v>67</v>
      </c>
      <c r="D41" s="30">
        <f t="shared" si="0"/>
        <v>839</v>
      </c>
      <c r="E41" s="30">
        <v>2003</v>
      </c>
      <c r="F41" s="30">
        <v>262</v>
      </c>
      <c r="G41" s="30">
        <f t="shared" si="1"/>
        <v>2265</v>
      </c>
      <c r="H41" s="30">
        <f t="shared" si="2"/>
        <v>2775</v>
      </c>
      <c r="I41" s="30">
        <f t="shared" si="3"/>
        <v>329</v>
      </c>
      <c r="J41" s="31">
        <f t="shared" si="4"/>
        <v>3104</v>
      </c>
      <c r="K41" s="30">
        <v>471</v>
      </c>
      <c r="L41" s="30">
        <v>431</v>
      </c>
      <c r="M41" s="31">
        <f t="shared" si="5"/>
        <v>902</v>
      </c>
      <c r="N41" s="30">
        <f t="shared" si="6"/>
        <v>3246</v>
      </c>
      <c r="O41" s="30">
        <f t="shared" si="7"/>
        <v>760</v>
      </c>
      <c r="P41" s="31">
        <f t="shared" si="8"/>
        <v>4006</v>
      </c>
      <c r="Q41" s="30">
        <v>1135</v>
      </c>
      <c r="R41" s="30">
        <v>682</v>
      </c>
      <c r="S41" s="31">
        <f t="shared" si="9"/>
        <v>1817</v>
      </c>
      <c r="T41" s="30">
        <f t="shared" si="10"/>
        <v>5823</v>
      </c>
    </row>
    <row r="42" spans="1:20">
      <c r="A42" s="28" t="s">
        <v>191</v>
      </c>
      <c r="B42" s="32">
        <v>1163</v>
      </c>
      <c r="C42" s="32">
        <v>368</v>
      </c>
      <c r="D42" s="32">
        <f t="shared" si="0"/>
        <v>1531</v>
      </c>
      <c r="E42" s="32">
        <v>3064</v>
      </c>
      <c r="F42" s="32">
        <v>846</v>
      </c>
      <c r="G42" s="32">
        <f t="shared" si="1"/>
        <v>3910</v>
      </c>
      <c r="H42" s="32">
        <f t="shared" si="2"/>
        <v>4227</v>
      </c>
      <c r="I42" s="32">
        <f t="shared" si="3"/>
        <v>1214</v>
      </c>
      <c r="J42" s="33">
        <f t="shared" si="4"/>
        <v>5441</v>
      </c>
      <c r="K42" s="32">
        <v>1442</v>
      </c>
      <c r="L42" s="32">
        <v>533</v>
      </c>
      <c r="M42" s="33">
        <f t="shared" si="5"/>
        <v>1975</v>
      </c>
      <c r="N42" s="32">
        <f t="shared" si="6"/>
        <v>5669</v>
      </c>
      <c r="O42" s="32">
        <f t="shared" si="7"/>
        <v>1747</v>
      </c>
      <c r="P42" s="33">
        <f t="shared" si="8"/>
        <v>7416</v>
      </c>
      <c r="Q42" s="32">
        <v>670</v>
      </c>
      <c r="R42" s="32">
        <v>2854</v>
      </c>
      <c r="S42" s="33">
        <f t="shared" si="9"/>
        <v>3524</v>
      </c>
      <c r="T42" s="32">
        <f t="shared" si="10"/>
        <v>10940</v>
      </c>
    </row>
    <row r="43" spans="1:20">
      <c r="A43" s="20" t="s">
        <v>124</v>
      </c>
      <c r="B43" s="30">
        <v>745</v>
      </c>
      <c r="C43" s="30">
        <v>152</v>
      </c>
      <c r="D43" s="30">
        <f t="shared" si="0"/>
        <v>897</v>
      </c>
      <c r="E43" s="30">
        <v>896</v>
      </c>
      <c r="F43" s="30">
        <v>465</v>
      </c>
      <c r="G43" s="30">
        <f t="shared" si="1"/>
        <v>1361</v>
      </c>
      <c r="H43" s="30">
        <f t="shared" si="2"/>
        <v>1641</v>
      </c>
      <c r="I43" s="30">
        <f t="shared" si="3"/>
        <v>617</v>
      </c>
      <c r="J43" s="31">
        <f t="shared" si="4"/>
        <v>2258</v>
      </c>
      <c r="K43" s="30">
        <v>460</v>
      </c>
      <c r="L43" s="30">
        <v>432</v>
      </c>
      <c r="M43" s="31">
        <f t="shared" si="5"/>
        <v>892</v>
      </c>
      <c r="N43" s="30">
        <f t="shared" si="6"/>
        <v>2101</v>
      </c>
      <c r="O43" s="30">
        <f t="shared" si="7"/>
        <v>1049</v>
      </c>
      <c r="P43" s="31">
        <f t="shared" si="8"/>
        <v>3150</v>
      </c>
      <c r="Q43" s="30">
        <v>203</v>
      </c>
      <c r="R43" s="30">
        <v>982</v>
      </c>
      <c r="S43" s="31">
        <f t="shared" si="9"/>
        <v>1185</v>
      </c>
      <c r="T43" s="30">
        <f t="shared" si="10"/>
        <v>4335</v>
      </c>
    </row>
    <row r="44" spans="1:20">
      <c r="A44" s="20" t="s">
        <v>125</v>
      </c>
      <c r="B44" s="30">
        <v>585</v>
      </c>
      <c r="C44" s="30">
        <v>200</v>
      </c>
      <c r="D44" s="30">
        <f t="shared" si="0"/>
        <v>785</v>
      </c>
      <c r="E44" s="30">
        <v>1468</v>
      </c>
      <c r="F44" s="30">
        <v>400</v>
      </c>
      <c r="G44" s="30">
        <f t="shared" si="1"/>
        <v>1868</v>
      </c>
      <c r="H44" s="30">
        <f t="shared" si="2"/>
        <v>2053</v>
      </c>
      <c r="I44" s="30">
        <f t="shared" si="3"/>
        <v>600</v>
      </c>
      <c r="J44" s="31">
        <f t="shared" si="4"/>
        <v>2653</v>
      </c>
      <c r="K44" s="30">
        <v>828</v>
      </c>
      <c r="L44" s="30">
        <v>646</v>
      </c>
      <c r="M44" s="31">
        <f t="shared" si="5"/>
        <v>1474</v>
      </c>
      <c r="N44" s="30">
        <f t="shared" si="6"/>
        <v>2881</v>
      </c>
      <c r="O44" s="30">
        <f t="shared" si="7"/>
        <v>1246</v>
      </c>
      <c r="P44" s="31">
        <f t="shared" si="8"/>
        <v>4127</v>
      </c>
      <c r="Q44" s="30">
        <v>368</v>
      </c>
      <c r="R44" s="30">
        <v>583</v>
      </c>
      <c r="S44" s="31">
        <f t="shared" si="9"/>
        <v>951</v>
      </c>
      <c r="T44" s="30">
        <f t="shared" si="10"/>
        <v>5078</v>
      </c>
    </row>
    <row r="45" spans="1:20">
      <c r="A45" s="20" t="s">
        <v>126</v>
      </c>
      <c r="B45" s="30">
        <v>986</v>
      </c>
      <c r="C45" s="30">
        <v>3795</v>
      </c>
      <c r="D45" s="30">
        <f t="shared" si="0"/>
        <v>4781</v>
      </c>
      <c r="E45" s="30">
        <v>3128</v>
      </c>
      <c r="F45" s="30">
        <v>7006</v>
      </c>
      <c r="G45" s="30">
        <f t="shared" si="1"/>
        <v>10134</v>
      </c>
      <c r="H45" s="30">
        <f t="shared" si="2"/>
        <v>4114</v>
      </c>
      <c r="I45" s="30">
        <f t="shared" si="3"/>
        <v>10801</v>
      </c>
      <c r="J45" s="31">
        <f t="shared" si="4"/>
        <v>14915</v>
      </c>
      <c r="K45" s="30">
        <v>1804</v>
      </c>
      <c r="L45" s="30">
        <v>8771</v>
      </c>
      <c r="M45" s="31">
        <f t="shared" si="5"/>
        <v>10575</v>
      </c>
      <c r="N45" s="30">
        <f t="shared" si="6"/>
        <v>5918</v>
      </c>
      <c r="O45" s="30">
        <f t="shared" si="7"/>
        <v>19572</v>
      </c>
      <c r="P45" s="31">
        <f t="shared" si="8"/>
        <v>25490</v>
      </c>
      <c r="Q45" s="30">
        <v>4513</v>
      </c>
      <c r="R45" s="30">
        <v>17241</v>
      </c>
      <c r="S45" s="31">
        <f t="shared" si="9"/>
        <v>21754</v>
      </c>
      <c r="T45" s="30">
        <f t="shared" si="10"/>
        <v>47244</v>
      </c>
    </row>
    <row r="46" spans="1:20">
      <c r="A46" s="28" t="s">
        <v>127</v>
      </c>
      <c r="B46" s="32">
        <v>1627</v>
      </c>
      <c r="C46" s="32">
        <v>525</v>
      </c>
      <c r="D46" s="32">
        <f t="shared" si="0"/>
        <v>2152</v>
      </c>
      <c r="E46" s="32">
        <v>2115</v>
      </c>
      <c r="F46" s="32">
        <v>831</v>
      </c>
      <c r="G46" s="32">
        <f t="shared" si="1"/>
        <v>2946</v>
      </c>
      <c r="H46" s="32">
        <f t="shared" si="2"/>
        <v>3742</v>
      </c>
      <c r="I46" s="32">
        <f t="shared" si="3"/>
        <v>1356</v>
      </c>
      <c r="J46" s="33">
        <f t="shared" si="4"/>
        <v>5098</v>
      </c>
      <c r="K46" s="32">
        <v>1192</v>
      </c>
      <c r="L46" s="32">
        <v>1545</v>
      </c>
      <c r="M46" s="33">
        <f t="shared" si="5"/>
        <v>2737</v>
      </c>
      <c r="N46" s="32">
        <f t="shared" si="6"/>
        <v>4934</v>
      </c>
      <c r="O46" s="32">
        <f t="shared" si="7"/>
        <v>2901</v>
      </c>
      <c r="P46" s="33">
        <f t="shared" si="8"/>
        <v>7835</v>
      </c>
      <c r="Q46" s="32">
        <v>706</v>
      </c>
      <c r="R46" s="32">
        <v>897</v>
      </c>
      <c r="S46" s="33">
        <f t="shared" si="9"/>
        <v>1603</v>
      </c>
      <c r="T46" s="32">
        <f t="shared" si="10"/>
        <v>9438</v>
      </c>
    </row>
    <row r="47" spans="1:20">
      <c r="A47" s="20" t="s">
        <v>273</v>
      </c>
      <c r="B47" s="30">
        <v>3384</v>
      </c>
      <c r="C47" s="30">
        <v>6953</v>
      </c>
      <c r="D47" s="30">
        <f t="shared" ref="D47:D65" si="11">B47+C47</f>
        <v>10337</v>
      </c>
      <c r="E47" s="30">
        <v>9055</v>
      </c>
      <c r="F47" s="30">
        <v>13844</v>
      </c>
      <c r="G47" s="30">
        <f t="shared" ref="G47:G65" si="12">E47+F47</f>
        <v>22899</v>
      </c>
      <c r="H47" s="30">
        <f t="shared" ref="H47:H65" si="13">B47+E47</f>
        <v>12439</v>
      </c>
      <c r="I47" s="30">
        <f t="shared" ref="I47:I65" si="14">C47+F47</f>
        <v>20797</v>
      </c>
      <c r="J47" s="31">
        <f t="shared" ref="J47:J65" si="15">D47+G47</f>
        <v>33236</v>
      </c>
      <c r="K47" s="30">
        <v>4210</v>
      </c>
      <c r="L47" s="30">
        <v>7900</v>
      </c>
      <c r="M47" s="31">
        <f t="shared" ref="M47:M65" si="16">K47+L47</f>
        <v>12110</v>
      </c>
      <c r="N47" s="30">
        <f t="shared" ref="N47:N65" si="17">H47+K47</f>
        <v>16649</v>
      </c>
      <c r="O47" s="30">
        <f t="shared" ref="O47:O65" si="18">I47+L47</f>
        <v>28697</v>
      </c>
      <c r="P47" s="31">
        <f t="shared" ref="P47:P65" si="19">J47+M47</f>
        <v>45346</v>
      </c>
      <c r="Q47" s="30">
        <v>4436</v>
      </c>
      <c r="R47" s="30">
        <v>15480</v>
      </c>
      <c r="S47" s="31">
        <f t="shared" ref="S47:S65" si="20">Q47+R47</f>
        <v>19916</v>
      </c>
      <c r="T47" s="30">
        <f t="shared" ref="T47:T65" si="21">P47+S47</f>
        <v>65262</v>
      </c>
    </row>
    <row r="48" spans="1:20">
      <c r="A48" s="20" t="s">
        <v>274</v>
      </c>
      <c r="B48" s="30">
        <v>2383</v>
      </c>
      <c r="C48" s="30">
        <v>1112</v>
      </c>
      <c r="D48" s="30">
        <f t="shared" si="11"/>
        <v>3495</v>
      </c>
      <c r="E48" s="30">
        <v>7280</v>
      </c>
      <c r="F48" s="30">
        <v>3630</v>
      </c>
      <c r="G48" s="30">
        <f t="shared" si="12"/>
        <v>10910</v>
      </c>
      <c r="H48" s="30">
        <f t="shared" si="13"/>
        <v>9663</v>
      </c>
      <c r="I48" s="30">
        <f t="shared" si="14"/>
        <v>4742</v>
      </c>
      <c r="J48" s="31">
        <f t="shared" si="15"/>
        <v>14405</v>
      </c>
      <c r="K48" s="30">
        <v>10894</v>
      </c>
      <c r="L48" s="30">
        <v>4097</v>
      </c>
      <c r="M48" s="31">
        <f t="shared" si="16"/>
        <v>14991</v>
      </c>
      <c r="N48" s="30">
        <f t="shared" si="17"/>
        <v>20557</v>
      </c>
      <c r="O48" s="30">
        <f t="shared" si="18"/>
        <v>8839</v>
      </c>
      <c r="P48" s="31">
        <f t="shared" si="19"/>
        <v>29396</v>
      </c>
      <c r="Q48" s="30">
        <v>1923</v>
      </c>
      <c r="R48" s="30">
        <v>3681</v>
      </c>
      <c r="S48" s="31">
        <f t="shared" si="20"/>
        <v>5604</v>
      </c>
      <c r="T48" s="30">
        <f t="shared" si="21"/>
        <v>35000</v>
      </c>
    </row>
    <row r="49" spans="1:20">
      <c r="A49" s="20" t="s">
        <v>275</v>
      </c>
      <c r="B49" s="30">
        <v>564</v>
      </c>
      <c r="C49" s="30">
        <v>44</v>
      </c>
      <c r="D49" s="30">
        <f t="shared" si="11"/>
        <v>608</v>
      </c>
      <c r="E49" s="30">
        <v>1337</v>
      </c>
      <c r="F49" s="30">
        <v>299</v>
      </c>
      <c r="G49" s="30">
        <f t="shared" si="12"/>
        <v>1636</v>
      </c>
      <c r="H49" s="30">
        <f t="shared" si="13"/>
        <v>1901</v>
      </c>
      <c r="I49" s="30">
        <f t="shared" si="14"/>
        <v>343</v>
      </c>
      <c r="J49" s="31">
        <f t="shared" si="15"/>
        <v>2244</v>
      </c>
      <c r="K49" s="30">
        <v>809</v>
      </c>
      <c r="L49" s="30">
        <v>304</v>
      </c>
      <c r="M49" s="31">
        <f t="shared" si="16"/>
        <v>1113</v>
      </c>
      <c r="N49" s="30">
        <f t="shared" si="17"/>
        <v>2710</v>
      </c>
      <c r="O49" s="30">
        <f t="shared" si="18"/>
        <v>647</v>
      </c>
      <c r="P49" s="31">
        <f t="shared" si="19"/>
        <v>3357</v>
      </c>
      <c r="Q49" s="30">
        <v>723</v>
      </c>
      <c r="R49" s="30">
        <v>291</v>
      </c>
      <c r="S49" s="31">
        <f t="shared" si="20"/>
        <v>1014</v>
      </c>
      <c r="T49" s="30">
        <f t="shared" si="21"/>
        <v>4371</v>
      </c>
    </row>
    <row r="50" spans="1:20">
      <c r="A50" s="28" t="s">
        <v>131</v>
      </c>
      <c r="B50" s="32">
        <v>5988</v>
      </c>
      <c r="C50" s="32">
        <v>8104</v>
      </c>
      <c r="D50" s="32">
        <f t="shared" si="11"/>
        <v>14092</v>
      </c>
      <c r="E50" s="32">
        <v>7849</v>
      </c>
      <c r="F50" s="32">
        <v>8293</v>
      </c>
      <c r="G50" s="32">
        <f t="shared" si="12"/>
        <v>16142</v>
      </c>
      <c r="H50" s="32">
        <f t="shared" si="13"/>
        <v>13837</v>
      </c>
      <c r="I50" s="32">
        <f t="shared" si="14"/>
        <v>16397</v>
      </c>
      <c r="J50" s="33">
        <f t="shared" si="15"/>
        <v>30234</v>
      </c>
      <c r="K50" s="32">
        <v>7774</v>
      </c>
      <c r="L50" s="32">
        <v>7144</v>
      </c>
      <c r="M50" s="33">
        <f t="shared" si="16"/>
        <v>14918</v>
      </c>
      <c r="N50" s="32">
        <f t="shared" si="17"/>
        <v>21611</v>
      </c>
      <c r="O50" s="32">
        <f t="shared" si="18"/>
        <v>23541</v>
      </c>
      <c r="P50" s="33">
        <f t="shared" si="19"/>
        <v>45152</v>
      </c>
      <c r="Q50" s="32">
        <v>5745</v>
      </c>
      <c r="R50" s="32">
        <v>12187</v>
      </c>
      <c r="S50" s="33">
        <f t="shared" si="20"/>
        <v>17932</v>
      </c>
      <c r="T50" s="32">
        <f t="shared" si="21"/>
        <v>63084</v>
      </c>
    </row>
    <row r="51" spans="1:20">
      <c r="A51" s="20" t="s">
        <v>192</v>
      </c>
      <c r="B51" s="30">
        <v>2246</v>
      </c>
      <c r="C51" s="30">
        <v>1369</v>
      </c>
      <c r="D51" s="30">
        <f t="shared" si="11"/>
        <v>3615</v>
      </c>
      <c r="E51" s="30">
        <v>4122</v>
      </c>
      <c r="F51" s="30">
        <v>1468</v>
      </c>
      <c r="G51" s="30">
        <f t="shared" si="12"/>
        <v>5590</v>
      </c>
      <c r="H51" s="30">
        <f t="shared" si="13"/>
        <v>6368</v>
      </c>
      <c r="I51" s="30">
        <f t="shared" si="14"/>
        <v>2837</v>
      </c>
      <c r="J51" s="31">
        <f t="shared" si="15"/>
        <v>9205</v>
      </c>
      <c r="K51" s="30">
        <v>3196</v>
      </c>
      <c r="L51" s="30">
        <v>4342</v>
      </c>
      <c r="M51" s="31">
        <f t="shared" si="16"/>
        <v>7538</v>
      </c>
      <c r="N51" s="30">
        <f t="shared" si="17"/>
        <v>9564</v>
      </c>
      <c r="O51" s="30">
        <f t="shared" si="18"/>
        <v>7179</v>
      </c>
      <c r="P51" s="31">
        <f t="shared" si="19"/>
        <v>16743</v>
      </c>
      <c r="Q51" s="30">
        <v>1422</v>
      </c>
      <c r="R51" s="30">
        <v>3329</v>
      </c>
      <c r="S51" s="31">
        <f t="shared" si="20"/>
        <v>4751</v>
      </c>
      <c r="T51" s="30">
        <f t="shared" si="21"/>
        <v>21494</v>
      </c>
    </row>
    <row r="52" spans="1:20">
      <c r="A52" s="20" t="s">
        <v>133</v>
      </c>
      <c r="B52" s="30">
        <v>1923</v>
      </c>
      <c r="C52" s="30">
        <v>1189</v>
      </c>
      <c r="D52" s="30">
        <f t="shared" si="11"/>
        <v>3112</v>
      </c>
      <c r="E52" s="30">
        <v>2683</v>
      </c>
      <c r="F52" s="30">
        <v>1613</v>
      </c>
      <c r="G52" s="30">
        <f t="shared" si="12"/>
        <v>4296</v>
      </c>
      <c r="H52" s="30">
        <f t="shared" si="13"/>
        <v>4606</v>
      </c>
      <c r="I52" s="30">
        <f t="shared" si="14"/>
        <v>2802</v>
      </c>
      <c r="J52" s="31">
        <f t="shared" si="15"/>
        <v>7408</v>
      </c>
      <c r="K52" s="30">
        <v>2194</v>
      </c>
      <c r="L52" s="30">
        <v>1190</v>
      </c>
      <c r="M52" s="31">
        <f t="shared" si="16"/>
        <v>3384</v>
      </c>
      <c r="N52" s="30">
        <f t="shared" si="17"/>
        <v>6800</v>
      </c>
      <c r="O52" s="30">
        <f t="shared" si="18"/>
        <v>3992</v>
      </c>
      <c r="P52" s="31">
        <f t="shared" si="19"/>
        <v>10792</v>
      </c>
      <c r="Q52" s="30">
        <v>2996</v>
      </c>
      <c r="R52" s="30">
        <v>1445</v>
      </c>
      <c r="S52" s="31">
        <f t="shared" si="20"/>
        <v>4441</v>
      </c>
      <c r="T52" s="30">
        <f t="shared" si="21"/>
        <v>15233</v>
      </c>
    </row>
    <row r="53" spans="1:20">
      <c r="A53" s="20" t="s">
        <v>134</v>
      </c>
      <c r="B53" s="30">
        <v>5881</v>
      </c>
      <c r="C53" s="30">
        <v>2806</v>
      </c>
      <c r="D53" s="30">
        <f t="shared" si="11"/>
        <v>8687</v>
      </c>
      <c r="E53" s="30">
        <v>9982</v>
      </c>
      <c r="F53" s="30">
        <v>15953</v>
      </c>
      <c r="G53" s="30">
        <f t="shared" si="12"/>
        <v>25935</v>
      </c>
      <c r="H53" s="30">
        <f t="shared" si="13"/>
        <v>15863</v>
      </c>
      <c r="I53" s="30">
        <f t="shared" si="14"/>
        <v>18759</v>
      </c>
      <c r="J53" s="31">
        <f t="shared" si="15"/>
        <v>34622</v>
      </c>
      <c r="K53" s="30">
        <v>6853</v>
      </c>
      <c r="L53" s="30">
        <v>5885</v>
      </c>
      <c r="M53" s="31">
        <f t="shared" si="16"/>
        <v>12738</v>
      </c>
      <c r="N53" s="30">
        <f t="shared" si="17"/>
        <v>22716</v>
      </c>
      <c r="O53" s="30">
        <f t="shared" si="18"/>
        <v>24644</v>
      </c>
      <c r="P53" s="31">
        <f t="shared" si="19"/>
        <v>47360</v>
      </c>
      <c r="Q53" s="30">
        <v>6929</v>
      </c>
      <c r="R53" s="30">
        <v>9564</v>
      </c>
      <c r="S53" s="31">
        <f t="shared" si="20"/>
        <v>16493</v>
      </c>
      <c r="T53" s="30">
        <f t="shared" si="21"/>
        <v>63853</v>
      </c>
    </row>
    <row r="54" spans="1:20">
      <c r="A54" s="28" t="s">
        <v>276</v>
      </c>
      <c r="B54" s="32">
        <v>140</v>
      </c>
      <c r="C54" s="32">
        <v>866</v>
      </c>
      <c r="D54" s="32">
        <f t="shared" si="11"/>
        <v>1006</v>
      </c>
      <c r="E54" s="32">
        <v>333</v>
      </c>
      <c r="F54" s="32">
        <v>1134</v>
      </c>
      <c r="G54" s="32">
        <f t="shared" si="12"/>
        <v>1467</v>
      </c>
      <c r="H54" s="32">
        <f t="shared" si="13"/>
        <v>473</v>
      </c>
      <c r="I54" s="32">
        <f t="shared" si="14"/>
        <v>2000</v>
      </c>
      <c r="J54" s="33">
        <f t="shared" si="15"/>
        <v>2473</v>
      </c>
      <c r="K54" s="32">
        <v>268</v>
      </c>
      <c r="L54" s="32">
        <v>1465</v>
      </c>
      <c r="M54" s="33">
        <f t="shared" si="16"/>
        <v>1733</v>
      </c>
      <c r="N54" s="32">
        <f t="shared" si="17"/>
        <v>741</v>
      </c>
      <c r="O54" s="32">
        <f t="shared" si="18"/>
        <v>3465</v>
      </c>
      <c r="P54" s="33">
        <f t="shared" si="19"/>
        <v>4206</v>
      </c>
      <c r="Q54" s="32">
        <v>173</v>
      </c>
      <c r="R54" s="32">
        <v>1165</v>
      </c>
      <c r="S54" s="33">
        <f t="shared" si="20"/>
        <v>1338</v>
      </c>
      <c r="T54" s="32">
        <f t="shared" si="21"/>
        <v>5544</v>
      </c>
    </row>
    <row r="55" spans="1:20">
      <c r="A55" s="20" t="s">
        <v>277</v>
      </c>
      <c r="B55" s="30">
        <v>2356</v>
      </c>
      <c r="C55" s="30">
        <v>709</v>
      </c>
      <c r="D55" s="30">
        <f t="shared" si="11"/>
        <v>3065</v>
      </c>
      <c r="E55" s="30">
        <v>6392</v>
      </c>
      <c r="F55" s="30">
        <v>3153</v>
      </c>
      <c r="G55" s="30">
        <f t="shared" si="12"/>
        <v>9545</v>
      </c>
      <c r="H55" s="30">
        <f t="shared" si="13"/>
        <v>8748</v>
      </c>
      <c r="I55" s="30">
        <f t="shared" si="14"/>
        <v>3862</v>
      </c>
      <c r="J55" s="31">
        <f t="shared" si="15"/>
        <v>12610</v>
      </c>
      <c r="K55" s="30">
        <v>3599</v>
      </c>
      <c r="L55" s="30">
        <v>1354</v>
      </c>
      <c r="M55" s="31">
        <f t="shared" si="16"/>
        <v>4953</v>
      </c>
      <c r="N55" s="30">
        <f t="shared" si="17"/>
        <v>12347</v>
      </c>
      <c r="O55" s="30">
        <f t="shared" si="18"/>
        <v>5216</v>
      </c>
      <c r="P55" s="31">
        <f t="shared" si="19"/>
        <v>17563</v>
      </c>
      <c r="Q55" s="30">
        <v>849</v>
      </c>
      <c r="R55" s="30">
        <v>1600</v>
      </c>
      <c r="S55" s="31">
        <f t="shared" si="20"/>
        <v>2449</v>
      </c>
      <c r="T55" s="30">
        <f t="shared" si="21"/>
        <v>20012</v>
      </c>
    </row>
    <row r="56" spans="1:20">
      <c r="A56" s="20" t="s">
        <v>137</v>
      </c>
      <c r="B56" s="30">
        <v>815</v>
      </c>
      <c r="C56" s="30">
        <v>34</v>
      </c>
      <c r="D56" s="30">
        <f t="shared" si="11"/>
        <v>849</v>
      </c>
      <c r="E56" s="30">
        <v>1909</v>
      </c>
      <c r="F56" s="30">
        <v>312</v>
      </c>
      <c r="G56" s="30">
        <f t="shared" si="12"/>
        <v>2221</v>
      </c>
      <c r="H56" s="30">
        <f t="shared" si="13"/>
        <v>2724</v>
      </c>
      <c r="I56" s="30">
        <f t="shared" si="14"/>
        <v>346</v>
      </c>
      <c r="J56" s="31">
        <f t="shared" si="15"/>
        <v>3070</v>
      </c>
      <c r="K56" s="30">
        <v>781</v>
      </c>
      <c r="L56" s="30">
        <v>126</v>
      </c>
      <c r="M56" s="31">
        <f t="shared" si="16"/>
        <v>907</v>
      </c>
      <c r="N56" s="30">
        <f t="shared" si="17"/>
        <v>3505</v>
      </c>
      <c r="O56" s="30">
        <f t="shared" si="18"/>
        <v>472</v>
      </c>
      <c r="P56" s="31">
        <f t="shared" si="19"/>
        <v>3977</v>
      </c>
      <c r="Q56" s="30">
        <v>589</v>
      </c>
      <c r="R56" s="30">
        <v>527</v>
      </c>
      <c r="S56" s="31">
        <f t="shared" si="20"/>
        <v>1116</v>
      </c>
      <c r="T56" s="30">
        <f t="shared" si="21"/>
        <v>5093</v>
      </c>
    </row>
    <row r="57" spans="1:20">
      <c r="A57" s="20" t="s">
        <v>139</v>
      </c>
      <c r="B57" s="30">
        <v>4100</v>
      </c>
      <c r="C57" s="30">
        <v>2578</v>
      </c>
      <c r="D57" s="30">
        <f t="shared" si="11"/>
        <v>6678</v>
      </c>
      <c r="E57" s="30">
        <v>6626</v>
      </c>
      <c r="F57" s="30">
        <v>4922</v>
      </c>
      <c r="G57" s="30">
        <f t="shared" si="12"/>
        <v>11548</v>
      </c>
      <c r="H57" s="30">
        <f t="shared" si="13"/>
        <v>10726</v>
      </c>
      <c r="I57" s="30">
        <f t="shared" si="14"/>
        <v>7500</v>
      </c>
      <c r="J57" s="31">
        <f t="shared" si="15"/>
        <v>18226</v>
      </c>
      <c r="K57" s="30">
        <v>2608</v>
      </c>
      <c r="L57" s="30">
        <v>1036</v>
      </c>
      <c r="M57" s="31">
        <f t="shared" si="16"/>
        <v>3644</v>
      </c>
      <c r="N57" s="30">
        <f t="shared" si="17"/>
        <v>13334</v>
      </c>
      <c r="O57" s="30">
        <f t="shared" si="18"/>
        <v>8536</v>
      </c>
      <c r="P57" s="31">
        <f t="shared" si="19"/>
        <v>21870</v>
      </c>
      <c r="Q57" s="30">
        <v>2629</v>
      </c>
      <c r="R57" s="30">
        <v>6943</v>
      </c>
      <c r="S57" s="31">
        <f t="shared" si="20"/>
        <v>9572</v>
      </c>
      <c r="T57" s="30">
        <f t="shared" si="21"/>
        <v>31442</v>
      </c>
    </row>
    <row r="58" spans="1:20">
      <c r="A58" s="28" t="s">
        <v>140</v>
      </c>
      <c r="B58" s="32">
        <v>6915</v>
      </c>
      <c r="C58" s="32">
        <v>9788</v>
      </c>
      <c r="D58" s="32">
        <f t="shared" si="11"/>
        <v>16703</v>
      </c>
      <c r="E58" s="32">
        <v>13373</v>
      </c>
      <c r="F58" s="32">
        <v>9894</v>
      </c>
      <c r="G58" s="32">
        <f t="shared" si="12"/>
        <v>23267</v>
      </c>
      <c r="H58" s="32">
        <f t="shared" si="13"/>
        <v>20288</v>
      </c>
      <c r="I58" s="32">
        <f t="shared" si="14"/>
        <v>19682</v>
      </c>
      <c r="J58" s="33">
        <f t="shared" si="15"/>
        <v>39970</v>
      </c>
      <c r="K58" s="32">
        <v>8845</v>
      </c>
      <c r="L58" s="32">
        <v>9495</v>
      </c>
      <c r="M58" s="33">
        <f t="shared" si="16"/>
        <v>18340</v>
      </c>
      <c r="N58" s="32">
        <f t="shared" si="17"/>
        <v>29133</v>
      </c>
      <c r="O58" s="32">
        <f t="shared" si="18"/>
        <v>29177</v>
      </c>
      <c r="P58" s="33">
        <f t="shared" si="19"/>
        <v>58310</v>
      </c>
      <c r="Q58" s="32">
        <v>5034</v>
      </c>
      <c r="R58" s="32">
        <v>15347</v>
      </c>
      <c r="S58" s="33">
        <f t="shared" si="20"/>
        <v>20381</v>
      </c>
      <c r="T58" s="32">
        <f t="shared" si="21"/>
        <v>78691</v>
      </c>
    </row>
    <row r="59" spans="1:20">
      <c r="A59" s="20" t="s">
        <v>141</v>
      </c>
      <c r="B59" s="30">
        <v>758</v>
      </c>
      <c r="C59" s="30">
        <v>1026</v>
      </c>
      <c r="D59" s="30">
        <f t="shared" si="11"/>
        <v>1784</v>
      </c>
      <c r="E59" s="30">
        <v>1754</v>
      </c>
      <c r="F59" s="30">
        <v>818</v>
      </c>
      <c r="G59" s="30">
        <f t="shared" si="12"/>
        <v>2572</v>
      </c>
      <c r="H59" s="30">
        <f t="shared" si="13"/>
        <v>2512</v>
      </c>
      <c r="I59" s="30">
        <f t="shared" si="14"/>
        <v>1844</v>
      </c>
      <c r="J59" s="31">
        <f t="shared" si="15"/>
        <v>4356</v>
      </c>
      <c r="K59" s="30">
        <v>753</v>
      </c>
      <c r="L59" s="30">
        <v>918</v>
      </c>
      <c r="M59" s="31">
        <f t="shared" si="16"/>
        <v>1671</v>
      </c>
      <c r="N59" s="30">
        <f t="shared" si="17"/>
        <v>3265</v>
      </c>
      <c r="O59" s="30">
        <f t="shared" si="18"/>
        <v>2762</v>
      </c>
      <c r="P59" s="31">
        <f t="shared" si="19"/>
        <v>6027</v>
      </c>
      <c r="Q59" s="30">
        <v>591</v>
      </c>
      <c r="R59" s="30">
        <v>839</v>
      </c>
      <c r="S59" s="31">
        <f t="shared" si="20"/>
        <v>1430</v>
      </c>
      <c r="T59" s="30">
        <f t="shared" si="21"/>
        <v>7457</v>
      </c>
    </row>
    <row r="60" spans="1:20">
      <c r="A60" s="20" t="s">
        <v>142</v>
      </c>
      <c r="B60" s="30">
        <v>523</v>
      </c>
      <c r="C60" s="30">
        <v>48</v>
      </c>
      <c r="D60" s="30">
        <f t="shared" si="11"/>
        <v>571</v>
      </c>
      <c r="E60" s="30">
        <v>952</v>
      </c>
      <c r="F60" s="30">
        <v>286</v>
      </c>
      <c r="G60" s="30">
        <f t="shared" si="12"/>
        <v>1238</v>
      </c>
      <c r="H60" s="30">
        <f t="shared" si="13"/>
        <v>1475</v>
      </c>
      <c r="I60" s="30">
        <f t="shared" si="14"/>
        <v>334</v>
      </c>
      <c r="J60" s="31">
        <f t="shared" si="15"/>
        <v>1809</v>
      </c>
      <c r="K60" s="30">
        <v>663</v>
      </c>
      <c r="L60" s="30">
        <v>28</v>
      </c>
      <c r="M60" s="31">
        <f t="shared" si="16"/>
        <v>691</v>
      </c>
      <c r="N60" s="30">
        <f t="shared" si="17"/>
        <v>2138</v>
      </c>
      <c r="O60" s="30">
        <f t="shared" si="18"/>
        <v>362</v>
      </c>
      <c r="P60" s="31">
        <f t="shared" si="19"/>
        <v>2500</v>
      </c>
      <c r="Q60" s="30">
        <v>313</v>
      </c>
      <c r="R60" s="30">
        <v>288</v>
      </c>
      <c r="S60" s="31">
        <f t="shared" si="20"/>
        <v>601</v>
      </c>
      <c r="T60" s="30">
        <f t="shared" si="21"/>
        <v>3101</v>
      </c>
    </row>
    <row r="61" spans="1:20">
      <c r="A61" s="20" t="s">
        <v>143</v>
      </c>
      <c r="B61" s="30">
        <v>3393</v>
      </c>
      <c r="C61" s="30">
        <v>2000</v>
      </c>
      <c r="D61" s="30">
        <f t="shared" si="11"/>
        <v>5393</v>
      </c>
      <c r="E61" s="30">
        <v>5938</v>
      </c>
      <c r="F61" s="30">
        <v>4328</v>
      </c>
      <c r="G61" s="30">
        <f t="shared" si="12"/>
        <v>10266</v>
      </c>
      <c r="H61" s="30">
        <f t="shared" si="13"/>
        <v>9331</v>
      </c>
      <c r="I61" s="30">
        <f t="shared" si="14"/>
        <v>6328</v>
      </c>
      <c r="J61" s="31">
        <f t="shared" si="15"/>
        <v>15659</v>
      </c>
      <c r="K61" s="30">
        <v>6402</v>
      </c>
      <c r="L61" s="30">
        <v>3781</v>
      </c>
      <c r="M61" s="31">
        <f t="shared" si="16"/>
        <v>10183</v>
      </c>
      <c r="N61" s="30">
        <f t="shared" si="17"/>
        <v>15733</v>
      </c>
      <c r="O61" s="30">
        <f t="shared" si="18"/>
        <v>10109</v>
      </c>
      <c r="P61" s="31">
        <f t="shared" si="19"/>
        <v>25842</v>
      </c>
      <c r="Q61" s="30">
        <v>2249</v>
      </c>
      <c r="R61" s="30">
        <v>5543</v>
      </c>
      <c r="S61" s="31">
        <f t="shared" si="20"/>
        <v>7792</v>
      </c>
      <c r="T61" s="30">
        <f t="shared" si="21"/>
        <v>33634</v>
      </c>
    </row>
    <row r="62" spans="1:20">
      <c r="A62" s="28" t="s">
        <v>144</v>
      </c>
      <c r="B62" s="32">
        <v>1275</v>
      </c>
      <c r="C62" s="32">
        <v>3133</v>
      </c>
      <c r="D62" s="32">
        <f t="shared" si="11"/>
        <v>4408</v>
      </c>
      <c r="E62" s="32">
        <v>3761</v>
      </c>
      <c r="F62" s="32">
        <v>2186</v>
      </c>
      <c r="G62" s="32">
        <f t="shared" si="12"/>
        <v>5947</v>
      </c>
      <c r="H62" s="32">
        <f t="shared" si="13"/>
        <v>5036</v>
      </c>
      <c r="I62" s="32">
        <f t="shared" si="14"/>
        <v>5319</v>
      </c>
      <c r="J62" s="33">
        <f t="shared" si="15"/>
        <v>10355</v>
      </c>
      <c r="K62" s="32">
        <v>2830</v>
      </c>
      <c r="L62" s="32">
        <v>3388</v>
      </c>
      <c r="M62" s="33">
        <f t="shared" si="16"/>
        <v>6218</v>
      </c>
      <c r="N62" s="32">
        <f t="shared" si="17"/>
        <v>7866</v>
      </c>
      <c r="O62" s="32">
        <f t="shared" si="18"/>
        <v>8707</v>
      </c>
      <c r="P62" s="33">
        <f t="shared" si="19"/>
        <v>16573</v>
      </c>
      <c r="Q62" s="32">
        <v>1856</v>
      </c>
      <c r="R62" s="32">
        <v>4156</v>
      </c>
      <c r="S62" s="33">
        <f t="shared" si="20"/>
        <v>6012</v>
      </c>
      <c r="T62" s="32">
        <f t="shared" si="21"/>
        <v>22585</v>
      </c>
    </row>
    <row r="63" spans="1:20">
      <c r="A63" s="20" t="s">
        <v>278</v>
      </c>
      <c r="B63" s="30">
        <v>1028</v>
      </c>
      <c r="C63" s="30">
        <v>257</v>
      </c>
      <c r="D63" s="30">
        <f t="shared" si="11"/>
        <v>1285</v>
      </c>
      <c r="E63" s="30">
        <v>2593</v>
      </c>
      <c r="F63" s="30">
        <v>1223</v>
      </c>
      <c r="G63" s="30">
        <f t="shared" si="12"/>
        <v>3816</v>
      </c>
      <c r="H63" s="30">
        <f t="shared" si="13"/>
        <v>3621</v>
      </c>
      <c r="I63" s="30">
        <f t="shared" si="14"/>
        <v>1480</v>
      </c>
      <c r="J63" s="31">
        <f t="shared" si="15"/>
        <v>5101</v>
      </c>
      <c r="K63" s="30">
        <v>2769</v>
      </c>
      <c r="L63" s="30">
        <v>425</v>
      </c>
      <c r="M63" s="31">
        <f t="shared" si="16"/>
        <v>3194</v>
      </c>
      <c r="N63" s="30">
        <f t="shared" si="17"/>
        <v>6390</v>
      </c>
      <c r="O63" s="30">
        <f t="shared" si="18"/>
        <v>1905</v>
      </c>
      <c r="P63" s="31">
        <f t="shared" si="19"/>
        <v>8295</v>
      </c>
      <c r="Q63" s="30">
        <v>672</v>
      </c>
      <c r="R63" s="30">
        <v>1151</v>
      </c>
      <c r="S63" s="31">
        <f t="shared" si="20"/>
        <v>1823</v>
      </c>
      <c r="T63" s="30">
        <f t="shared" si="21"/>
        <v>10118</v>
      </c>
    </row>
    <row r="64" spans="1:20">
      <c r="A64" s="20" t="s">
        <v>146</v>
      </c>
      <c r="B64" s="30">
        <v>1985</v>
      </c>
      <c r="C64" s="30">
        <v>1123</v>
      </c>
      <c r="D64" s="30">
        <f t="shared" si="11"/>
        <v>3108</v>
      </c>
      <c r="E64" s="30">
        <v>5964</v>
      </c>
      <c r="F64" s="30">
        <v>3707</v>
      </c>
      <c r="G64" s="30">
        <f t="shared" si="12"/>
        <v>9671</v>
      </c>
      <c r="H64" s="30">
        <f t="shared" si="13"/>
        <v>7949</v>
      </c>
      <c r="I64" s="30">
        <f t="shared" si="14"/>
        <v>4830</v>
      </c>
      <c r="J64" s="31">
        <f t="shared" si="15"/>
        <v>12779</v>
      </c>
      <c r="K64" s="30">
        <v>4042</v>
      </c>
      <c r="L64" s="30">
        <v>4322</v>
      </c>
      <c r="M64" s="31">
        <f t="shared" si="16"/>
        <v>8364</v>
      </c>
      <c r="N64" s="30">
        <f t="shared" si="17"/>
        <v>11991</v>
      </c>
      <c r="O64" s="30">
        <f t="shared" si="18"/>
        <v>9152</v>
      </c>
      <c r="P64" s="31">
        <f t="shared" si="19"/>
        <v>21143</v>
      </c>
      <c r="Q64" s="30">
        <v>1936</v>
      </c>
      <c r="R64" s="30">
        <v>4886</v>
      </c>
      <c r="S64" s="31">
        <f t="shared" si="20"/>
        <v>6822</v>
      </c>
      <c r="T64" s="30">
        <f t="shared" si="21"/>
        <v>27965</v>
      </c>
    </row>
    <row r="65" spans="1:20" ht="15" thickBot="1">
      <c r="A65" s="20" t="s">
        <v>147</v>
      </c>
      <c r="B65" s="30">
        <v>1027</v>
      </c>
      <c r="C65" s="30">
        <v>38</v>
      </c>
      <c r="D65" s="30">
        <f t="shared" si="11"/>
        <v>1065</v>
      </c>
      <c r="E65" s="30">
        <v>1197</v>
      </c>
      <c r="F65" s="30">
        <v>108</v>
      </c>
      <c r="G65" s="30">
        <f t="shared" si="12"/>
        <v>1305</v>
      </c>
      <c r="H65" s="30">
        <f t="shared" si="13"/>
        <v>2224</v>
      </c>
      <c r="I65" s="30">
        <f t="shared" si="14"/>
        <v>146</v>
      </c>
      <c r="J65" s="31">
        <f t="shared" si="15"/>
        <v>2370</v>
      </c>
      <c r="K65" s="30">
        <v>309</v>
      </c>
      <c r="L65" s="30">
        <v>209</v>
      </c>
      <c r="M65" s="31">
        <f t="shared" si="16"/>
        <v>518</v>
      </c>
      <c r="N65" s="30">
        <f t="shared" si="17"/>
        <v>2533</v>
      </c>
      <c r="O65" s="30">
        <f t="shared" si="18"/>
        <v>355</v>
      </c>
      <c r="P65" s="31">
        <f t="shared" si="19"/>
        <v>2888</v>
      </c>
      <c r="Q65" s="30">
        <v>413</v>
      </c>
      <c r="R65" s="30">
        <v>376</v>
      </c>
      <c r="S65" s="31">
        <f t="shared" si="20"/>
        <v>789</v>
      </c>
      <c r="T65" s="30">
        <f t="shared" si="21"/>
        <v>3677</v>
      </c>
    </row>
    <row r="66" spans="1:20" ht="15" thickTop="1">
      <c r="A66" s="47" t="s">
        <v>148</v>
      </c>
      <c r="B66" s="34">
        <f t="shared" ref="B66:T66" si="22">SUM(B15:B65)</f>
        <v>104621</v>
      </c>
      <c r="C66" s="34">
        <f t="shared" si="22"/>
        <v>109304</v>
      </c>
      <c r="D66" s="34">
        <f t="shared" si="22"/>
        <v>213925</v>
      </c>
      <c r="E66" s="34">
        <f t="shared" si="22"/>
        <v>221144</v>
      </c>
      <c r="F66" s="34">
        <f t="shared" si="22"/>
        <v>188973</v>
      </c>
      <c r="G66" s="34">
        <f t="shared" si="22"/>
        <v>410117</v>
      </c>
      <c r="H66" s="34">
        <f t="shared" si="22"/>
        <v>325765</v>
      </c>
      <c r="I66" s="34">
        <f t="shared" si="22"/>
        <v>298277</v>
      </c>
      <c r="J66" s="35">
        <f t="shared" si="22"/>
        <v>624042</v>
      </c>
      <c r="K66" s="34">
        <f t="shared" si="22"/>
        <v>154059</v>
      </c>
      <c r="L66" s="34">
        <f t="shared" si="22"/>
        <v>172249</v>
      </c>
      <c r="M66" s="35">
        <f t="shared" si="22"/>
        <v>326308</v>
      </c>
      <c r="N66" s="34">
        <f t="shared" si="22"/>
        <v>479824</v>
      </c>
      <c r="O66" s="34">
        <f t="shared" si="22"/>
        <v>470526</v>
      </c>
      <c r="P66" s="35">
        <f t="shared" si="22"/>
        <v>950350</v>
      </c>
      <c r="Q66" s="34">
        <f t="shared" si="22"/>
        <v>105526</v>
      </c>
      <c r="R66" s="34">
        <f t="shared" si="22"/>
        <v>224668</v>
      </c>
      <c r="S66" s="35">
        <f t="shared" si="22"/>
        <v>330194</v>
      </c>
      <c r="T66" s="34">
        <f t="shared" si="22"/>
        <v>1280544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1510</v>
      </c>
      <c r="F67" s="32">
        <v>1690</v>
      </c>
      <c r="G67" s="32">
        <f>E67+F67</f>
        <v>3200</v>
      </c>
      <c r="H67" s="32">
        <f>B67+E67</f>
        <v>1510</v>
      </c>
      <c r="I67" s="32">
        <f>C67+F67</f>
        <v>1690</v>
      </c>
      <c r="J67" s="33">
        <f>D67+G67</f>
        <v>3200</v>
      </c>
      <c r="K67" s="32">
        <v>960</v>
      </c>
      <c r="L67" s="32">
        <v>250</v>
      </c>
      <c r="M67" s="33">
        <f>K67+L67</f>
        <v>1210</v>
      </c>
      <c r="N67" s="32">
        <f>H67+K67</f>
        <v>2470</v>
      </c>
      <c r="O67" s="32">
        <f>I67+L67</f>
        <v>1940</v>
      </c>
      <c r="P67" s="33">
        <f>J67+M67</f>
        <v>4410</v>
      </c>
      <c r="Q67" s="32">
        <v>890</v>
      </c>
      <c r="R67" s="32">
        <v>1980</v>
      </c>
      <c r="S67" s="33">
        <f>Q67+R67</f>
        <v>2870</v>
      </c>
      <c r="T67" s="32">
        <f>P67+S67</f>
        <v>7280</v>
      </c>
    </row>
    <row r="68" spans="1:20">
      <c r="A68" s="48" t="s">
        <v>150</v>
      </c>
      <c r="B68" s="32">
        <f t="shared" ref="B68:T68" si="23">B67+B66</f>
        <v>104621</v>
      </c>
      <c r="C68" s="32">
        <f t="shared" si="23"/>
        <v>109304</v>
      </c>
      <c r="D68" s="32">
        <f t="shared" si="23"/>
        <v>213925</v>
      </c>
      <c r="E68" s="32">
        <f t="shared" si="23"/>
        <v>222654</v>
      </c>
      <c r="F68" s="32">
        <f t="shared" si="23"/>
        <v>190663</v>
      </c>
      <c r="G68" s="32">
        <f t="shared" si="23"/>
        <v>413317</v>
      </c>
      <c r="H68" s="32">
        <f t="shared" si="23"/>
        <v>327275</v>
      </c>
      <c r="I68" s="32">
        <f t="shared" si="23"/>
        <v>299967</v>
      </c>
      <c r="J68" s="33">
        <f t="shared" si="23"/>
        <v>627242</v>
      </c>
      <c r="K68" s="32">
        <f t="shared" si="23"/>
        <v>155019</v>
      </c>
      <c r="L68" s="32">
        <f t="shared" si="23"/>
        <v>172499</v>
      </c>
      <c r="M68" s="33">
        <f t="shared" si="23"/>
        <v>327518</v>
      </c>
      <c r="N68" s="32">
        <f t="shared" si="23"/>
        <v>482294</v>
      </c>
      <c r="O68" s="32">
        <f t="shared" si="23"/>
        <v>472466</v>
      </c>
      <c r="P68" s="33">
        <f t="shared" si="23"/>
        <v>954760</v>
      </c>
      <c r="Q68" s="32">
        <f t="shared" si="23"/>
        <v>106416</v>
      </c>
      <c r="R68" s="32">
        <f t="shared" si="23"/>
        <v>226648</v>
      </c>
      <c r="S68" s="33">
        <f t="shared" si="23"/>
        <v>333064</v>
      </c>
      <c r="T68" s="32">
        <f t="shared" si="23"/>
        <v>1287824</v>
      </c>
    </row>
    <row r="69" spans="1:20">
      <c r="A69" s="48" t="s">
        <v>284</v>
      </c>
      <c r="B69" s="36">
        <f t="shared" ref="B69:T69" si="24">ROUND(+B68/$T68*100,1)</f>
        <v>8.1</v>
      </c>
      <c r="C69" s="36">
        <f t="shared" si="24"/>
        <v>8.5</v>
      </c>
      <c r="D69" s="36">
        <f t="shared" si="24"/>
        <v>16.600000000000001</v>
      </c>
      <c r="E69" s="36">
        <f t="shared" si="24"/>
        <v>17.3</v>
      </c>
      <c r="F69" s="36">
        <f t="shared" si="24"/>
        <v>14.8</v>
      </c>
      <c r="G69" s="36">
        <f t="shared" si="24"/>
        <v>32.1</v>
      </c>
      <c r="H69" s="36">
        <f t="shared" si="24"/>
        <v>25.4</v>
      </c>
      <c r="I69" s="36">
        <f t="shared" si="24"/>
        <v>23.3</v>
      </c>
      <c r="J69" s="37">
        <f t="shared" si="24"/>
        <v>48.7</v>
      </c>
      <c r="K69" s="36">
        <f t="shared" si="24"/>
        <v>12</v>
      </c>
      <c r="L69" s="36">
        <f t="shared" si="24"/>
        <v>13.4</v>
      </c>
      <c r="M69" s="37">
        <f t="shared" si="24"/>
        <v>25.4</v>
      </c>
      <c r="N69" s="36">
        <f t="shared" si="24"/>
        <v>37.5</v>
      </c>
      <c r="O69" s="36">
        <f t="shared" si="24"/>
        <v>36.700000000000003</v>
      </c>
      <c r="P69" s="37">
        <f t="shared" si="24"/>
        <v>74.099999999999994</v>
      </c>
      <c r="Q69" s="36">
        <f t="shared" si="24"/>
        <v>8.3000000000000007</v>
      </c>
      <c r="R69" s="36">
        <f t="shared" si="24"/>
        <v>17.600000000000001</v>
      </c>
      <c r="S69" s="37">
        <f t="shared" si="24"/>
        <v>25.9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5.375" customWidth="1"/>
  </cols>
  <sheetData>
    <row r="2" spans="1:20">
      <c r="A2" s="14"/>
    </row>
    <row r="8" spans="1:20" ht="30.75">
      <c r="A8" s="15" t="s">
        <v>309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1776</v>
      </c>
      <c r="C15" s="30">
        <v>726</v>
      </c>
      <c r="D15" s="30">
        <f t="shared" ref="D15:D46" si="0">B15+C15</f>
        <v>2502</v>
      </c>
      <c r="E15" s="30">
        <v>6363</v>
      </c>
      <c r="F15" s="30">
        <v>4413</v>
      </c>
      <c r="G15" s="30">
        <f t="shared" ref="G15:G46" si="1">E15+F15</f>
        <v>10776</v>
      </c>
      <c r="H15" s="30">
        <f t="shared" ref="H15:H46" si="2">B15+E15</f>
        <v>8139</v>
      </c>
      <c r="I15" s="30">
        <f t="shared" ref="I15:I46" si="3">C15+F15</f>
        <v>5139</v>
      </c>
      <c r="J15" s="31">
        <f t="shared" ref="J15:J46" si="4">D15+G15</f>
        <v>13278</v>
      </c>
      <c r="K15" s="30">
        <v>3091</v>
      </c>
      <c r="L15" s="30">
        <v>963</v>
      </c>
      <c r="M15" s="31">
        <f t="shared" ref="M15:M46" si="5">K15+L15</f>
        <v>4054</v>
      </c>
      <c r="N15" s="30">
        <f t="shared" ref="N15:N46" si="6">H15+K15</f>
        <v>11230</v>
      </c>
      <c r="O15" s="30">
        <f t="shared" ref="O15:O46" si="7">I15+L15</f>
        <v>6102</v>
      </c>
      <c r="P15" s="31">
        <f t="shared" ref="P15:P46" si="8">J15+M15</f>
        <v>17332</v>
      </c>
      <c r="Q15" s="30">
        <v>1377</v>
      </c>
      <c r="R15" s="30">
        <v>5369</v>
      </c>
      <c r="S15" s="31">
        <f t="shared" ref="S15:S46" si="9">Q15+R15</f>
        <v>6746</v>
      </c>
      <c r="T15" s="30">
        <f t="shared" ref="T15:T46" si="10">P15+S15</f>
        <v>24078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537</v>
      </c>
      <c r="F16" s="30">
        <v>348</v>
      </c>
      <c r="G16" s="30">
        <f t="shared" si="1"/>
        <v>885</v>
      </c>
      <c r="H16" s="30">
        <f t="shared" si="2"/>
        <v>537</v>
      </c>
      <c r="I16" s="30">
        <f t="shared" si="3"/>
        <v>348</v>
      </c>
      <c r="J16" s="31">
        <f t="shared" si="4"/>
        <v>885</v>
      </c>
      <c r="K16" s="30">
        <v>197</v>
      </c>
      <c r="L16" s="30">
        <v>57</v>
      </c>
      <c r="M16" s="31">
        <f t="shared" si="5"/>
        <v>254</v>
      </c>
      <c r="N16" s="30">
        <f t="shared" si="6"/>
        <v>734</v>
      </c>
      <c r="O16" s="30">
        <f t="shared" si="7"/>
        <v>405</v>
      </c>
      <c r="P16" s="31">
        <f t="shared" si="8"/>
        <v>1139</v>
      </c>
      <c r="Q16" s="30">
        <v>239</v>
      </c>
      <c r="R16" s="30">
        <v>250</v>
      </c>
      <c r="S16" s="31">
        <f t="shared" si="9"/>
        <v>489</v>
      </c>
      <c r="T16" s="30">
        <f t="shared" si="10"/>
        <v>1628</v>
      </c>
    </row>
    <row r="17" spans="1:20">
      <c r="A17" s="20" t="s">
        <v>98</v>
      </c>
      <c r="B17" s="30">
        <v>2192</v>
      </c>
      <c r="C17" s="30">
        <v>722</v>
      </c>
      <c r="D17" s="30">
        <f t="shared" si="0"/>
        <v>2914</v>
      </c>
      <c r="E17" s="30">
        <v>2803</v>
      </c>
      <c r="F17" s="30">
        <v>870</v>
      </c>
      <c r="G17" s="30">
        <f t="shared" si="1"/>
        <v>3673</v>
      </c>
      <c r="H17" s="30">
        <f t="shared" si="2"/>
        <v>4995</v>
      </c>
      <c r="I17" s="30">
        <f t="shared" si="3"/>
        <v>1592</v>
      </c>
      <c r="J17" s="31">
        <f t="shared" si="4"/>
        <v>6587</v>
      </c>
      <c r="K17" s="30">
        <v>1640</v>
      </c>
      <c r="L17" s="30">
        <v>3124</v>
      </c>
      <c r="M17" s="31">
        <f t="shared" si="5"/>
        <v>4764</v>
      </c>
      <c r="N17" s="30">
        <f t="shared" si="6"/>
        <v>6635</v>
      </c>
      <c r="O17" s="30">
        <f t="shared" si="7"/>
        <v>4716</v>
      </c>
      <c r="P17" s="31">
        <f t="shared" si="8"/>
        <v>11351</v>
      </c>
      <c r="Q17" s="30">
        <v>1540</v>
      </c>
      <c r="R17" s="30">
        <v>3328</v>
      </c>
      <c r="S17" s="31">
        <f t="shared" si="9"/>
        <v>4868</v>
      </c>
      <c r="T17" s="30">
        <f t="shared" si="10"/>
        <v>16219</v>
      </c>
    </row>
    <row r="18" spans="1:20">
      <c r="A18" s="28" t="s">
        <v>99</v>
      </c>
      <c r="B18" s="32">
        <v>1639</v>
      </c>
      <c r="C18" s="32">
        <v>523</v>
      </c>
      <c r="D18" s="32">
        <f t="shared" si="0"/>
        <v>2162</v>
      </c>
      <c r="E18" s="32">
        <v>3308</v>
      </c>
      <c r="F18" s="32">
        <v>1332</v>
      </c>
      <c r="G18" s="32">
        <f t="shared" si="1"/>
        <v>4640</v>
      </c>
      <c r="H18" s="32">
        <f t="shared" si="2"/>
        <v>4947</v>
      </c>
      <c r="I18" s="32">
        <f t="shared" si="3"/>
        <v>1855</v>
      </c>
      <c r="J18" s="33">
        <f t="shared" si="4"/>
        <v>6802</v>
      </c>
      <c r="K18" s="32">
        <v>3094</v>
      </c>
      <c r="L18" s="32">
        <v>871</v>
      </c>
      <c r="M18" s="33">
        <f t="shared" si="5"/>
        <v>3965</v>
      </c>
      <c r="N18" s="32">
        <f t="shared" si="6"/>
        <v>8041</v>
      </c>
      <c r="O18" s="32">
        <f t="shared" si="7"/>
        <v>2726</v>
      </c>
      <c r="P18" s="33">
        <f t="shared" si="8"/>
        <v>10767</v>
      </c>
      <c r="Q18" s="32">
        <v>1064</v>
      </c>
      <c r="R18" s="32">
        <v>1583</v>
      </c>
      <c r="S18" s="33">
        <f t="shared" si="9"/>
        <v>2647</v>
      </c>
      <c r="T18" s="32">
        <f t="shared" si="10"/>
        <v>13414</v>
      </c>
    </row>
    <row r="19" spans="1:20">
      <c r="A19" s="20" t="s">
        <v>100</v>
      </c>
      <c r="B19" s="30">
        <v>6729</v>
      </c>
      <c r="C19" s="30">
        <v>17357</v>
      </c>
      <c r="D19" s="30">
        <f t="shared" si="0"/>
        <v>24086</v>
      </c>
      <c r="E19" s="30">
        <v>13249</v>
      </c>
      <c r="F19" s="30">
        <v>29258</v>
      </c>
      <c r="G19" s="30">
        <f t="shared" si="1"/>
        <v>42507</v>
      </c>
      <c r="H19" s="30">
        <f t="shared" si="2"/>
        <v>19978</v>
      </c>
      <c r="I19" s="30">
        <f t="shared" si="3"/>
        <v>46615</v>
      </c>
      <c r="J19" s="31">
        <f t="shared" si="4"/>
        <v>66593</v>
      </c>
      <c r="K19" s="30">
        <v>8794</v>
      </c>
      <c r="L19" s="30">
        <v>27184</v>
      </c>
      <c r="M19" s="31">
        <f t="shared" si="5"/>
        <v>35978</v>
      </c>
      <c r="N19" s="30">
        <f t="shared" si="6"/>
        <v>28772</v>
      </c>
      <c r="O19" s="30">
        <f t="shared" si="7"/>
        <v>73799</v>
      </c>
      <c r="P19" s="31">
        <f t="shared" si="8"/>
        <v>102571</v>
      </c>
      <c r="Q19" s="30">
        <v>12997</v>
      </c>
      <c r="R19" s="30">
        <v>14281</v>
      </c>
      <c r="S19" s="31">
        <f t="shared" si="9"/>
        <v>27278</v>
      </c>
      <c r="T19" s="30">
        <f t="shared" si="10"/>
        <v>129849</v>
      </c>
    </row>
    <row r="20" spans="1:20">
      <c r="A20" s="20" t="s">
        <v>101</v>
      </c>
      <c r="B20" s="30">
        <v>1648</v>
      </c>
      <c r="C20" s="30">
        <v>1398</v>
      </c>
      <c r="D20" s="30">
        <f t="shared" si="0"/>
        <v>3046</v>
      </c>
      <c r="E20" s="30">
        <v>3036</v>
      </c>
      <c r="F20" s="30">
        <v>2757</v>
      </c>
      <c r="G20" s="30">
        <f t="shared" si="1"/>
        <v>5793</v>
      </c>
      <c r="H20" s="30">
        <f t="shared" si="2"/>
        <v>4684</v>
      </c>
      <c r="I20" s="30">
        <f t="shared" si="3"/>
        <v>4155</v>
      </c>
      <c r="J20" s="31">
        <f t="shared" si="4"/>
        <v>8839</v>
      </c>
      <c r="K20" s="30">
        <v>1380</v>
      </c>
      <c r="L20" s="30">
        <v>1305</v>
      </c>
      <c r="M20" s="31">
        <f t="shared" si="5"/>
        <v>2685</v>
      </c>
      <c r="N20" s="30">
        <f t="shared" si="6"/>
        <v>6064</v>
      </c>
      <c r="O20" s="30">
        <f t="shared" si="7"/>
        <v>5460</v>
      </c>
      <c r="P20" s="31">
        <f t="shared" si="8"/>
        <v>11524</v>
      </c>
      <c r="Q20" s="30">
        <v>1822</v>
      </c>
      <c r="R20" s="30">
        <v>2864</v>
      </c>
      <c r="S20" s="31">
        <f t="shared" si="9"/>
        <v>4686</v>
      </c>
      <c r="T20" s="30">
        <f t="shared" si="10"/>
        <v>16210</v>
      </c>
    </row>
    <row r="21" spans="1:20">
      <c r="A21" s="20" t="s">
        <v>102</v>
      </c>
      <c r="B21" s="30">
        <v>797</v>
      </c>
      <c r="C21" s="30">
        <v>2718</v>
      </c>
      <c r="D21" s="30">
        <f t="shared" si="0"/>
        <v>3515</v>
      </c>
      <c r="E21" s="30">
        <v>1552</v>
      </c>
      <c r="F21" s="30">
        <v>2354</v>
      </c>
      <c r="G21" s="30">
        <f t="shared" si="1"/>
        <v>3906</v>
      </c>
      <c r="H21" s="30">
        <f t="shared" si="2"/>
        <v>2349</v>
      </c>
      <c r="I21" s="30">
        <f t="shared" si="3"/>
        <v>5072</v>
      </c>
      <c r="J21" s="31">
        <f t="shared" si="4"/>
        <v>7421</v>
      </c>
      <c r="K21" s="30">
        <v>1076</v>
      </c>
      <c r="L21" s="30">
        <v>2067</v>
      </c>
      <c r="M21" s="31">
        <f t="shared" si="5"/>
        <v>3143</v>
      </c>
      <c r="N21" s="30">
        <f t="shared" si="6"/>
        <v>3425</v>
      </c>
      <c r="O21" s="30">
        <f t="shared" si="7"/>
        <v>7139</v>
      </c>
      <c r="P21" s="31">
        <f t="shared" si="8"/>
        <v>10564</v>
      </c>
      <c r="Q21" s="30">
        <v>567</v>
      </c>
      <c r="R21" s="30">
        <v>7290</v>
      </c>
      <c r="S21" s="31">
        <f t="shared" si="9"/>
        <v>7857</v>
      </c>
      <c r="T21" s="30">
        <f t="shared" si="10"/>
        <v>18421</v>
      </c>
    </row>
    <row r="22" spans="1:20">
      <c r="A22" s="28" t="s">
        <v>103</v>
      </c>
      <c r="B22" s="32">
        <v>0</v>
      </c>
      <c r="C22" s="32">
        <v>506</v>
      </c>
      <c r="D22" s="32">
        <f t="shared" si="0"/>
        <v>506</v>
      </c>
      <c r="E22" s="32">
        <v>894</v>
      </c>
      <c r="F22" s="32">
        <v>748</v>
      </c>
      <c r="G22" s="32">
        <f t="shared" si="1"/>
        <v>1642</v>
      </c>
      <c r="H22" s="32">
        <f t="shared" si="2"/>
        <v>894</v>
      </c>
      <c r="I22" s="32">
        <f t="shared" si="3"/>
        <v>1254</v>
      </c>
      <c r="J22" s="33">
        <f t="shared" si="4"/>
        <v>2148</v>
      </c>
      <c r="K22" s="32">
        <v>305</v>
      </c>
      <c r="L22" s="32">
        <v>735</v>
      </c>
      <c r="M22" s="33">
        <f t="shared" si="5"/>
        <v>1040</v>
      </c>
      <c r="N22" s="32">
        <f t="shared" si="6"/>
        <v>1199</v>
      </c>
      <c r="O22" s="32">
        <f t="shared" si="7"/>
        <v>1989</v>
      </c>
      <c r="P22" s="33">
        <f t="shared" si="8"/>
        <v>3188</v>
      </c>
      <c r="Q22" s="32">
        <v>119</v>
      </c>
      <c r="R22" s="32">
        <v>234</v>
      </c>
      <c r="S22" s="33">
        <f t="shared" si="9"/>
        <v>353</v>
      </c>
      <c r="T22" s="32">
        <f t="shared" si="10"/>
        <v>3541</v>
      </c>
    </row>
    <row r="23" spans="1:20">
      <c r="A23" s="20" t="s">
        <v>190</v>
      </c>
      <c r="B23" s="30">
        <v>0</v>
      </c>
      <c r="C23" s="30">
        <v>280</v>
      </c>
      <c r="D23" s="30">
        <f t="shared" si="0"/>
        <v>280</v>
      </c>
      <c r="E23" s="30">
        <v>0</v>
      </c>
      <c r="F23" s="30">
        <v>1257</v>
      </c>
      <c r="G23" s="30">
        <f t="shared" si="1"/>
        <v>1257</v>
      </c>
      <c r="H23" s="30">
        <f t="shared" si="2"/>
        <v>0</v>
      </c>
      <c r="I23" s="30">
        <f t="shared" si="3"/>
        <v>1537</v>
      </c>
      <c r="J23" s="31">
        <f t="shared" si="4"/>
        <v>1537</v>
      </c>
      <c r="K23" s="30">
        <v>0</v>
      </c>
      <c r="L23" s="30">
        <v>548</v>
      </c>
      <c r="M23" s="31">
        <f t="shared" si="5"/>
        <v>548</v>
      </c>
      <c r="N23" s="30">
        <f t="shared" si="6"/>
        <v>0</v>
      </c>
      <c r="O23" s="30">
        <f t="shared" si="7"/>
        <v>2085</v>
      </c>
      <c r="P23" s="31">
        <f t="shared" si="8"/>
        <v>2085</v>
      </c>
      <c r="Q23" s="30">
        <v>0</v>
      </c>
      <c r="R23" s="30">
        <v>919</v>
      </c>
      <c r="S23" s="31">
        <f t="shared" si="9"/>
        <v>919</v>
      </c>
      <c r="T23" s="30">
        <f t="shared" si="10"/>
        <v>3004</v>
      </c>
    </row>
    <row r="24" spans="1:20">
      <c r="A24" s="20" t="s">
        <v>105</v>
      </c>
      <c r="B24" s="30">
        <v>3545</v>
      </c>
      <c r="C24" s="30">
        <v>2755</v>
      </c>
      <c r="D24" s="30">
        <f t="shared" si="0"/>
        <v>6300</v>
      </c>
      <c r="E24" s="30">
        <v>8009</v>
      </c>
      <c r="F24" s="30">
        <v>5662</v>
      </c>
      <c r="G24" s="30">
        <f t="shared" si="1"/>
        <v>13671</v>
      </c>
      <c r="H24" s="30">
        <f t="shared" si="2"/>
        <v>11554</v>
      </c>
      <c r="I24" s="30">
        <f t="shared" si="3"/>
        <v>8417</v>
      </c>
      <c r="J24" s="31">
        <f t="shared" si="4"/>
        <v>19971</v>
      </c>
      <c r="K24" s="30">
        <v>7039</v>
      </c>
      <c r="L24" s="30">
        <v>9630</v>
      </c>
      <c r="M24" s="31">
        <f t="shared" si="5"/>
        <v>16669</v>
      </c>
      <c r="N24" s="30">
        <f t="shared" si="6"/>
        <v>18593</v>
      </c>
      <c r="O24" s="30">
        <f t="shared" si="7"/>
        <v>18047</v>
      </c>
      <c r="P24" s="31">
        <f t="shared" si="8"/>
        <v>36640</v>
      </c>
      <c r="Q24" s="30">
        <v>5468</v>
      </c>
      <c r="R24" s="30">
        <v>17157</v>
      </c>
      <c r="S24" s="31">
        <f t="shared" si="9"/>
        <v>22625</v>
      </c>
      <c r="T24" s="30">
        <f t="shared" si="10"/>
        <v>59265</v>
      </c>
    </row>
    <row r="25" spans="1:20">
      <c r="A25" s="20" t="s">
        <v>106</v>
      </c>
      <c r="B25" s="30">
        <v>4302</v>
      </c>
      <c r="C25" s="30">
        <v>3118</v>
      </c>
      <c r="D25" s="30">
        <f t="shared" si="0"/>
        <v>7420</v>
      </c>
      <c r="E25" s="30">
        <v>8340</v>
      </c>
      <c r="F25" s="30">
        <v>2227</v>
      </c>
      <c r="G25" s="30">
        <f t="shared" si="1"/>
        <v>10567</v>
      </c>
      <c r="H25" s="30">
        <f t="shared" si="2"/>
        <v>12642</v>
      </c>
      <c r="I25" s="30">
        <f t="shared" si="3"/>
        <v>5345</v>
      </c>
      <c r="J25" s="31">
        <f t="shared" si="4"/>
        <v>17987</v>
      </c>
      <c r="K25" s="30">
        <v>5830</v>
      </c>
      <c r="L25" s="30">
        <v>956</v>
      </c>
      <c r="M25" s="31">
        <f t="shared" si="5"/>
        <v>6786</v>
      </c>
      <c r="N25" s="30">
        <f t="shared" si="6"/>
        <v>18472</v>
      </c>
      <c r="O25" s="30">
        <f t="shared" si="7"/>
        <v>6301</v>
      </c>
      <c r="P25" s="31">
        <f t="shared" si="8"/>
        <v>24773</v>
      </c>
      <c r="Q25" s="30">
        <v>2058</v>
      </c>
      <c r="R25" s="30">
        <v>8529</v>
      </c>
      <c r="S25" s="31">
        <f t="shared" si="9"/>
        <v>10587</v>
      </c>
      <c r="T25" s="30">
        <f t="shared" si="10"/>
        <v>35360</v>
      </c>
    </row>
    <row r="26" spans="1:20">
      <c r="A26" s="28" t="s">
        <v>107</v>
      </c>
      <c r="B26" s="32">
        <v>67</v>
      </c>
      <c r="C26" s="32">
        <v>405</v>
      </c>
      <c r="D26" s="32">
        <f t="shared" si="0"/>
        <v>472</v>
      </c>
      <c r="E26" s="32">
        <v>904</v>
      </c>
      <c r="F26" s="32">
        <v>776</v>
      </c>
      <c r="G26" s="32">
        <f t="shared" si="1"/>
        <v>1680</v>
      </c>
      <c r="H26" s="32">
        <f t="shared" si="2"/>
        <v>971</v>
      </c>
      <c r="I26" s="32">
        <f t="shared" si="3"/>
        <v>1181</v>
      </c>
      <c r="J26" s="33">
        <f t="shared" si="4"/>
        <v>2152</v>
      </c>
      <c r="K26" s="32">
        <v>289</v>
      </c>
      <c r="L26" s="32">
        <v>359</v>
      </c>
      <c r="M26" s="33">
        <f t="shared" si="5"/>
        <v>648</v>
      </c>
      <c r="N26" s="32">
        <f t="shared" si="6"/>
        <v>1260</v>
      </c>
      <c r="O26" s="32">
        <f t="shared" si="7"/>
        <v>1540</v>
      </c>
      <c r="P26" s="33">
        <f t="shared" si="8"/>
        <v>2800</v>
      </c>
      <c r="Q26" s="32">
        <v>400</v>
      </c>
      <c r="R26" s="32">
        <v>858</v>
      </c>
      <c r="S26" s="33">
        <f t="shared" si="9"/>
        <v>1258</v>
      </c>
      <c r="T26" s="32">
        <f t="shared" si="10"/>
        <v>4058</v>
      </c>
    </row>
    <row r="27" spans="1:20">
      <c r="A27" s="20" t="s">
        <v>108</v>
      </c>
      <c r="B27" s="30">
        <v>906</v>
      </c>
      <c r="C27" s="30">
        <v>84</v>
      </c>
      <c r="D27" s="30">
        <f t="shared" si="0"/>
        <v>990</v>
      </c>
      <c r="E27" s="30">
        <v>1621</v>
      </c>
      <c r="F27" s="30">
        <v>349</v>
      </c>
      <c r="G27" s="30">
        <f t="shared" si="1"/>
        <v>1970</v>
      </c>
      <c r="H27" s="30">
        <f t="shared" si="2"/>
        <v>2527</v>
      </c>
      <c r="I27" s="30">
        <f t="shared" si="3"/>
        <v>433</v>
      </c>
      <c r="J27" s="31">
        <f t="shared" si="4"/>
        <v>2960</v>
      </c>
      <c r="K27" s="30">
        <v>923</v>
      </c>
      <c r="L27" s="30">
        <v>235</v>
      </c>
      <c r="M27" s="31">
        <f t="shared" si="5"/>
        <v>1158</v>
      </c>
      <c r="N27" s="30">
        <f t="shared" si="6"/>
        <v>3450</v>
      </c>
      <c r="O27" s="30">
        <f t="shared" si="7"/>
        <v>668</v>
      </c>
      <c r="P27" s="31">
        <f t="shared" si="8"/>
        <v>4118</v>
      </c>
      <c r="Q27" s="30">
        <v>640</v>
      </c>
      <c r="R27" s="30">
        <v>697</v>
      </c>
      <c r="S27" s="31">
        <f t="shared" si="9"/>
        <v>1337</v>
      </c>
      <c r="T27" s="30">
        <f t="shared" si="10"/>
        <v>5455</v>
      </c>
    </row>
    <row r="28" spans="1:20">
      <c r="A28" s="20" t="s">
        <v>109</v>
      </c>
      <c r="B28" s="30">
        <v>4446</v>
      </c>
      <c r="C28" s="30">
        <v>6826</v>
      </c>
      <c r="D28" s="30">
        <f t="shared" si="0"/>
        <v>11272</v>
      </c>
      <c r="E28" s="30">
        <v>9747</v>
      </c>
      <c r="F28" s="30">
        <v>10494</v>
      </c>
      <c r="G28" s="30">
        <f t="shared" si="1"/>
        <v>20241</v>
      </c>
      <c r="H28" s="30">
        <f t="shared" si="2"/>
        <v>14193</v>
      </c>
      <c r="I28" s="30">
        <f t="shared" si="3"/>
        <v>17320</v>
      </c>
      <c r="J28" s="31">
        <f t="shared" si="4"/>
        <v>31513</v>
      </c>
      <c r="K28" s="30">
        <v>3139</v>
      </c>
      <c r="L28" s="30">
        <v>5373</v>
      </c>
      <c r="M28" s="31">
        <f t="shared" si="5"/>
        <v>8512</v>
      </c>
      <c r="N28" s="30">
        <f t="shared" si="6"/>
        <v>17332</v>
      </c>
      <c r="O28" s="30">
        <f t="shared" si="7"/>
        <v>22693</v>
      </c>
      <c r="P28" s="31">
        <f t="shared" si="8"/>
        <v>40025</v>
      </c>
      <c r="Q28" s="30">
        <v>3774</v>
      </c>
      <c r="R28" s="30">
        <v>13314</v>
      </c>
      <c r="S28" s="31">
        <f t="shared" si="9"/>
        <v>17088</v>
      </c>
      <c r="T28" s="30">
        <f t="shared" si="10"/>
        <v>57113</v>
      </c>
    </row>
    <row r="29" spans="1:20">
      <c r="A29" s="20" t="s">
        <v>110</v>
      </c>
      <c r="B29" s="30">
        <v>4234</v>
      </c>
      <c r="C29" s="30">
        <v>2671</v>
      </c>
      <c r="D29" s="30">
        <f t="shared" si="0"/>
        <v>6905</v>
      </c>
      <c r="E29" s="30">
        <v>7416</v>
      </c>
      <c r="F29" s="30">
        <v>3065</v>
      </c>
      <c r="G29" s="30">
        <f t="shared" si="1"/>
        <v>10481</v>
      </c>
      <c r="H29" s="30">
        <f t="shared" si="2"/>
        <v>11650</v>
      </c>
      <c r="I29" s="30">
        <f t="shared" si="3"/>
        <v>5736</v>
      </c>
      <c r="J29" s="31">
        <f t="shared" si="4"/>
        <v>17386</v>
      </c>
      <c r="K29" s="30">
        <v>6278</v>
      </c>
      <c r="L29" s="30">
        <v>6267</v>
      </c>
      <c r="M29" s="31">
        <f t="shared" si="5"/>
        <v>12545</v>
      </c>
      <c r="N29" s="30">
        <f t="shared" si="6"/>
        <v>17928</v>
      </c>
      <c r="O29" s="30">
        <f t="shared" si="7"/>
        <v>12003</v>
      </c>
      <c r="P29" s="31">
        <f t="shared" si="8"/>
        <v>29931</v>
      </c>
      <c r="Q29" s="30">
        <v>1637</v>
      </c>
      <c r="R29" s="30">
        <v>7159</v>
      </c>
      <c r="S29" s="31">
        <f t="shared" si="9"/>
        <v>8796</v>
      </c>
      <c r="T29" s="30">
        <f t="shared" si="10"/>
        <v>38727</v>
      </c>
    </row>
    <row r="30" spans="1:20">
      <c r="A30" s="28" t="s">
        <v>111</v>
      </c>
      <c r="B30" s="32">
        <v>2105</v>
      </c>
      <c r="C30" s="32">
        <v>650</v>
      </c>
      <c r="D30" s="32">
        <f t="shared" si="0"/>
        <v>2755</v>
      </c>
      <c r="E30" s="32">
        <v>6368</v>
      </c>
      <c r="F30" s="32">
        <v>1965</v>
      </c>
      <c r="G30" s="32">
        <f t="shared" si="1"/>
        <v>8333</v>
      </c>
      <c r="H30" s="32">
        <f t="shared" si="2"/>
        <v>8473</v>
      </c>
      <c r="I30" s="32">
        <f t="shared" si="3"/>
        <v>2615</v>
      </c>
      <c r="J30" s="33">
        <f t="shared" si="4"/>
        <v>11088</v>
      </c>
      <c r="K30" s="32">
        <v>2199</v>
      </c>
      <c r="L30" s="32">
        <v>773</v>
      </c>
      <c r="M30" s="33">
        <f t="shared" si="5"/>
        <v>2972</v>
      </c>
      <c r="N30" s="32">
        <f t="shared" si="6"/>
        <v>10672</v>
      </c>
      <c r="O30" s="32">
        <f t="shared" si="7"/>
        <v>3388</v>
      </c>
      <c r="P30" s="33">
        <f t="shared" si="8"/>
        <v>14060</v>
      </c>
      <c r="Q30" s="32">
        <v>1059</v>
      </c>
      <c r="R30" s="32">
        <v>2572</v>
      </c>
      <c r="S30" s="33">
        <f t="shared" si="9"/>
        <v>3631</v>
      </c>
      <c r="T30" s="32">
        <f t="shared" si="10"/>
        <v>17691</v>
      </c>
    </row>
    <row r="31" spans="1:20">
      <c r="A31" s="20" t="s">
        <v>112</v>
      </c>
      <c r="B31" s="30">
        <v>1534</v>
      </c>
      <c r="C31" s="30">
        <v>680</v>
      </c>
      <c r="D31" s="30">
        <f t="shared" si="0"/>
        <v>2214</v>
      </c>
      <c r="E31" s="30">
        <v>4411</v>
      </c>
      <c r="F31" s="30">
        <v>1482</v>
      </c>
      <c r="G31" s="30">
        <f t="shared" si="1"/>
        <v>5893</v>
      </c>
      <c r="H31" s="30">
        <f t="shared" si="2"/>
        <v>5945</v>
      </c>
      <c r="I31" s="30">
        <f t="shared" si="3"/>
        <v>2162</v>
      </c>
      <c r="J31" s="31">
        <f t="shared" si="4"/>
        <v>8107</v>
      </c>
      <c r="K31" s="30">
        <v>2231</v>
      </c>
      <c r="L31" s="30">
        <v>1012</v>
      </c>
      <c r="M31" s="31">
        <f t="shared" si="5"/>
        <v>3243</v>
      </c>
      <c r="N31" s="30">
        <f t="shared" si="6"/>
        <v>8176</v>
      </c>
      <c r="O31" s="30">
        <f t="shared" si="7"/>
        <v>3174</v>
      </c>
      <c r="P31" s="31">
        <f t="shared" si="8"/>
        <v>11350</v>
      </c>
      <c r="Q31" s="30">
        <v>1324</v>
      </c>
      <c r="R31" s="30">
        <v>2728</v>
      </c>
      <c r="S31" s="31">
        <f t="shared" si="9"/>
        <v>4052</v>
      </c>
      <c r="T31" s="30">
        <f t="shared" si="10"/>
        <v>15402</v>
      </c>
    </row>
    <row r="32" spans="1:20">
      <c r="A32" s="20" t="s">
        <v>113</v>
      </c>
      <c r="B32" s="30">
        <v>3203</v>
      </c>
      <c r="C32" s="30">
        <v>976</v>
      </c>
      <c r="D32" s="30">
        <f t="shared" si="0"/>
        <v>4179</v>
      </c>
      <c r="E32" s="30">
        <v>5228</v>
      </c>
      <c r="F32" s="30">
        <v>2912</v>
      </c>
      <c r="G32" s="30">
        <f t="shared" si="1"/>
        <v>8140</v>
      </c>
      <c r="H32" s="30">
        <f t="shared" si="2"/>
        <v>8431</v>
      </c>
      <c r="I32" s="30">
        <f t="shared" si="3"/>
        <v>3888</v>
      </c>
      <c r="J32" s="31">
        <f t="shared" si="4"/>
        <v>12319</v>
      </c>
      <c r="K32" s="30">
        <v>4663</v>
      </c>
      <c r="L32" s="30">
        <v>1471</v>
      </c>
      <c r="M32" s="31">
        <f t="shared" si="5"/>
        <v>6134</v>
      </c>
      <c r="N32" s="30">
        <f t="shared" si="6"/>
        <v>13094</v>
      </c>
      <c r="O32" s="30">
        <f t="shared" si="7"/>
        <v>5359</v>
      </c>
      <c r="P32" s="31">
        <f t="shared" si="8"/>
        <v>18453</v>
      </c>
      <c r="Q32" s="30">
        <v>2770</v>
      </c>
      <c r="R32" s="30">
        <v>3172</v>
      </c>
      <c r="S32" s="31">
        <f t="shared" si="9"/>
        <v>5942</v>
      </c>
      <c r="T32" s="30">
        <f t="shared" si="10"/>
        <v>24395</v>
      </c>
    </row>
    <row r="33" spans="1:20">
      <c r="A33" s="20" t="s">
        <v>114</v>
      </c>
      <c r="B33" s="30">
        <v>1355</v>
      </c>
      <c r="C33" s="30">
        <v>1110</v>
      </c>
      <c r="D33" s="30">
        <f t="shared" si="0"/>
        <v>2465</v>
      </c>
      <c r="E33" s="30">
        <v>3696</v>
      </c>
      <c r="F33" s="30">
        <v>1990</v>
      </c>
      <c r="G33" s="30">
        <f t="shared" si="1"/>
        <v>5686</v>
      </c>
      <c r="H33" s="30">
        <f t="shared" si="2"/>
        <v>5051</v>
      </c>
      <c r="I33" s="30">
        <f t="shared" si="3"/>
        <v>3100</v>
      </c>
      <c r="J33" s="31">
        <f t="shared" si="4"/>
        <v>8151</v>
      </c>
      <c r="K33" s="30">
        <v>4234</v>
      </c>
      <c r="L33" s="30">
        <v>1431</v>
      </c>
      <c r="M33" s="31">
        <f t="shared" si="5"/>
        <v>5665</v>
      </c>
      <c r="N33" s="30">
        <f t="shared" si="6"/>
        <v>9285</v>
      </c>
      <c r="O33" s="30">
        <f t="shared" si="7"/>
        <v>4531</v>
      </c>
      <c r="P33" s="31">
        <f t="shared" si="8"/>
        <v>13816</v>
      </c>
      <c r="Q33" s="30">
        <v>2361</v>
      </c>
      <c r="R33" s="30">
        <v>3143</v>
      </c>
      <c r="S33" s="31">
        <f t="shared" si="9"/>
        <v>5504</v>
      </c>
      <c r="T33" s="30">
        <f t="shared" si="10"/>
        <v>19320</v>
      </c>
    </row>
    <row r="34" spans="1:20">
      <c r="A34" s="28" t="s">
        <v>115</v>
      </c>
      <c r="B34" s="32">
        <v>652</v>
      </c>
      <c r="C34" s="32">
        <v>99</v>
      </c>
      <c r="D34" s="32">
        <f t="shared" si="0"/>
        <v>751</v>
      </c>
      <c r="E34" s="32">
        <v>1832</v>
      </c>
      <c r="F34" s="32">
        <v>600</v>
      </c>
      <c r="G34" s="32">
        <f t="shared" si="1"/>
        <v>2432</v>
      </c>
      <c r="H34" s="32">
        <f t="shared" si="2"/>
        <v>2484</v>
      </c>
      <c r="I34" s="32">
        <f t="shared" si="3"/>
        <v>699</v>
      </c>
      <c r="J34" s="33">
        <f t="shared" si="4"/>
        <v>3183</v>
      </c>
      <c r="K34" s="32">
        <v>1055</v>
      </c>
      <c r="L34" s="32">
        <v>322</v>
      </c>
      <c r="M34" s="33">
        <f t="shared" si="5"/>
        <v>1377</v>
      </c>
      <c r="N34" s="32">
        <f t="shared" si="6"/>
        <v>3539</v>
      </c>
      <c r="O34" s="32">
        <f t="shared" si="7"/>
        <v>1021</v>
      </c>
      <c r="P34" s="33">
        <f t="shared" si="8"/>
        <v>4560</v>
      </c>
      <c r="Q34" s="32">
        <v>1626</v>
      </c>
      <c r="R34" s="32">
        <v>921</v>
      </c>
      <c r="S34" s="33">
        <f t="shared" si="9"/>
        <v>2547</v>
      </c>
      <c r="T34" s="32">
        <f t="shared" si="10"/>
        <v>7107</v>
      </c>
    </row>
    <row r="35" spans="1:20">
      <c r="A35" s="20" t="s">
        <v>116</v>
      </c>
      <c r="B35" s="30">
        <v>1586</v>
      </c>
      <c r="C35" s="30">
        <v>3510</v>
      </c>
      <c r="D35" s="30">
        <f t="shared" si="0"/>
        <v>5096</v>
      </c>
      <c r="E35" s="30">
        <v>3612</v>
      </c>
      <c r="F35" s="30">
        <v>4572</v>
      </c>
      <c r="G35" s="30">
        <f t="shared" si="1"/>
        <v>8184</v>
      </c>
      <c r="H35" s="30">
        <f t="shared" si="2"/>
        <v>5198</v>
      </c>
      <c r="I35" s="30">
        <f t="shared" si="3"/>
        <v>8082</v>
      </c>
      <c r="J35" s="31">
        <f t="shared" si="4"/>
        <v>13280</v>
      </c>
      <c r="K35" s="30">
        <v>2339</v>
      </c>
      <c r="L35" s="30">
        <v>2465</v>
      </c>
      <c r="M35" s="31">
        <f t="shared" si="5"/>
        <v>4804</v>
      </c>
      <c r="N35" s="30">
        <f t="shared" si="6"/>
        <v>7537</v>
      </c>
      <c r="O35" s="30">
        <f t="shared" si="7"/>
        <v>10547</v>
      </c>
      <c r="P35" s="31">
        <f t="shared" si="8"/>
        <v>18084</v>
      </c>
      <c r="Q35" s="30">
        <v>4476</v>
      </c>
      <c r="R35" s="30">
        <v>2983</v>
      </c>
      <c r="S35" s="31">
        <f t="shared" si="9"/>
        <v>7459</v>
      </c>
      <c r="T35" s="30">
        <f t="shared" si="10"/>
        <v>25543</v>
      </c>
    </row>
    <row r="36" spans="1:20">
      <c r="A36" s="20" t="s">
        <v>117</v>
      </c>
      <c r="B36" s="30">
        <v>2297</v>
      </c>
      <c r="C36" s="30">
        <v>2321</v>
      </c>
      <c r="D36" s="30">
        <f t="shared" si="0"/>
        <v>4618</v>
      </c>
      <c r="E36" s="30">
        <v>2438</v>
      </c>
      <c r="F36" s="30">
        <v>10229</v>
      </c>
      <c r="G36" s="30">
        <f t="shared" si="1"/>
        <v>12667</v>
      </c>
      <c r="H36" s="30">
        <f t="shared" si="2"/>
        <v>4735</v>
      </c>
      <c r="I36" s="30">
        <f t="shared" si="3"/>
        <v>12550</v>
      </c>
      <c r="J36" s="31">
        <f t="shared" si="4"/>
        <v>17285</v>
      </c>
      <c r="K36" s="30">
        <v>1340</v>
      </c>
      <c r="L36" s="30">
        <v>5208</v>
      </c>
      <c r="M36" s="31">
        <f t="shared" si="5"/>
        <v>6548</v>
      </c>
      <c r="N36" s="30">
        <f t="shared" si="6"/>
        <v>6075</v>
      </c>
      <c r="O36" s="30">
        <f t="shared" si="7"/>
        <v>17758</v>
      </c>
      <c r="P36" s="31">
        <f t="shared" si="8"/>
        <v>23833</v>
      </c>
      <c r="Q36" s="30">
        <v>1284</v>
      </c>
      <c r="R36" s="30">
        <v>5978</v>
      </c>
      <c r="S36" s="31">
        <f t="shared" si="9"/>
        <v>7262</v>
      </c>
      <c r="T36" s="30">
        <f t="shared" si="10"/>
        <v>31095</v>
      </c>
    </row>
    <row r="37" spans="1:20">
      <c r="A37" s="20" t="s">
        <v>118</v>
      </c>
      <c r="B37" s="30">
        <v>3801</v>
      </c>
      <c r="C37" s="30">
        <v>5146</v>
      </c>
      <c r="D37" s="30">
        <f t="shared" si="0"/>
        <v>8947</v>
      </c>
      <c r="E37" s="30">
        <v>7819</v>
      </c>
      <c r="F37" s="30">
        <v>9561</v>
      </c>
      <c r="G37" s="30">
        <f t="shared" si="1"/>
        <v>17380</v>
      </c>
      <c r="H37" s="30">
        <f t="shared" si="2"/>
        <v>11620</v>
      </c>
      <c r="I37" s="30">
        <f t="shared" si="3"/>
        <v>14707</v>
      </c>
      <c r="J37" s="31">
        <f t="shared" si="4"/>
        <v>26327</v>
      </c>
      <c r="K37" s="30">
        <v>8526</v>
      </c>
      <c r="L37" s="30">
        <v>12059</v>
      </c>
      <c r="M37" s="31">
        <f t="shared" si="5"/>
        <v>20585</v>
      </c>
      <c r="N37" s="30">
        <f t="shared" si="6"/>
        <v>20146</v>
      </c>
      <c r="O37" s="30">
        <f t="shared" si="7"/>
        <v>26766</v>
      </c>
      <c r="P37" s="31">
        <f t="shared" si="8"/>
        <v>46912</v>
      </c>
      <c r="Q37" s="30">
        <v>3193</v>
      </c>
      <c r="R37" s="30">
        <v>8373</v>
      </c>
      <c r="S37" s="31">
        <f t="shared" si="9"/>
        <v>11566</v>
      </c>
      <c r="T37" s="30">
        <f t="shared" si="10"/>
        <v>58478</v>
      </c>
    </row>
    <row r="38" spans="1:20">
      <c r="A38" s="28" t="s">
        <v>119</v>
      </c>
      <c r="B38" s="32">
        <v>1123</v>
      </c>
      <c r="C38" s="32">
        <v>2112</v>
      </c>
      <c r="D38" s="32">
        <f t="shared" si="0"/>
        <v>3235</v>
      </c>
      <c r="E38" s="32">
        <v>5409</v>
      </c>
      <c r="F38" s="32">
        <v>3978</v>
      </c>
      <c r="G38" s="32">
        <f t="shared" si="1"/>
        <v>9387</v>
      </c>
      <c r="H38" s="32">
        <f t="shared" si="2"/>
        <v>6532</v>
      </c>
      <c r="I38" s="32">
        <f t="shared" si="3"/>
        <v>6090</v>
      </c>
      <c r="J38" s="33">
        <f t="shared" si="4"/>
        <v>12622</v>
      </c>
      <c r="K38" s="32">
        <v>4394</v>
      </c>
      <c r="L38" s="32">
        <v>1032</v>
      </c>
      <c r="M38" s="33">
        <f t="shared" si="5"/>
        <v>5426</v>
      </c>
      <c r="N38" s="32">
        <f t="shared" si="6"/>
        <v>10926</v>
      </c>
      <c r="O38" s="32">
        <f t="shared" si="7"/>
        <v>7122</v>
      </c>
      <c r="P38" s="33">
        <f t="shared" si="8"/>
        <v>18048</v>
      </c>
      <c r="Q38" s="32">
        <v>2127</v>
      </c>
      <c r="R38" s="32">
        <v>4985</v>
      </c>
      <c r="S38" s="33">
        <f t="shared" si="9"/>
        <v>7112</v>
      </c>
      <c r="T38" s="32">
        <f t="shared" si="10"/>
        <v>25160</v>
      </c>
    </row>
    <row r="39" spans="1:20">
      <c r="A39" s="20" t="s">
        <v>120</v>
      </c>
      <c r="B39" s="30">
        <v>1454</v>
      </c>
      <c r="C39" s="30">
        <v>465</v>
      </c>
      <c r="D39" s="30">
        <f t="shared" si="0"/>
        <v>1919</v>
      </c>
      <c r="E39" s="30">
        <v>4770</v>
      </c>
      <c r="F39" s="30">
        <v>1440</v>
      </c>
      <c r="G39" s="30">
        <f t="shared" si="1"/>
        <v>6210</v>
      </c>
      <c r="H39" s="30">
        <f t="shared" si="2"/>
        <v>6224</v>
      </c>
      <c r="I39" s="30">
        <f t="shared" si="3"/>
        <v>1905</v>
      </c>
      <c r="J39" s="31">
        <f t="shared" si="4"/>
        <v>8129</v>
      </c>
      <c r="K39" s="30">
        <v>2463</v>
      </c>
      <c r="L39" s="30">
        <v>618</v>
      </c>
      <c r="M39" s="31">
        <f t="shared" si="5"/>
        <v>3081</v>
      </c>
      <c r="N39" s="30">
        <f t="shared" si="6"/>
        <v>8687</v>
      </c>
      <c r="O39" s="30">
        <f t="shared" si="7"/>
        <v>2523</v>
      </c>
      <c r="P39" s="31">
        <f t="shared" si="8"/>
        <v>11210</v>
      </c>
      <c r="Q39" s="30">
        <v>678</v>
      </c>
      <c r="R39" s="30">
        <v>1866</v>
      </c>
      <c r="S39" s="31">
        <f t="shared" si="9"/>
        <v>2544</v>
      </c>
      <c r="T39" s="30">
        <f t="shared" si="10"/>
        <v>13754</v>
      </c>
    </row>
    <row r="40" spans="1:20">
      <c r="A40" s="20" t="s">
        <v>121</v>
      </c>
      <c r="B40" s="30">
        <v>3361</v>
      </c>
      <c r="C40" s="30">
        <v>3430</v>
      </c>
      <c r="D40" s="30">
        <f t="shared" si="0"/>
        <v>6791</v>
      </c>
      <c r="E40" s="30">
        <v>6501</v>
      </c>
      <c r="F40" s="30">
        <v>2520</v>
      </c>
      <c r="G40" s="30">
        <f t="shared" si="1"/>
        <v>9021</v>
      </c>
      <c r="H40" s="30">
        <f t="shared" si="2"/>
        <v>9862</v>
      </c>
      <c r="I40" s="30">
        <f t="shared" si="3"/>
        <v>5950</v>
      </c>
      <c r="J40" s="31">
        <f t="shared" si="4"/>
        <v>15812</v>
      </c>
      <c r="K40" s="30">
        <v>4418</v>
      </c>
      <c r="L40" s="30">
        <v>3444</v>
      </c>
      <c r="M40" s="31">
        <f t="shared" si="5"/>
        <v>7862</v>
      </c>
      <c r="N40" s="30">
        <f t="shared" si="6"/>
        <v>14280</v>
      </c>
      <c r="O40" s="30">
        <f t="shared" si="7"/>
        <v>9394</v>
      </c>
      <c r="P40" s="31">
        <f t="shared" si="8"/>
        <v>23674</v>
      </c>
      <c r="Q40" s="30">
        <v>1965</v>
      </c>
      <c r="R40" s="30">
        <v>5109</v>
      </c>
      <c r="S40" s="31">
        <f t="shared" si="9"/>
        <v>7074</v>
      </c>
      <c r="T40" s="30">
        <f t="shared" si="10"/>
        <v>30748</v>
      </c>
    </row>
    <row r="41" spans="1:20">
      <c r="A41" s="20" t="s">
        <v>122</v>
      </c>
      <c r="B41" s="30">
        <v>720</v>
      </c>
      <c r="C41" s="30">
        <v>52</v>
      </c>
      <c r="D41" s="30">
        <f t="shared" si="0"/>
        <v>772</v>
      </c>
      <c r="E41" s="30">
        <v>2147</v>
      </c>
      <c r="F41" s="30">
        <v>379</v>
      </c>
      <c r="G41" s="30">
        <f t="shared" si="1"/>
        <v>2526</v>
      </c>
      <c r="H41" s="30">
        <f t="shared" si="2"/>
        <v>2867</v>
      </c>
      <c r="I41" s="30">
        <f t="shared" si="3"/>
        <v>431</v>
      </c>
      <c r="J41" s="31">
        <f t="shared" si="4"/>
        <v>3298</v>
      </c>
      <c r="K41" s="30">
        <v>529</v>
      </c>
      <c r="L41" s="30">
        <v>101</v>
      </c>
      <c r="M41" s="31">
        <f t="shared" si="5"/>
        <v>630</v>
      </c>
      <c r="N41" s="30">
        <f t="shared" si="6"/>
        <v>3396</v>
      </c>
      <c r="O41" s="30">
        <f t="shared" si="7"/>
        <v>532</v>
      </c>
      <c r="P41" s="31">
        <f t="shared" si="8"/>
        <v>3928</v>
      </c>
      <c r="Q41" s="30">
        <v>1086</v>
      </c>
      <c r="R41" s="30">
        <v>675</v>
      </c>
      <c r="S41" s="31">
        <f t="shared" si="9"/>
        <v>1761</v>
      </c>
      <c r="T41" s="30">
        <f t="shared" si="10"/>
        <v>5689</v>
      </c>
    </row>
    <row r="42" spans="1:20">
      <c r="A42" s="28" t="s">
        <v>191</v>
      </c>
      <c r="B42" s="32">
        <v>1235</v>
      </c>
      <c r="C42" s="32">
        <v>330</v>
      </c>
      <c r="D42" s="32">
        <f t="shared" si="0"/>
        <v>1565</v>
      </c>
      <c r="E42" s="32">
        <v>3112</v>
      </c>
      <c r="F42" s="32">
        <v>853</v>
      </c>
      <c r="G42" s="32">
        <f t="shared" si="1"/>
        <v>3965</v>
      </c>
      <c r="H42" s="32">
        <f t="shared" si="2"/>
        <v>4347</v>
      </c>
      <c r="I42" s="32">
        <f t="shared" si="3"/>
        <v>1183</v>
      </c>
      <c r="J42" s="33">
        <f t="shared" si="4"/>
        <v>5530</v>
      </c>
      <c r="K42" s="32">
        <v>1485</v>
      </c>
      <c r="L42" s="32">
        <v>500</v>
      </c>
      <c r="M42" s="33">
        <f t="shared" si="5"/>
        <v>1985</v>
      </c>
      <c r="N42" s="32">
        <f t="shared" si="6"/>
        <v>5832</v>
      </c>
      <c r="O42" s="32">
        <f t="shared" si="7"/>
        <v>1683</v>
      </c>
      <c r="P42" s="33">
        <f t="shared" si="8"/>
        <v>7515</v>
      </c>
      <c r="Q42" s="32">
        <v>705</v>
      </c>
      <c r="R42" s="32">
        <v>2933</v>
      </c>
      <c r="S42" s="33">
        <f t="shared" si="9"/>
        <v>3638</v>
      </c>
      <c r="T42" s="32">
        <f t="shared" si="10"/>
        <v>11153</v>
      </c>
    </row>
    <row r="43" spans="1:20">
      <c r="A43" s="20" t="s">
        <v>124</v>
      </c>
      <c r="B43" s="30">
        <v>771</v>
      </c>
      <c r="C43" s="30">
        <v>88</v>
      </c>
      <c r="D43" s="30">
        <f t="shared" si="0"/>
        <v>859</v>
      </c>
      <c r="E43" s="30">
        <v>1024</v>
      </c>
      <c r="F43" s="30">
        <v>821</v>
      </c>
      <c r="G43" s="30">
        <f t="shared" si="1"/>
        <v>1845</v>
      </c>
      <c r="H43" s="30">
        <f t="shared" si="2"/>
        <v>1795</v>
      </c>
      <c r="I43" s="30">
        <f t="shared" si="3"/>
        <v>909</v>
      </c>
      <c r="J43" s="31">
        <f t="shared" si="4"/>
        <v>2704</v>
      </c>
      <c r="K43" s="30">
        <v>443</v>
      </c>
      <c r="L43" s="30">
        <v>388</v>
      </c>
      <c r="M43" s="31">
        <f t="shared" si="5"/>
        <v>831</v>
      </c>
      <c r="N43" s="30">
        <f t="shared" si="6"/>
        <v>2238</v>
      </c>
      <c r="O43" s="30">
        <f t="shared" si="7"/>
        <v>1297</v>
      </c>
      <c r="P43" s="31">
        <f t="shared" si="8"/>
        <v>3535</v>
      </c>
      <c r="Q43" s="30">
        <v>253</v>
      </c>
      <c r="R43" s="30">
        <v>612</v>
      </c>
      <c r="S43" s="31">
        <f t="shared" si="9"/>
        <v>865</v>
      </c>
      <c r="T43" s="30">
        <f t="shared" si="10"/>
        <v>4400</v>
      </c>
    </row>
    <row r="44" spans="1:20">
      <c r="A44" s="20" t="s">
        <v>125</v>
      </c>
      <c r="B44" s="30">
        <v>619</v>
      </c>
      <c r="C44" s="30">
        <v>211</v>
      </c>
      <c r="D44" s="30">
        <f t="shared" si="0"/>
        <v>830</v>
      </c>
      <c r="E44" s="30">
        <v>1547</v>
      </c>
      <c r="F44" s="30">
        <v>422</v>
      </c>
      <c r="G44" s="30">
        <f t="shared" si="1"/>
        <v>1969</v>
      </c>
      <c r="H44" s="30">
        <f t="shared" si="2"/>
        <v>2166</v>
      </c>
      <c r="I44" s="30">
        <f t="shared" si="3"/>
        <v>633</v>
      </c>
      <c r="J44" s="31">
        <f t="shared" si="4"/>
        <v>2799</v>
      </c>
      <c r="K44" s="30">
        <v>954</v>
      </c>
      <c r="L44" s="30">
        <v>285</v>
      </c>
      <c r="M44" s="31">
        <f t="shared" si="5"/>
        <v>1239</v>
      </c>
      <c r="N44" s="30">
        <f t="shared" si="6"/>
        <v>3120</v>
      </c>
      <c r="O44" s="30">
        <f t="shared" si="7"/>
        <v>918</v>
      </c>
      <c r="P44" s="31">
        <f t="shared" si="8"/>
        <v>4038</v>
      </c>
      <c r="Q44" s="30">
        <v>384</v>
      </c>
      <c r="R44" s="30">
        <v>813</v>
      </c>
      <c r="S44" s="31">
        <f t="shared" si="9"/>
        <v>1197</v>
      </c>
      <c r="T44" s="30">
        <f t="shared" si="10"/>
        <v>5235</v>
      </c>
    </row>
    <row r="45" spans="1:20">
      <c r="A45" s="20" t="s">
        <v>126</v>
      </c>
      <c r="B45" s="30">
        <v>690</v>
      </c>
      <c r="C45" s="30">
        <v>3098</v>
      </c>
      <c r="D45" s="30">
        <f t="shared" si="0"/>
        <v>3788</v>
      </c>
      <c r="E45" s="30">
        <v>3137</v>
      </c>
      <c r="F45" s="30">
        <v>7265</v>
      </c>
      <c r="G45" s="30">
        <f t="shared" si="1"/>
        <v>10402</v>
      </c>
      <c r="H45" s="30">
        <f t="shared" si="2"/>
        <v>3827</v>
      </c>
      <c r="I45" s="30">
        <f t="shared" si="3"/>
        <v>10363</v>
      </c>
      <c r="J45" s="31">
        <f t="shared" si="4"/>
        <v>14190</v>
      </c>
      <c r="K45" s="30">
        <v>1777</v>
      </c>
      <c r="L45" s="30">
        <v>8697</v>
      </c>
      <c r="M45" s="31">
        <f t="shared" si="5"/>
        <v>10474</v>
      </c>
      <c r="N45" s="30">
        <f t="shared" si="6"/>
        <v>5604</v>
      </c>
      <c r="O45" s="30">
        <f t="shared" si="7"/>
        <v>19060</v>
      </c>
      <c r="P45" s="31">
        <f t="shared" si="8"/>
        <v>24664</v>
      </c>
      <c r="Q45" s="30">
        <v>4879</v>
      </c>
      <c r="R45" s="30">
        <v>18624</v>
      </c>
      <c r="S45" s="31">
        <f t="shared" si="9"/>
        <v>23503</v>
      </c>
      <c r="T45" s="30">
        <f t="shared" si="10"/>
        <v>48167</v>
      </c>
    </row>
    <row r="46" spans="1:20">
      <c r="A46" s="28" t="s">
        <v>127</v>
      </c>
      <c r="B46" s="32">
        <v>1749</v>
      </c>
      <c r="C46" s="32">
        <v>496</v>
      </c>
      <c r="D46" s="32">
        <f t="shared" si="0"/>
        <v>2245</v>
      </c>
      <c r="E46" s="32">
        <v>2212</v>
      </c>
      <c r="F46" s="32">
        <v>816</v>
      </c>
      <c r="G46" s="32">
        <f t="shared" si="1"/>
        <v>3028</v>
      </c>
      <c r="H46" s="32">
        <f t="shared" si="2"/>
        <v>3961</v>
      </c>
      <c r="I46" s="32">
        <f t="shared" si="3"/>
        <v>1312</v>
      </c>
      <c r="J46" s="33">
        <f t="shared" si="4"/>
        <v>5273</v>
      </c>
      <c r="K46" s="32">
        <v>1154</v>
      </c>
      <c r="L46" s="32">
        <v>519</v>
      </c>
      <c r="M46" s="33">
        <f t="shared" si="5"/>
        <v>1673</v>
      </c>
      <c r="N46" s="32">
        <f t="shared" si="6"/>
        <v>5115</v>
      </c>
      <c r="O46" s="32">
        <f t="shared" si="7"/>
        <v>1831</v>
      </c>
      <c r="P46" s="33">
        <f t="shared" si="8"/>
        <v>6946</v>
      </c>
      <c r="Q46" s="32">
        <v>678</v>
      </c>
      <c r="R46" s="32">
        <v>1844</v>
      </c>
      <c r="S46" s="33">
        <f t="shared" si="9"/>
        <v>2522</v>
      </c>
      <c r="T46" s="32">
        <f t="shared" si="10"/>
        <v>9468</v>
      </c>
    </row>
    <row r="47" spans="1:20">
      <c r="A47" s="20" t="s">
        <v>273</v>
      </c>
      <c r="B47" s="30">
        <v>3504</v>
      </c>
      <c r="C47" s="30">
        <v>7201</v>
      </c>
      <c r="D47" s="30">
        <f t="shared" ref="D47:D65" si="11">B47+C47</f>
        <v>10705</v>
      </c>
      <c r="E47" s="30">
        <v>9378</v>
      </c>
      <c r="F47" s="30">
        <v>14337</v>
      </c>
      <c r="G47" s="30">
        <f t="shared" ref="G47:G65" si="12">E47+F47</f>
        <v>23715</v>
      </c>
      <c r="H47" s="30">
        <f t="shared" ref="H47:H65" si="13">B47+E47</f>
        <v>12882</v>
      </c>
      <c r="I47" s="30">
        <f t="shared" ref="I47:I65" si="14">C47+F47</f>
        <v>21538</v>
      </c>
      <c r="J47" s="31">
        <f t="shared" ref="J47:J65" si="15">D47+G47</f>
        <v>34420</v>
      </c>
      <c r="K47" s="30">
        <v>4360</v>
      </c>
      <c r="L47" s="30">
        <v>8181</v>
      </c>
      <c r="M47" s="31">
        <f t="shared" ref="M47:M65" si="16">K47+L47</f>
        <v>12541</v>
      </c>
      <c r="N47" s="30">
        <f t="shared" ref="N47:N65" si="17">H47+K47</f>
        <v>17242</v>
      </c>
      <c r="O47" s="30">
        <f t="shared" ref="O47:O65" si="18">I47+L47</f>
        <v>29719</v>
      </c>
      <c r="P47" s="31">
        <f t="shared" ref="P47:P65" si="19">J47+M47</f>
        <v>46961</v>
      </c>
      <c r="Q47" s="30">
        <v>4594</v>
      </c>
      <c r="R47" s="30">
        <v>16031</v>
      </c>
      <c r="S47" s="31">
        <f t="shared" ref="S47:S65" si="20">Q47+R47</f>
        <v>20625</v>
      </c>
      <c r="T47" s="30">
        <f t="shared" ref="T47:T65" si="21">P47+S47</f>
        <v>67586</v>
      </c>
    </row>
    <row r="48" spans="1:20">
      <c r="A48" s="20" t="s">
        <v>274</v>
      </c>
      <c r="B48" s="30">
        <v>2306</v>
      </c>
      <c r="C48" s="30">
        <v>1002</v>
      </c>
      <c r="D48" s="30">
        <f t="shared" si="11"/>
        <v>3308</v>
      </c>
      <c r="E48" s="30">
        <v>7800</v>
      </c>
      <c r="F48" s="30">
        <v>3775</v>
      </c>
      <c r="G48" s="30">
        <f t="shared" si="12"/>
        <v>11575</v>
      </c>
      <c r="H48" s="30">
        <f t="shared" si="13"/>
        <v>10106</v>
      </c>
      <c r="I48" s="30">
        <f t="shared" si="14"/>
        <v>4777</v>
      </c>
      <c r="J48" s="31">
        <f t="shared" si="15"/>
        <v>14883</v>
      </c>
      <c r="K48" s="30">
        <v>11175</v>
      </c>
      <c r="L48" s="30">
        <v>4150</v>
      </c>
      <c r="M48" s="31">
        <f t="shared" si="16"/>
        <v>15325</v>
      </c>
      <c r="N48" s="30">
        <f t="shared" si="17"/>
        <v>21281</v>
      </c>
      <c r="O48" s="30">
        <f t="shared" si="18"/>
        <v>8927</v>
      </c>
      <c r="P48" s="31">
        <f t="shared" si="19"/>
        <v>30208</v>
      </c>
      <c r="Q48" s="30">
        <v>1952</v>
      </c>
      <c r="R48" s="30">
        <v>3638</v>
      </c>
      <c r="S48" s="31">
        <f t="shared" si="20"/>
        <v>5590</v>
      </c>
      <c r="T48" s="30">
        <f t="shared" si="21"/>
        <v>35798</v>
      </c>
    </row>
    <row r="49" spans="1:20">
      <c r="A49" s="20" t="s">
        <v>275</v>
      </c>
      <c r="B49" s="30">
        <v>591</v>
      </c>
      <c r="C49" s="30">
        <v>26</v>
      </c>
      <c r="D49" s="30">
        <f t="shared" si="11"/>
        <v>617</v>
      </c>
      <c r="E49" s="30">
        <v>1381</v>
      </c>
      <c r="F49" s="30">
        <v>279</v>
      </c>
      <c r="G49" s="30">
        <f t="shared" si="12"/>
        <v>1660</v>
      </c>
      <c r="H49" s="30">
        <f t="shared" si="13"/>
        <v>1972</v>
      </c>
      <c r="I49" s="30">
        <f t="shared" si="14"/>
        <v>305</v>
      </c>
      <c r="J49" s="31">
        <f t="shared" si="15"/>
        <v>2277</v>
      </c>
      <c r="K49" s="30">
        <v>769</v>
      </c>
      <c r="L49" s="30">
        <v>41</v>
      </c>
      <c r="M49" s="31">
        <f t="shared" si="16"/>
        <v>810</v>
      </c>
      <c r="N49" s="30">
        <f t="shared" si="17"/>
        <v>2741</v>
      </c>
      <c r="O49" s="30">
        <f t="shared" si="18"/>
        <v>346</v>
      </c>
      <c r="P49" s="31">
        <f t="shared" si="19"/>
        <v>3087</v>
      </c>
      <c r="Q49" s="30">
        <v>703</v>
      </c>
      <c r="R49" s="30">
        <v>510</v>
      </c>
      <c r="S49" s="31">
        <f t="shared" si="20"/>
        <v>1213</v>
      </c>
      <c r="T49" s="30">
        <f t="shared" si="21"/>
        <v>4300</v>
      </c>
    </row>
    <row r="50" spans="1:20">
      <c r="A50" s="28" t="s">
        <v>131</v>
      </c>
      <c r="B50" s="32">
        <v>6304</v>
      </c>
      <c r="C50" s="32">
        <v>7997</v>
      </c>
      <c r="D50" s="32">
        <f t="shared" si="11"/>
        <v>14301</v>
      </c>
      <c r="E50" s="32">
        <v>8090</v>
      </c>
      <c r="F50" s="32">
        <v>8615</v>
      </c>
      <c r="G50" s="32">
        <f t="shared" si="12"/>
        <v>16705</v>
      </c>
      <c r="H50" s="32">
        <f t="shared" si="13"/>
        <v>14394</v>
      </c>
      <c r="I50" s="32">
        <f t="shared" si="14"/>
        <v>16612</v>
      </c>
      <c r="J50" s="33">
        <f t="shared" si="15"/>
        <v>31006</v>
      </c>
      <c r="K50" s="32">
        <v>8090</v>
      </c>
      <c r="L50" s="32">
        <v>7372</v>
      </c>
      <c r="M50" s="33">
        <f t="shared" si="16"/>
        <v>15462</v>
      </c>
      <c r="N50" s="32">
        <f t="shared" si="17"/>
        <v>22484</v>
      </c>
      <c r="O50" s="32">
        <f t="shared" si="18"/>
        <v>23984</v>
      </c>
      <c r="P50" s="33">
        <f t="shared" si="19"/>
        <v>46468</v>
      </c>
      <c r="Q50" s="32">
        <v>5991</v>
      </c>
      <c r="R50" s="32">
        <v>12712</v>
      </c>
      <c r="S50" s="33">
        <f t="shared" si="20"/>
        <v>18703</v>
      </c>
      <c r="T50" s="32">
        <f t="shared" si="21"/>
        <v>65171</v>
      </c>
    </row>
    <row r="51" spans="1:20">
      <c r="A51" s="20" t="s">
        <v>192</v>
      </c>
      <c r="B51" s="30">
        <v>2089</v>
      </c>
      <c r="C51" s="30">
        <v>1780</v>
      </c>
      <c r="D51" s="30">
        <f t="shared" si="11"/>
        <v>3869</v>
      </c>
      <c r="E51" s="30">
        <v>4342</v>
      </c>
      <c r="F51" s="30">
        <v>1568</v>
      </c>
      <c r="G51" s="30">
        <f t="shared" si="12"/>
        <v>5910</v>
      </c>
      <c r="H51" s="30">
        <f t="shared" si="13"/>
        <v>6431</v>
      </c>
      <c r="I51" s="30">
        <f t="shared" si="14"/>
        <v>3348</v>
      </c>
      <c r="J51" s="31">
        <f t="shared" si="15"/>
        <v>9779</v>
      </c>
      <c r="K51" s="30">
        <v>3315</v>
      </c>
      <c r="L51" s="30">
        <v>2835</v>
      </c>
      <c r="M51" s="31">
        <f t="shared" si="16"/>
        <v>6150</v>
      </c>
      <c r="N51" s="30">
        <f t="shared" si="17"/>
        <v>9746</v>
      </c>
      <c r="O51" s="30">
        <f t="shared" si="18"/>
        <v>6183</v>
      </c>
      <c r="P51" s="31">
        <f t="shared" si="19"/>
        <v>15929</v>
      </c>
      <c r="Q51" s="30">
        <v>1424</v>
      </c>
      <c r="R51" s="30">
        <v>4319</v>
      </c>
      <c r="S51" s="31">
        <f t="shared" si="20"/>
        <v>5743</v>
      </c>
      <c r="T51" s="30">
        <f t="shared" si="21"/>
        <v>21672</v>
      </c>
    </row>
    <row r="52" spans="1:20">
      <c r="A52" s="20" t="s">
        <v>133</v>
      </c>
      <c r="B52" s="30">
        <v>2018</v>
      </c>
      <c r="C52" s="30">
        <v>1022</v>
      </c>
      <c r="D52" s="30">
        <f t="shared" si="11"/>
        <v>3040</v>
      </c>
      <c r="E52" s="30">
        <v>2750</v>
      </c>
      <c r="F52" s="30">
        <v>2084</v>
      </c>
      <c r="G52" s="30">
        <f t="shared" si="12"/>
        <v>4834</v>
      </c>
      <c r="H52" s="30">
        <f t="shared" si="13"/>
        <v>4768</v>
      </c>
      <c r="I52" s="30">
        <f t="shared" si="14"/>
        <v>3106</v>
      </c>
      <c r="J52" s="31">
        <f t="shared" si="15"/>
        <v>7874</v>
      </c>
      <c r="K52" s="30">
        <v>2241</v>
      </c>
      <c r="L52" s="30">
        <v>1232</v>
      </c>
      <c r="M52" s="31">
        <f t="shared" si="16"/>
        <v>3473</v>
      </c>
      <c r="N52" s="30">
        <f t="shared" si="17"/>
        <v>7009</v>
      </c>
      <c r="O52" s="30">
        <f t="shared" si="18"/>
        <v>4338</v>
      </c>
      <c r="P52" s="31">
        <f t="shared" si="19"/>
        <v>11347</v>
      </c>
      <c r="Q52" s="30">
        <v>3140</v>
      </c>
      <c r="R52" s="30">
        <v>1475</v>
      </c>
      <c r="S52" s="31">
        <f t="shared" si="20"/>
        <v>4615</v>
      </c>
      <c r="T52" s="30">
        <f t="shared" si="21"/>
        <v>15962</v>
      </c>
    </row>
    <row r="53" spans="1:20">
      <c r="A53" s="20" t="s">
        <v>134</v>
      </c>
      <c r="B53" s="30">
        <v>5993</v>
      </c>
      <c r="C53" s="30">
        <v>2907</v>
      </c>
      <c r="D53" s="30">
        <f t="shared" si="11"/>
        <v>8900</v>
      </c>
      <c r="E53" s="30">
        <v>10390</v>
      </c>
      <c r="F53" s="30">
        <v>15092</v>
      </c>
      <c r="G53" s="30">
        <f t="shared" si="12"/>
        <v>25482</v>
      </c>
      <c r="H53" s="30">
        <f t="shared" si="13"/>
        <v>16383</v>
      </c>
      <c r="I53" s="30">
        <f t="shared" si="14"/>
        <v>17999</v>
      </c>
      <c r="J53" s="31">
        <f t="shared" si="15"/>
        <v>34382</v>
      </c>
      <c r="K53" s="30">
        <v>7040</v>
      </c>
      <c r="L53" s="30">
        <v>5672</v>
      </c>
      <c r="M53" s="31">
        <f t="shared" si="16"/>
        <v>12712</v>
      </c>
      <c r="N53" s="30">
        <f t="shared" si="17"/>
        <v>23423</v>
      </c>
      <c r="O53" s="30">
        <f t="shared" si="18"/>
        <v>23671</v>
      </c>
      <c r="P53" s="31">
        <f t="shared" si="19"/>
        <v>47094</v>
      </c>
      <c r="Q53" s="30">
        <v>8636</v>
      </c>
      <c r="R53" s="30">
        <v>11964</v>
      </c>
      <c r="S53" s="31">
        <f t="shared" si="20"/>
        <v>20600</v>
      </c>
      <c r="T53" s="30">
        <f t="shared" si="21"/>
        <v>67694</v>
      </c>
    </row>
    <row r="54" spans="1:20">
      <c r="A54" s="28" t="s">
        <v>276</v>
      </c>
      <c r="B54" s="32">
        <v>136</v>
      </c>
      <c r="C54" s="32">
        <v>879</v>
      </c>
      <c r="D54" s="32">
        <f t="shared" si="11"/>
        <v>1015</v>
      </c>
      <c r="E54" s="32">
        <v>320</v>
      </c>
      <c r="F54" s="32">
        <v>1123</v>
      </c>
      <c r="G54" s="32">
        <f t="shared" si="12"/>
        <v>1443</v>
      </c>
      <c r="H54" s="32">
        <f t="shared" si="13"/>
        <v>456</v>
      </c>
      <c r="I54" s="32">
        <f t="shared" si="14"/>
        <v>2002</v>
      </c>
      <c r="J54" s="33">
        <f t="shared" si="15"/>
        <v>2458</v>
      </c>
      <c r="K54" s="32">
        <v>260</v>
      </c>
      <c r="L54" s="32">
        <v>1410</v>
      </c>
      <c r="M54" s="33">
        <f t="shared" si="16"/>
        <v>1670</v>
      </c>
      <c r="N54" s="32">
        <f t="shared" si="17"/>
        <v>716</v>
      </c>
      <c r="O54" s="32">
        <f t="shared" si="18"/>
        <v>3412</v>
      </c>
      <c r="P54" s="33">
        <f t="shared" si="19"/>
        <v>4128</v>
      </c>
      <c r="Q54" s="32">
        <v>179</v>
      </c>
      <c r="R54" s="32">
        <v>1166</v>
      </c>
      <c r="S54" s="33">
        <f t="shared" si="20"/>
        <v>1345</v>
      </c>
      <c r="T54" s="32">
        <f t="shared" si="21"/>
        <v>5473</v>
      </c>
    </row>
    <row r="55" spans="1:20">
      <c r="A55" s="20" t="s">
        <v>277</v>
      </c>
      <c r="B55" s="30">
        <v>1984</v>
      </c>
      <c r="C55" s="30">
        <v>697</v>
      </c>
      <c r="D55" s="30">
        <f t="shared" si="11"/>
        <v>2681</v>
      </c>
      <c r="E55" s="30">
        <v>6902</v>
      </c>
      <c r="F55" s="30">
        <v>3195</v>
      </c>
      <c r="G55" s="30">
        <f t="shared" si="12"/>
        <v>10097</v>
      </c>
      <c r="H55" s="30">
        <f t="shared" si="13"/>
        <v>8886</v>
      </c>
      <c r="I55" s="30">
        <f t="shared" si="14"/>
        <v>3892</v>
      </c>
      <c r="J55" s="31">
        <f t="shared" si="15"/>
        <v>12778</v>
      </c>
      <c r="K55" s="30">
        <v>3745</v>
      </c>
      <c r="L55" s="30">
        <v>1312</v>
      </c>
      <c r="M55" s="31">
        <f t="shared" si="16"/>
        <v>5057</v>
      </c>
      <c r="N55" s="30">
        <f t="shared" si="17"/>
        <v>12631</v>
      </c>
      <c r="O55" s="30">
        <f t="shared" si="18"/>
        <v>5204</v>
      </c>
      <c r="P55" s="31">
        <f t="shared" si="19"/>
        <v>17835</v>
      </c>
      <c r="Q55" s="30">
        <v>869</v>
      </c>
      <c r="R55" s="30">
        <v>1724</v>
      </c>
      <c r="S55" s="31">
        <f t="shared" si="20"/>
        <v>2593</v>
      </c>
      <c r="T55" s="30">
        <f t="shared" si="21"/>
        <v>20428</v>
      </c>
    </row>
    <row r="56" spans="1:20">
      <c r="A56" s="20" t="s">
        <v>137</v>
      </c>
      <c r="B56" s="30">
        <v>808</v>
      </c>
      <c r="C56" s="30">
        <v>27</v>
      </c>
      <c r="D56" s="30">
        <f t="shared" si="11"/>
        <v>835</v>
      </c>
      <c r="E56" s="30">
        <v>1940</v>
      </c>
      <c r="F56" s="30">
        <v>287</v>
      </c>
      <c r="G56" s="30">
        <f t="shared" si="12"/>
        <v>2227</v>
      </c>
      <c r="H56" s="30">
        <f t="shared" si="13"/>
        <v>2748</v>
      </c>
      <c r="I56" s="30">
        <f t="shared" si="14"/>
        <v>314</v>
      </c>
      <c r="J56" s="31">
        <f t="shared" si="15"/>
        <v>3062</v>
      </c>
      <c r="K56" s="30">
        <v>795</v>
      </c>
      <c r="L56" s="30">
        <v>101</v>
      </c>
      <c r="M56" s="31">
        <f t="shared" si="16"/>
        <v>896</v>
      </c>
      <c r="N56" s="30">
        <f t="shared" si="17"/>
        <v>3543</v>
      </c>
      <c r="O56" s="30">
        <f t="shared" si="18"/>
        <v>415</v>
      </c>
      <c r="P56" s="31">
        <f t="shared" si="19"/>
        <v>3958</v>
      </c>
      <c r="Q56" s="30">
        <v>594</v>
      </c>
      <c r="R56" s="30">
        <v>588</v>
      </c>
      <c r="S56" s="31">
        <f t="shared" si="20"/>
        <v>1182</v>
      </c>
      <c r="T56" s="30">
        <f t="shared" si="21"/>
        <v>5140</v>
      </c>
    </row>
    <row r="57" spans="1:20">
      <c r="A57" s="20" t="s">
        <v>139</v>
      </c>
      <c r="B57" s="30">
        <v>3712</v>
      </c>
      <c r="C57" s="30">
        <v>2269</v>
      </c>
      <c r="D57" s="30">
        <f t="shared" si="11"/>
        <v>5981</v>
      </c>
      <c r="E57" s="30">
        <v>7374</v>
      </c>
      <c r="F57" s="30">
        <v>5179</v>
      </c>
      <c r="G57" s="30">
        <f t="shared" si="12"/>
        <v>12553</v>
      </c>
      <c r="H57" s="30">
        <f t="shared" si="13"/>
        <v>11086</v>
      </c>
      <c r="I57" s="30">
        <f t="shared" si="14"/>
        <v>7448</v>
      </c>
      <c r="J57" s="31">
        <f t="shared" si="15"/>
        <v>18534</v>
      </c>
      <c r="K57" s="30">
        <v>2804</v>
      </c>
      <c r="L57" s="30">
        <v>1024</v>
      </c>
      <c r="M57" s="31">
        <f t="shared" si="16"/>
        <v>3828</v>
      </c>
      <c r="N57" s="30">
        <f t="shared" si="17"/>
        <v>13890</v>
      </c>
      <c r="O57" s="30">
        <f t="shared" si="18"/>
        <v>8472</v>
      </c>
      <c r="P57" s="31">
        <f t="shared" si="19"/>
        <v>22362</v>
      </c>
      <c r="Q57" s="30">
        <v>2800</v>
      </c>
      <c r="R57" s="30">
        <v>7351</v>
      </c>
      <c r="S57" s="31">
        <f t="shared" si="20"/>
        <v>10151</v>
      </c>
      <c r="T57" s="30">
        <f t="shared" si="21"/>
        <v>32513</v>
      </c>
    </row>
    <row r="58" spans="1:20">
      <c r="A58" s="28" t="s">
        <v>140</v>
      </c>
      <c r="B58" s="32">
        <v>6498</v>
      </c>
      <c r="C58" s="32">
        <v>10069</v>
      </c>
      <c r="D58" s="32">
        <f t="shared" si="11"/>
        <v>16567</v>
      </c>
      <c r="E58" s="32">
        <v>13933</v>
      </c>
      <c r="F58" s="32">
        <v>10694</v>
      </c>
      <c r="G58" s="32">
        <f t="shared" si="12"/>
        <v>24627</v>
      </c>
      <c r="H58" s="32">
        <f t="shared" si="13"/>
        <v>20431</v>
      </c>
      <c r="I58" s="32">
        <f t="shared" si="14"/>
        <v>20763</v>
      </c>
      <c r="J58" s="33">
        <f t="shared" si="15"/>
        <v>41194</v>
      </c>
      <c r="K58" s="32">
        <v>9193</v>
      </c>
      <c r="L58" s="32">
        <v>8001</v>
      </c>
      <c r="M58" s="33">
        <f t="shared" si="16"/>
        <v>17194</v>
      </c>
      <c r="N58" s="32">
        <f t="shared" si="17"/>
        <v>29624</v>
      </c>
      <c r="O58" s="32">
        <f t="shared" si="18"/>
        <v>28764</v>
      </c>
      <c r="P58" s="33">
        <f t="shared" si="19"/>
        <v>58388</v>
      </c>
      <c r="Q58" s="32">
        <v>5399</v>
      </c>
      <c r="R58" s="32">
        <v>17120</v>
      </c>
      <c r="S58" s="33">
        <f t="shared" si="20"/>
        <v>22519</v>
      </c>
      <c r="T58" s="32">
        <f t="shared" si="21"/>
        <v>80907</v>
      </c>
    </row>
    <row r="59" spans="1:20">
      <c r="A59" s="20" t="s">
        <v>141</v>
      </c>
      <c r="B59" s="30">
        <v>781</v>
      </c>
      <c r="C59" s="30">
        <v>819</v>
      </c>
      <c r="D59" s="30">
        <f t="shared" si="11"/>
        <v>1600</v>
      </c>
      <c r="E59" s="30">
        <v>1825</v>
      </c>
      <c r="F59" s="30">
        <v>776</v>
      </c>
      <c r="G59" s="30">
        <f t="shared" si="12"/>
        <v>2601</v>
      </c>
      <c r="H59" s="30">
        <f t="shared" si="13"/>
        <v>2606</v>
      </c>
      <c r="I59" s="30">
        <f t="shared" si="14"/>
        <v>1595</v>
      </c>
      <c r="J59" s="31">
        <f t="shared" si="15"/>
        <v>4201</v>
      </c>
      <c r="K59" s="30">
        <v>798</v>
      </c>
      <c r="L59" s="30">
        <v>818</v>
      </c>
      <c r="M59" s="31">
        <f t="shared" si="16"/>
        <v>1616</v>
      </c>
      <c r="N59" s="30">
        <f t="shared" si="17"/>
        <v>3404</v>
      </c>
      <c r="O59" s="30">
        <f t="shared" si="18"/>
        <v>2413</v>
      </c>
      <c r="P59" s="31">
        <f t="shared" si="19"/>
        <v>5817</v>
      </c>
      <c r="Q59" s="30">
        <v>632</v>
      </c>
      <c r="R59" s="30">
        <v>825</v>
      </c>
      <c r="S59" s="31">
        <f t="shared" si="20"/>
        <v>1457</v>
      </c>
      <c r="T59" s="30">
        <f t="shared" si="21"/>
        <v>7274</v>
      </c>
    </row>
    <row r="60" spans="1:20">
      <c r="A60" s="20" t="s">
        <v>142</v>
      </c>
      <c r="B60" s="30">
        <v>596</v>
      </c>
      <c r="C60" s="30">
        <v>50</v>
      </c>
      <c r="D60" s="30">
        <f t="shared" si="11"/>
        <v>646</v>
      </c>
      <c r="E60" s="30">
        <v>1052</v>
      </c>
      <c r="F60" s="30">
        <v>263</v>
      </c>
      <c r="G60" s="30">
        <f t="shared" si="12"/>
        <v>1315</v>
      </c>
      <c r="H60" s="30">
        <f t="shared" si="13"/>
        <v>1648</v>
      </c>
      <c r="I60" s="30">
        <f t="shared" si="14"/>
        <v>313</v>
      </c>
      <c r="J60" s="31">
        <f t="shared" si="15"/>
        <v>1961</v>
      </c>
      <c r="K60" s="30">
        <v>739</v>
      </c>
      <c r="L60" s="30">
        <v>30</v>
      </c>
      <c r="M60" s="31">
        <f t="shared" si="16"/>
        <v>769</v>
      </c>
      <c r="N60" s="30">
        <f t="shared" si="17"/>
        <v>2387</v>
      </c>
      <c r="O60" s="30">
        <f t="shared" si="18"/>
        <v>343</v>
      </c>
      <c r="P60" s="31">
        <f t="shared" si="19"/>
        <v>2730</v>
      </c>
      <c r="Q60" s="30">
        <v>330</v>
      </c>
      <c r="R60" s="30">
        <v>278</v>
      </c>
      <c r="S60" s="31">
        <f t="shared" si="20"/>
        <v>608</v>
      </c>
      <c r="T60" s="30">
        <f t="shared" si="21"/>
        <v>3338</v>
      </c>
    </row>
    <row r="61" spans="1:20">
      <c r="A61" s="20" t="s">
        <v>143</v>
      </c>
      <c r="B61" s="30">
        <v>3557</v>
      </c>
      <c r="C61" s="30">
        <v>2394</v>
      </c>
      <c r="D61" s="30">
        <f t="shared" si="11"/>
        <v>5951</v>
      </c>
      <c r="E61" s="30">
        <v>6137</v>
      </c>
      <c r="F61" s="30">
        <v>4403</v>
      </c>
      <c r="G61" s="30">
        <f t="shared" si="12"/>
        <v>10540</v>
      </c>
      <c r="H61" s="30">
        <f t="shared" si="13"/>
        <v>9694</v>
      </c>
      <c r="I61" s="30">
        <f t="shared" si="14"/>
        <v>6797</v>
      </c>
      <c r="J61" s="31">
        <f t="shared" si="15"/>
        <v>16491</v>
      </c>
      <c r="K61" s="30">
        <v>6385</v>
      </c>
      <c r="L61" s="30">
        <v>2684</v>
      </c>
      <c r="M61" s="31">
        <f t="shared" si="16"/>
        <v>9069</v>
      </c>
      <c r="N61" s="30">
        <f t="shared" si="17"/>
        <v>16079</v>
      </c>
      <c r="O61" s="30">
        <f t="shared" si="18"/>
        <v>9481</v>
      </c>
      <c r="P61" s="31">
        <f t="shared" si="19"/>
        <v>25560</v>
      </c>
      <c r="Q61" s="30">
        <v>2526</v>
      </c>
      <c r="R61" s="30">
        <v>6578</v>
      </c>
      <c r="S61" s="31">
        <f t="shared" si="20"/>
        <v>9104</v>
      </c>
      <c r="T61" s="30">
        <f t="shared" si="21"/>
        <v>34664</v>
      </c>
    </row>
    <row r="62" spans="1:20">
      <c r="A62" s="28" t="s">
        <v>144</v>
      </c>
      <c r="B62" s="32">
        <v>1381</v>
      </c>
      <c r="C62" s="32">
        <v>3219</v>
      </c>
      <c r="D62" s="32">
        <f t="shared" si="11"/>
        <v>4600</v>
      </c>
      <c r="E62" s="32">
        <v>3750</v>
      </c>
      <c r="F62" s="32">
        <v>2276</v>
      </c>
      <c r="G62" s="32">
        <f t="shared" si="12"/>
        <v>6026</v>
      </c>
      <c r="H62" s="32">
        <f t="shared" si="13"/>
        <v>5131</v>
      </c>
      <c r="I62" s="32">
        <f t="shared" si="14"/>
        <v>5495</v>
      </c>
      <c r="J62" s="33">
        <f t="shared" si="15"/>
        <v>10626</v>
      </c>
      <c r="K62" s="32">
        <v>3053</v>
      </c>
      <c r="L62" s="32">
        <v>3527</v>
      </c>
      <c r="M62" s="33">
        <f t="shared" si="16"/>
        <v>6580</v>
      </c>
      <c r="N62" s="32">
        <f t="shared" si="17"/>
        <v>8184</v>
      </c>
      <c r="O62" s="32">
        <f t="shared" si="18"/>
        <v>9022</v>
      </c>
      <c r="P62" s="33">
        <f t="shared" si="19"/>
        <v>17206</v>
      </c>
      <c r="Q62" s="32">
        <v>1957</v>
      </c>
      <c r="R62" s="32">
        <v>4294</v>
      </c>
      <c r="S62" s="33">
        <f t="shared" si="20"/>
        <v>6251</v>
      </c>
      <c r="T62" s="32">
        <f t="shared" si="21"/>
        <v>23457</v>
      </c>
    </row>
    <row r="63" spans="1:20">
      <c r="A63" s="20" t="s">
        <v>278</v>
      </c>
      <c r="B63" s="30">
        <v>961</v>
      </c>
      <c r="C63" s="30">
        <v>182</v>
      </c>
      <c r="D63" s="30">
        <f t="shared" si="11"/>
        <v>1143</v>
      </c>
      <c r="E63" s="30">
        <v>2687</v>
      </c>
      <c r="F63" s="30">
        <v>1322</v>
      </c>
      <c r="G63" s="30">
        <f t="shared" si="12"/>
        <v>4009</v>
      </c>
      <c r="H63" s="30">
        <f t="shared" si="13"/>
        <v>3648</v>
      </c>
      <c r="I63" s="30">
        <f t="shared" si="14"/>
        <v>1504</v>
      </c>
      <c r="J63" s="31">
        <f t="shared" si="15"/>
        <v>5152</v>
      </c>
      <c r="K63" s="30">
        <v>2785</v>
      </c>
      <c r="L63" s="30">
        <v>431</v>
      </c>
      <c r="M63" s="31">
        <f t="shared" si="16"/>
        <v>3216</v>
      </c>
      <c r="N63" s="30">
        <f t="shared" si="17"/>
        <v>6433</v>
      </c>
      <c r="O63" s="30">
        <f t="shared" si="18"/>
        <v>1935</v>
      </c>
      <c r="P63" s="31">
        <f t="shared" si="19"/>
        <v>8368</v>
      </c>
      <c r="Q63" s="30">
        <v>676</v>
      </c>
      <c r="R63" s="30">
        <v>1159</v>
      </c>
      <c r="S63" s="31">
        <f t="shared" si="20"/>
        <v>1835</v>
      </c>
      <c r="T63" s="30">
        <f t="shared" si="21"/>
        <v>10203</v>
      </c>
    </row>
    <row r="64" spans="1:20">
      <c r="A64" s="20" t="s">
        <v>146</v>
      </c>
      <c r="B64" s="30">
        <v>2271</v>
      </c>
      <c r="C64" s="30">
        <v>1030</v>
      </c>
      <c r="D64" s="30">
        <f t="shared" si="11"/>
        <v>3301</v>
      </c>
      <c r="E64" s="30">
        <v>5897</v>
      </c>
      <c r="F64" s="30">
        <v>3786</v>
      </c>
      <c r="G64" s="30">
        <f t="shared" si="12"/>
        <v>9683</v>
      </c>
      <c r="H64" s="30">
        <f t="shared" si="13"/>
        <v>8168</v>
      </c>
      <c r="I64" s="30">
        <f t="shared" si="14"/>
        <v>4816</v>
      </c>
      <c r="J64" s="31">
        <f t="shared" si="15"/>
        <v>12984</v>
      </c>
      <c r="K64" s="30">
        <v>4136</v>
      </c>
      <c r="L64" s="30">
        <v>2384</v>
      </c>
      <c r="M64" s="31">
        <f t="shared" si="16"/>
        <v>6520</v>
      </c>
      <c r="N64" s="30">
        <f t="shared" si="17"/>
        <v>12304</v>
      </c>
      <c r="O64" s="30">
        <f t="shared" si="18"/>
        <v>7200</v>
      </c>
      <c r="P64" s="31">
        <f t="shared" si="19"/>
        <v>19504</v>
      </c>
      <c r="Q64" s="30">
        <v>1893</v>
      </c>
      <c r="R64" s="30">
        <v>7302</v>
      </c>
      <c r="S64" s="31">
        <f t="shared" si="20"/>
        <v>9195</v>
      </c>
      <c r="T64" s="30">
        <f t="shared" si="21"/>
        <v>28699</v>
      </c>
    </row>
    <row r="65" spans="1:20" ht="15" thickBot="1">
      <c r="A65" s="20" t="s">
        <v>147</v>
      </c>
      <c r="B65" s="30">
        <v>1059</v>
      </c>
      <c r="C65" s="30">
        <v>29</v>
      </c>
      <c r="D65" s="30">
        <f t="shared" si="11"/>
        <v>1088</v>
      </c>
      <c r="E65" s="30">
        <v>1205</v>
      </c>
      <c r="F65" s="30">
        <v>212</v>
      </c>
      <c r="G65" s="30">
        <f t="shared" si="12"/>
        <v>1417</v>
      </c>
      <c r="H65" s="30">
        <f t="shared" si="13"/>
        <v>2264</v>
      </c>
      <c r="I65" s="30">
        <f t="shared" si="14"/>
        <v>241</v>
      </c>
      <c r="J65" s="31">
        <f t="shared" si="15"/>
        <v>2505</v>
      </c>
      <c r="K65" s="30">
        <v>304</v>
      </c>
      <c r="L65" s="30">
        <v>34</v>
      </c>
      <c r="M65" s="31">
        <f t="shared" si="16"/>
        <v>338</v>
      </c>
      <c r="N65" s="30">
        <f t="shared" si="17"/>
        <v>2568</v>
      </c>
      <c r="O65" s="30">
        <f t="shared" si="18"/>
        <v>275</v>
      </c>
      <c r="P65" s="31">
        <f t="shared" si="19"/>
        <v>2843</v>
      </c>
      <c r="Q65" s="30">
        <v>410</v>
      </c>
      <c r="R65" s="30">
        <v>431</v>
      </c>
      <c r="S65" s="31">
        <f t="shared" si="20"/>
        <v>841</v>
      </c>
      <c r="T65" s="30">
        <f t="shared" si="21"/>
        <v>3684</v>
      </c>
    </row>
    <row r="66" spans="1:20" ht="15" thickTop="1">
      <c r="A66" s="47" t="s">
        <v>148</v>
      </c>
      <c r="B66" s="34">
        <f t="shared" ref="B66:T66" si="22">SUM(B15:B65)</f>
        <v>107085</v>
      </c>
      <c r="C66" s="34">
        <f t="shared" si="22"/>
        <v>108462</v>
      </c>
      <c r="D66" s="34">
        <f t="shared" si="22"/>
        <v>215547</v>
      </c>
      <c r="E66" s="34">
        <f t="shared" si="22"/>
        <v>230195</v>
      </c>
      <c r="F66" s="34">
        <f t="shared" si="22"/>
        <v>196981</v>
      </c>
      <c r="G66" s="34">
        <f t="shared" si="22"/>
        <v>427176</v>
      </c>
      <c r="H66" s="34">
        <f t="shared" si="22"/>
        <v>337280</v>
      </c>
      <c r="I66" s="34">
        <f t="shared" si="22"/>
        <v>305443</v>
      </c>
      <c r="J66" s="35">
        <f t="shared" si="22"/>
        <v>642723</v>
      </c>
      <c r="K66" s="34">
        <f t="shared" si="22"/>
        <v>159266</v>
      </c>
      <c r="L66" s="34">
        <f t="shared" si="22"/>
        <v>151238</v>
      </c>
      <c r="M66" s="35">
        <f t="shared" si="22"/>
        <v>310504</v>
      </c>
      <c r="N66" s="34">
        <f t="shared" si="22"/>
        <v>496546</v>
      </c>
      <c r="O66" s="34">
        <f t="shared" si="22"/>
        <v>456681</v>
      </c>
      <c r="P66" s="35">
        <f t="shared" si="22"/>
        <v>953227</v>
      </c>
      <c r="Q66" s="34">
        <f t="shared" si="22"/>
        <v>109255</v>
      </c>
      <c r="R66" s="34">
        <f t="shared" si="22"/>
        <v>250628</v>
      </c>
      <c r="S66" s="35">
        <f t="shared" si="22"/>
        <v>359883</v>
      </c>
      <c r="T66" s="34">
        <f t="shared" si="22"/>
        <v>1313110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1494</v>
      </c>
      <c r="F67" s="32">
        <v>1658</v>
      </c>
      <c r="G67" s="32">
        <f>E67+F67</f>
        <v>3152</v>
      </c>
      <c r="H67" s="32">
        <f>B67+E67</f>
        <v>1494</v>
      </c>
      <c r="I67" s="32">
        <f>C67+F67</f>
        <v>1658</v>
      </c>
      <c r="J67" s="33">
        <f>D67+G67</f>
        <v>3152</v>
      </c>
      <c r="K67" s="32">
        <v>933</v>
      </c>
      <c r="L67" s="32">
        <v>253</v>
      </c>
      <c r="M67" s="33">
        <f>K67+L67</f>
        <v>1186</v>
      </c>
      <c r="N67" s="32">
        <f>H67+K67</f>
        <v>2427</v>
      </c>
      <c r="O67" s="32">
        <f>I67+L67</f>
        <v>1911</v>
      </c>
      <c r="P67" s="33">
        <f>J67+M67</f>
        <v>4338</v>
      </c>
      <c r="Q67" s="32">
        <v>878</v>
      </c>
      <c r="R67" s="32">
        <v>1954</v>
      </c>
      <c r="S67" s="33">
        <f>Q67+R67</f>
        <v>2832</v>
      </c>
      <c r="T67" s="32">
        <f>P67+S67</f>
        <v>7170</v>
      </c>
    </row>
    <row r="68" spans="1:20">
      <c r="A68" s="48" t="s">
        <v>150</v>
      </c>
      <c r="B68" s="32">
        <f t="shared" ref="B68:T68" si="23">B67+B66</f>
        <v>107085</v>
      </c>
      <c r="C68" s="32">
        <f t="shared" si="23"/>
        <v>108462</v>
      </c>
      <c r="D68" s="32">
        <f t="shared" si="23"/>
        <v>215547</v>
      </c>
      <c r="E68" s="32">
        <f t="shared" si="23"/>
        <v>231689</v>
      </c>
      <c r="F68" s="32">
        <f t="shared" si="23"/>
        <v>198639</v>
      </c>
      <c r="G68" s="32">
        <f t="shared" si="23"/>
        <v>430328</v>
      </c>
      <c r="H68" s="32">
        <f t="shared" si="23"/>
        <v>338774</v>
      </c>
      <c r="I68" s="32">
        <f t="shared" si="23"/>
        <v>307101</v>
      </c>
      <c r="J68" s="33">
        <f t="shared" si="23"/>
        <v>645875</v>
      </c>
      <c r="K68" s="32">
        <f t="shared" si="23"/>
        <v>160199</v>
      </c>
      <c r="L68" s="32">
        <f t="shared" si="23"/>
        <v>151491</v>
      </c>
      <c r="M68" s="33">
        <f t="shared" si="23"/>
        <v>311690</v>
      </c>
      <c r="N68" s="32">
        <f t="shared" si="23"/>
        <v>498973</v>
      </c>
      <c r="O68" s="32">
        <f t="shared" si="23"/>
        <v>458592</v>
      </c>
      <c r="P68" s="33">
        <f t="shared" si="23"/>
        <v>957565</v>
      </c>
      <c r="Q68" s="32">
        <f t="shared" si="23"/>
        <v>110133</v>
      </c>
      <c r="R68" s="32">
        <f t="shared" si="23"/>
        <v>252582</v>
      </c>
      <c r="S68" s="33">
        <f t="shared" si="23"/>
        <v>362715</v>
      </c>
      <c r="T68" s="32">
        <f t="shared" si="23"/>
        <v>1320280</v>
      </c>
    </row>
    <row r="69" spans="1:20">
      <c r="A69" s="48" t="s">
        <v>284</v>
      </c>
      <c r="B69" s="36">
        <f t="shared" ref="B69:T69" si="24">ROUND(+B68/$T68*100,1)</f>
        <v>8.1</v>
      </c>
      <c r="C69" s="36">
        <f t="shared" si="24"/>
        <v>8.1999999999999993</v>
      </c>
      <c r="D69" s="36">
        <f t="shared" si="24"/>
        <v>16.3</v>
      </c>
      <c r="E69" s="36">
        <f t="shared" si="24"/>
        <v>17.5</v>
      </c>
      <c r="F69" s="36">
        <f t="shared" si="24"/>
        <v>15</v>
      </c>
      <c r="G69" s="36">
        <f t="shared" si="24"/>
        <v>32.6</v>
      </c>
      <c r="H69" s="36">
        <f t="shared" si="24"/>
        <v>25.7</v>
      </c>
      <c r="I69" s="36">
        <f t="shared" si="24"/>
        <v>23.3</v>
      </c>
      <c r="J69" s="37">
        <f t="shared" si="24"/>
        <v>48.9</v>
      </c>
      <c r="K69" s="36">
        <f t="shared" si="24"/>
        <v>12.1</v>
      </c>
      <c r="L69" s="36">
        <f t="shared" si="24"/>
        <v>11.5</v>
      </c>
      <c r="M69" s="37">
        <f t="shared" si="24"/>
        <v>23.6</v>
      </c>
      <c r="N69" s="36">
        <f t="shared" si="24"/>
        <v>37.799999999999997</v>
      </c>
      <c r="O69" s="36">
        <f t="shared" si="24"/>
        <v>34.700000000000003</v>
      </c>
      <c r="P69" s="37">
        <f t="shared" si="24"/>
        <v>72.5</v>
      </c>
      <c r="Q69" s="36">
        <f t="shared" si="24"/>
        <v>8.3000000000000007</v>
      </c>
      <c r="R69" s="36">
        <f t="shared" si="24"/>
        <v>19.100000000000001</v>
      </c>
      <c r="S69" s="37">
        <f t="shared" si="24"/>
        <v>27.5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5.125" customWidth="1"/>
  </cols>
  <sheetData>
    <row r="2" spans="1:20">
      <c r="A2" s="14"/>
    </row>
    <row r="8" spans="1:20" ht="30.75">
      <c r="A8" s="15" t="s">
        <v>310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1530</v>
      </c>
      <c r="C15" s="30">
        <v>561</v>
      </c>
      <c r="D15" s="30">
        <f t="shared" ref="D15:D46" si="0">B15+C15</f>
        <v>2091</v>
      </c>
      <c r="E15" s="30">
        <v>6091</v>
      </c>
      <c r="F15" s="30">
        <v>4315</v>
      </c>
      <c r="G15" s="30">
        <f t="shared" ref="G15:G46" si="1">E15+F15</f>
        <v>10406</v>
      </c>
      <c r="H15" s="30">
        <f t="shared" ref="H15:H46" si="2">B15+E15</f>
        <v>7621</v>
      </c>
      <c r="I15" s="30">
        <f t="shared" ref="I15:I46" si="3">C15+F15</f>
        <v>4876</v>
      </c>
      <c r="J15" s="31">
        <f t="shared" ref="J15:J46" si="4">D15+G15</f>
        <v>12497</v>
      </c>
      <c r="K15" s="30">
        <v>2920</v>
      </c>
      <c r="L15" s="30">
        <v>719</v>
      </c>
      <c r="M15" s="31">
        <f t="shared" ref="M15:M46" si="5">K15+L15</f>
        <v>3639</v>
      </c>
      <c r="N15" s="30">
        <f t="shared" ref="N15:N46" si="6">H15+K15</f>
        <v>10541</v>
      </c>
      <c r="O15" s="30">
        <f t="shared" ref="O15:O46" si="7">I15+L15</f>
        <v>5595</v>
      </c>
      <c r="P15" s="31">
        <f t="shared" ref="P15:P46" si="8">J15+M15</f>
        <v>16136</v>
      </c>
      <c r="Q15" s="30">
        <v>1318</v>
      </c>
      <c r="R15" s="30">
        <v>5282</v>
      </c>
      <c r="S15" s="31">
        <f t="shared" ref="S15:S46" si="9">Q15+R15</f>
        <v>6600</v>
      </c>
      <c r="T15" s="30">
        <f t="shared" ref="T15:T46" si="10">P15+S15</f>
        <v>22736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509</v>
      </c>
      <c r="F16" s="30">
        <v>340</v>
      </c>
      <c r="G16" s="30">
        <f t="shared" si="1"/>
        <v>849</v>
      </c>
      <c r="H16" s="30">
        <f t="shared" si="2"/>
        <v>509</v>
      </c>
      <c r="I16" s="30">
        <f t="shared" si="3"/>
        <v>340</v>
      </c>
      <c r="J16" s="31">
        <f t="shared" si="4"/>
        <v>849</v>
      </c>
      <c r="K16" s="30">
        <v>187</v>
      </c>
      <c r="L16" s="30">
        <v>56</v>
      </c>
      <c r="M16" s="31">
        <f t="shared" si="5"/>
        <v>243</v>
      </c>
      <c r="N16" s="30">
        <f t="shared" si="6"/>
        <v>696</v>
      </c>
      <c r="O16" s="30">
        <f t="shared" si="7"/>
        <v>396</v>
      </c>
      <c r="P16" s="31">
        <f t="shared" si="8"/>
        <v>1092</v>
      </c>
      <c r="Q16" s="30">
        <v>212</v>
      </c>
      <c r="R16" s="30">
        <v>224</v>
      </c>
      <c r="S16" s="31">
        <f t="shared" si="9"/>
        <v>436</v>
      </c>
      <c r="T16" s="30">
        <f t="shared" si="10"/>
        <v>1528</v>
      </c>
    </row>
    <row r="17" spans="1:20">
      <c r="A17" s="20" t="s">
        <v>98</v>
      </c>
      <c r="B17" s="30">
        <v>1716</v>
      </c>
      <c r="C17" s="30">
        <v>757</v>
      </c>
      <c r="D17" s="30">
        <f t="shared" si="0"/>
        <v>2473</v>
      </c>
      <c r="E17" s="30">
        <v>3291</v>
      </c>
      <c r="F17" s="30">
        <v>667</v>
      </c>
      <c r="G17" s="30">
        <f t="shared" si="1"/>
        <v>3958</v>
      </c>
      <c r="H17" s="30">
        <f t="shared" si="2"/>
        <v>5007</v>
      </c>
      <c r="I17" s="30">
        <f t="shared" si="3"/>
        <v>1424</v>
      </c>
      <c r="J17" s="31">
        <f t="shared" si="4"/>
        <v>6431</v>
      </c>
      <c r="K17" s="30">
        <v>1300</v>
      </c>
      <c r="L17" s="30">
        <v>4669</v>
      </c>
      <c r="M17" s="31">
        <f t="shared" si="5"/>
        <v>5969</v>
      </c>
      <c r="N17" s="30">
        <f t="shared" si="6"/>
        <v>6307</v>
      </c>
      <c r="O17" s="30">
        <f t="shared" si="7"/>
        <v>6093</v>
      </c>
      <c r="P17" s="31">
        <f t="shared" si="8"/>
        <v>12400</v>
      </c>
      <c r="Q17" s="30">
        <v>329</v>
      </c>
      <c r="R17" s="30">
        <v>2052</v>
      </c>
      <c r="S17" s="31">
        <f t="shared" si="9"/>
        <v>2381</v>
      </c>
      <c r="T17" s="30">
        <f t="shared" si="10"/>
        <v>14781</v>
      </c>
    </row>
    <row r="18" spans="1:20">
      <c r="A18" s="28" t="s">
        <v>99</v>
      </c>
      <c r="B18" s="32">
        <v>1518</v>
      </c>
      <c r="C18" s="32">
        <v>487</v>
      </c>
      <c r="D18" s="32">
        <f t="shared" si="0"/>
        <v>2005</v>
      </c>
      <c r="E18" s="32">
        <v>3119</v>
      </c>
      <c r="F18" s="32">
        <v>1283</v>
      </c>
      <c r="G18" s="32">
        <f t="shared" si="1"/>
        <v>4402</v>
      </c>
      <c r="H18" s="32">
        <f t="shared" si="2"/>
        <v>4637</v>
      </c>
      <c r="I18" s="32">
        <f t="shared" si="3"/>
        <v>1770</v>
      </c>
      <c r="J18" s="33">
        <f t="shared" si="4"/>
        <v>6407</v>
      </c>
      <c r="K18" s="32">
        <v>3027</v>
      </c>
      <c r="L18" s="32">
        <v>818</v>
      </c>
      <c r="M18" s="33">
        <f t="shared" si="5"/>
        <v>3845</v>
      </c>
      <c r="N18" s="32">
        <f t="shared" si="6"/>
        <v>7664</v>
      </c>
      <c r="O18" s="32">
        <f t="shared" si="7"/>
        <v>2588</v>
      </c>
      <c r="P18" s="33">
        <f t="shared" si="8"/>
        <v>10252</v>
      </c>
      <c r="Q18" s="32">
        <v>1010</v>
      </c>
      <c r="R18" s="32">
        <v>1547</v>
      </c>
      <c r="S18" s="33">
        <f t="shared" si="9"/>
        <v>2557</v>
      </c>
      <c r="T18" s="32">
        <f t="shared" si="10"/>
        <v>12809</v>
      </c>
    </row>
    <row r="19" spans="1:20">
      <c r="A19" s="20" t="s">
        <v>100</v>
      </c>
      <c r="B19" s="30">
        <v>6120</v>
      </c>
      <c r="C19" s="30">
        <v>16435</v>
      </c>
      <c r="D19" s="30">
        <f t="shared" si="0"/>
        <v>22555</v>
      </c>
      <c r="E19" s="30">
        <v>12994</v>
      </c>
      <c r="F19" s="30">
        <v>31206</v>
      </c>
      <c r="G19" s="30">
        <f t="shared" si="1"/>
        <v>44200</v>
      </c>
      <c r="H19" s="30">
        <f t="shared" si="2"/>
        <v>19114</v>
      </c>
      <c r="I19" s="30">
        <f t="shared" si="3"/>
        <v>47641</v>
      </c>
      <c r="J19" s="31">
        <f t="shared" si="4"/>
        <v>66755</v>
      </c>
      <c r="K19" s="30">
        <v>7682</v>
      </c>
      <c r="L19" s="30">
        <v>14236</v>
      </c>
      <c r="M19" s="31">
        <f t="shared" si="5"/>
        <v>21918</v>
      </c>
      <c r="N19" s="30">
        <f t="shared" si="6"/>
        <v>26796</v>
      </c>
      <c r="O19" s="30">
        <f t="shared" si="7"/>
        <v>61877</v>
      </c>
      <c r="P19" s="31">
        <f t="shared" si="8"/>
        <v>88673</v>
      </c>
      <c r="Q19" s="30">
        <v>14441</v>
      </c>
      <c r="R19" s="30">
        <v>23374</v>
      </c>
      <c r="S19" s="31">
        <f t="shared" si="9"/>
        <v>37815</v>
      </c>
      <c r="T19" s="30">
        <f t="shared" si="10"/>
        <v>126488</v>
      </c>
    </row>
    <row r="20" spans="1:20">
      <c r="A20" s="20" t="s">
        <v>101</v>
      </c>
      <c r="B20" s="30">
        <v>1762</v>
      </c>
      <c r="C20" s="30">
        <v>1065</v>
      </c>
      <c r="D20" s="30">
        <f t="shared" si="0"/>
        <v>2827</v>
      </c>
      <c r="E20" s="30">
        <v>2991</v>
      </c>
      <c r="F20" s="30">
        <v>3035</v>
      </c>
      <c r="G20" s="30">
        <f t="shared" si="1"/>
        <v>6026</v>
      </c>
      <c r="H20" s="30">
        <f t="shared" si="2"/>
        <v>4753</v>
      </c>
      <c r="I20" s="30">
        <f t="shared" si="3"/>
        <v>4100</v>
      </c>
      <c r="J20" s="31">
        <f t="shared" si="4"/>
        <v>8853</v>
      </c>
      <c r="K20" s="30">
        <v>1292</v>
      </c>
      <c r="L20" s="30">
        <v>1284</v>
      </c>
      <c r="M20" s="31">
        <f t="shared" si="5"/>
        <v>2576</v>
      </c>
      <c r="N20" s="30">
        <f t="shared" si="6"/>
        <v>6045</v>
      </c>
      <c r="O20" s="30">
        <f t="shared" si="7"/>
        <v>5384</v>
      </c>
      <c r="P20" s="31">
        <f t="shared" si="8"/>
        <v>11429</v>
      </c>
      <c r="Q20" s="30">
        <v>1785</v>
      </c>
      <c r="R20" s="30">
        <v>2672</v>
      </c>
      <c r="S20" s="31">
        <f t="shared" si="9"/>
        <v>4457</v>
      </c>
      <c r="T20" s="30">
        <f t="shared" si="10"/>
        <v>15886</v>
      </c>
    </row>
    <row r="21" spans="1:20">
      <c r="A21" s="20" t="s">
        <v>102</v>
      </c>
      <c r="B21" s="30">
        <v>828</v>
      </c>
      <c r="C21" s="30">
        <v>2653</v>
      </c>
      <c r="D21" s="30">
        <f t="shared" si="0"/>
        <v>3481</v>
      </c>
      <c r="E21" s="30">
        <v>1595</v>
      </c>
      <c r="F21" s="30">
        <v>2346</v>
      </c>
      <c r="G21" s="30">
        <f t="shared" si="1"/>
        <v>3941</v>
      </c>
      <c r="H21" s="30">
        <f t="shared" si="2"/>
        <v>2423</v>
      </c>
      <c r="I21" s="30">
        <f t="shared" si="3"/>
        <v>4999</v>
      </c>
      <c r="J21" s="31">
        <f t="shared" si="4"/>
        <v>7422</v>
      </c>
      <c r="K21" s="30">
        <v>1069</v>
      </c>
      <c r="L21" s="30">
        <v>2049</v>
      </c>
      <c r="M21" s="31">
        <f t="shared" si="5"/>
        <v>3118</v>
      </c>
      <c r="N21" s="30">
        <f t="shared" si="6"/>
        <v>3492</v>
      </c>
      <c r="O21" s="30">
        <f t="shared" si="7"/>
        <v>7048</v>
      </c>
      <c r="P21" s="31">
        <f t="shared" si="8"/>
        <v>10540</v>
      </c>
      <c r="Q21" s="30">
        <v>559</v>
      </c>
      <c r="R21" s="30">
        <v>6698</v>
      </c>
      <c r="S21" s="31">
        <f t="shared" si="9"/>
        <v>7257</v>
      </c>
      <c r="T21" s="30">
        <f t="shared" si="10"/>
        <v>17797</v>
      </c>
    </row>
    <row r="22" spans="1:20">
      <c r="A22" s="28" t="s">
        <v>103</v>
      </c>
      <c r="B22" s="32">
        <v>0</v>
      </c>
      <c r="C22" s="32">
        <v>489</v>
      </c>
      <c r="D22" s="32">
        <f t="shared" si="0"/>
        <v>489</v>
      </c>
      <c r="E22" s="32">
        <v>878</v>
      </c>
      <c r="F22" s="32">
        <v>726</v>
      </c>
      <c r="G22" s="32">
        <f t="shared" si="1"/>
        <v>1604</v>
      </c>
      <c r="H22" s="32">
        <f t="shared" si="2"/>
        <v>878</v>
      </c>
      <c r="I22" s="32">
        <f t="shared" si="3"/>
        <v>1215</v>
      </c>
      <c r="J22" s="33">
        <f t="shared" si="4"/>
        <v>2093</v>
      </c>
      <c r="K22" s="32">
        <v>294</v>
      </c>
      <c r="L22" s="32">
        <v>697</v>
      </c>
      <c r="M22" s="33">
        <f t="shared" si="5"/>
        <v>991</v>
      </c>
      <c r="N22" s="32">
        <f t="shared" si="6"/>
        <v>1172</v>
      </c>
      <c r="O22" s="32">
        <f t="shared" si="7"/>
        <v>1912</v>
      </c>
      <c r="P22" s="33">
        <f t="shared" si="8"/>
        <v>3084</v>
      </c>
      <c r="Q22" s="32">
        <v>115</v>
      </c>
      <c r="R22" s="32">
        <v>226</v>
      </c>
      <c r="S22" s="33">
        <f t="shared" si="9"/>
        <v>341</v>
      </c>
      <c r="T22" s="32">
        <f t="shared" si="10"/>
        <v>3425</v>
      </c>
    </row>
    <row r="23" spans="1:20">
      <c r="A23" s="20" t="s">
        <v>190</v>
      </c>
      <c r="B23" s="30">
        <v>0</v>
      </c>
      <c r="C23" s="30">
        <v>260</v>
      </c>
      <c r="D23" s="30">
        <f t="shared" si="0"/>
        <v>260</v>
      </c>
      <c r="E23" s="30">
        <v>0</v>
      </c>
      <c r="F23" s="30">
        <v>1255</v>
      </c>
      <c r="G23" s="30">
        <f t="shared" si="1"/>
        <v>1255</v>
      </c>
      <c r="H23" s="30">
        <f t="shared" si="2"/>
        <v>0</v>
      </c>
      <c r="I23" s="30">
        <f t="shared" si="3"/>
        <v>1515</v>
      </c>
      <c r="J23" s="31">
        <f t="shared" si="4"/>
        <v>1515</v>
      </c>
      <c r="K23" s="30">
        <v>0</v>
      </c>
      <c r="L23" s="30">
        <v>533</v>
      </c>
      <c r="M23" s="31">
        <f t="shared" si="5"/>
        <v>533</v>
      </c>
      <c r="N23" s="30">
        <f t="shared" si="6"/>
        <v>0</v>
      </c>
      <c r="O23" s="30">
        <f t="shared" si="7"/>
        <v>2048</v>
      </c>
      <c r="P23" s="31">
        <f t="shared" si="8"/>
        <v>2048</v>
      </c>
      <c r="Q23" s="30">
        <v>0</v>
      </c>
      <c r="R23" s="30">
        <v>897</v>
      </c>
      <c r="S23" s="31">
        <f t="shared" si="9"/>
        <v>897</v>
      </c>
      <c r="T23" s="30">
        <f t="shared" si="10"/>
        <v>2945</v>
      </c>
    </row>
    <row r="24" spans="1:20">
      <c r="A24" s="20" t="s">
        <v>105</v>
      </c>
      <c r="B24" s="30">
        <v>3043</v>
      </c>
      <c r="C24" s="30">
        <v>2440</v>
      </c>
      <c r="D24" s="30">
        <f t="shared" si="0"/>
        <v>5483</v>
      </c>
      <c r="E24" s="30">
        <v>7355</v>
      </c>
      <c r="F24" s="30">
        <v>5093</v>
      </c>
      <c r="G24" s="30">
        <f t="shared" si="1"/>
        <v>12448</v>
      </c>
      <c r="H24" s="30">
        <f t="shared" si="2"/>
        <v>10398</v>
      </c>
      <c r="I24" s="30">
        <f t="shared" si="3"/>
        <v>7533</v>
      </c>
      <c r="J24" s="31">
        <f t="shared" si="4"/>
        <v>17931</v>
      </c>
      <c r="K24" s="30">
        <v>6553</v>
      </c>
      <c r="L24" s="30">
        <v>7900</v>
      </c>
      <c r="M24" s="31">
        <f t="shared" si="5"/>
        <v>14453</v>
      </c>
      <c r="N24" s="30">
        <f t="shared" si="6"/>
        <v>16951</v>
      </c>
      <c r="O24" s="30">
        <f t="shared" si="7"/>
        <v>15433</v>
      </c>
      <c r="P24" s="31">
        <f t="shared" si="8"/>
        <v>32384</v>
      </c>
      <c r="Q24" s="30">
        <v>5656</v>
      </c>
      <c r="R24" s="30">
        <v>16549</v>
      </c>
      <c r="S24" s="31">
        <f t="shared" si="9"/>
        <v>22205</v>
      </c>
      <c r="T24" s="30">
        <f t="shared" si="10"/>
        <v>54589</v>
      </c>
    </row>
    <row r="25" spans="1:20">
      <c r="A25" s="20" t="s">
        <v>106</v>
      </c>
      <c r="B25" s="30">
        <v>3866</v>
      </c>
      <c r="C25" s="30">
        <v>2887</v>
      </c>
      <c r="D25" s="30">
        <f t="shared" si="0"/>
        <v>6753</v>
      </c>
      <c r="E25" s="30">
        <v>8005</v>
      </c>
      <c r="F25" s="30">
        <v>1944</v>
      </c>
      <c r="G25" s="30">
        <f t="shared" si="1"/>
        <v>9949</v>
      </c>
      <c r="H25" s="30">
        <f t="shared" si="2"/>
        <v>11871</v>
      </c>
      <c r="I25" s="30">
        <f t="shared" si="3"/>
        <v>4831</v>
      </c>
      <c r="J25" s="31">
        <f t="shared" si="4"/>
        <v>16702</v>
      </c>
      <c r="K25" s="30">
        <v>5546</v>
      </c>
      <c r="L25" s="30">
        <v>1055</v>
      </c>
      <c r="M25" s="31">
        <f t="shared" si="5"/>
        <v>6601</v>
      </c>
      <c r="N25" s="30">
        <f t="shared" si="6"/>
        <v>17417</v>
      </c>
      <c r="O25" s="30">
        <f t="shared" si="7"/>
        <v>5886</v>
      </c>
      <c r="P25" s="31">
        <f t="shared" si="8"/>
        <v>23303</v>
      </c>
      <c r="Q25" s="30">
        <v>1959</v>
      </c>
      <c r="R25" s="30">
        <v>8062</v>
      </c>
      <c r="S25" s="31">
        <f t="shared" si="9"/>
        <v>10021</v>
      </c>
      <c r="T25" s="30">
        <f t="shared" si="10"/>
        <v>33324</v>
      </c>
    </row>
    <row r="26" spans="1:20">
      <c r="A26" s="28" t="s">
        <v>107</v>
      </c>
      <c r="B26" s="32">
        <v>62</v>
      </c>
      <c r="C26" s="32">
        <v>377</v>
      </c>
      <c r="D26" s="32">
        <f t="shared" si="0"/>
        <v>439</v>
      </c>
      <c r="E26" s="32">
        <v>925</v>
      </c>
      <c r="F26" s="32">
        <v>725</v>
      </c>
      <c r="G26" s="32">
        <f t="shared" si="1"/>
        <v>1650</v>
      </c>
      <c r="H26" s="32">
        <f t="shared" si="2"/>
        <v>987</v>
      </c>
      <c r="I26" s="32">
        <f t="shared" si="3"/>
        <v>1102</v>
      </c>
      <c r="J26" s="33">
        <f t="shared" si="4"/>
        <v>2089</v>
      </c>
      <c r="K26" s="32">
        <v>280</v>
      </c>
      <c r="L26" s="32">
        <v>335</v>
      </c>
      <c r="M26" s="33">
        <f t="shared" si="5"/>
        <v>615</v>
      </c>
      <c r="N26" s="32">
        <f t="shared" si="6"/>
        <v>1267</v>
      </c>
      <c r="O26" s="32">
        <f t="shared" si="7"/>
        <v>1437</v>
      </c>
      <c r="P26" s="33">
        <f t="shared" si="8"/>
        <v>2704</v>
      </c>
      <c r="Q26" s="32">
        <v>289</v>
      </c>
      <c r="R26" s="32">
        <v>765</v>
      </c>
      <c r="S26" s="33">
        <f t="shared" si="9"/>
        <v>1054</v>
      </c>
      <c r="T26" s="32">
        <f t="shared" si="10"/>
        <v>3758</v>
      </c>
    </row>
    <row r="27" spans="1:20">
      <c r="A27" s="20" t="s">
        <v>108</v>
      </c>
      <c r="B27" s="30">
        <v>820</v>
      </c>
      <c r="C27" s="30">
        <v>75</v>
      </c>
      <c r="D27" s="30">
        <f t="shared" si="0"/>
        <v>895</v>
      </c>
      <c r="E27" s="30">
        <v>1624</v>
      </c>
      <c r="F27" s="30">
        <v>360</v>
      </c>
      <c r="G27" s="30">
        <f t="shared" si="1"/>
        <v>1984</v>
      </c>
      <c r="H27" s="30">
        <f t="shared" si="2"/>
        <v>2444</v>
      </c>
      <c r="I27" s="30">
        <f t="shared" si="3"/>
        <v>435</v>
      </c>
      <c r="J27" s="31">
        <f t="shared" si="4"/>
        <v>2879</v>
      </c>
      <c r="K27" s="30">
        <v>875</v>
      </c>
      <c r="L27" s="30">
        <v>220</v>
      </c>
      <c r="M27" s="31">
        <f t="shared" si="5"/>
        <v>1095</v>
      </c>
      <c r="N27" s="30">
        <f t="shared" si="6"/>
        <v>3319</v>
      </c>
      <c r="O27" s="30">
        <f t="shared" si="7"/>
        <v>655</v>
      </c>
      <c r="P27" s="31">
        <f t="shared" si="8"/>
        <v>3974</v>
      </c>
      <c r="Q27" s="30">
        <v>621</v>
      </c>
      <c r="R27" s="30">
        <v>676</v>
      </c>
      <c r="S27" s="31">
        <f t="shared" si="9"/>
        <v>1297</v>
      </c>
      <c r="T27" s="30">
        <f t="shared" si="10"/>
        <v>5271</v>
      </c>
    </row>
    <row r="28" spans="1:20">
      <c r="A28" s="20" t="s">
        <v>109</v>
      </c>
      <c r="B28" s="30">
        <v>3852</v>
      </c>
      <c r="C28" s="30">
        <v>6118</v>
      </c>
      <c r="D28" s="30">
        <f t="shared" si="0"/>
        <v>9970</v>
      </c>
      <c r="E28" s="30">
        <v>10277</v>
      </c>
      <c r="F28" s="30">
        <v>9807</v>
      </c>
      <c r="G28" s="30">
        <f t="shared" si="1"/>
        <v>20084</v>
      </c>
      <c r="H28" s="30">
        <f t="shared" si="2"/>
        <v>14129</v>
      </c>
      <c r="I28" s="30">
        <f t="shared" si="3"/>
        <v>15925</v>
      </c>
      <c r="J28" s="31">
        <f t="shared" si="4"/>
        <v>30054</v>
      </c>
      <c r="K28" s="30">
        <v>3298</v>
      </c>
      <c r="L28" s="30">
        <v>5308</v>
      </c>
      <c r="M28" s="31">
        <f t="shared" si="5"/>
        <v>8606</v>
      </c>
      <c r="N28" s="30">
        <f t="shared" si="6"/>
        <v>17427</v>
      </c>
      <c r="O28" s="30">
        <f t="shared" si="7"/>
        <v>21233</v>
      </c>
      <c r="P28" s="31">
        <f t="shared" si="8"/>
        <v>38660</v>
      </c>
      <c r="Q28" s="30">
        <v>3788</v>
      </c>
      <c r="R28" s="30">
        <v>13372</v>
      </c>
      <c r="S28" s="31">
        <f t="shared" si="9"/>
        <v>17160</v>
      </c>
      <c r="T28" s="30">
        <f t="shared" si="10"/>
        <v>55820</v>
      </c>
    </row>
    <row r="29" spans="1:20">
      <c r="A29" s="20" t="s">
        <v>110</v>
      </c>
      <c r="B29" s="30">
        <v>4254</v>
      </c>
      <c r="C29" s="30">
        <v>2805</v>
      </c>
      <c r="D29" s="30">
        <f t="shared" si="0"/>
        <v>7059</v>
      </c>
      <c r="E29" s="30">
        <v>7135</v>
      </c>
      <c r="F29" s="30">
        <v>2632</v>
      </c>
      <c r="G29" s="30">
        <f t="shared" si="1"/>
        <v>9767</v>
      </c>
      <c r="H29" s="30">
        <f t="shared" si="2"/>
        <v>11389</v>
      </c>
      <c r="I29" s="30">
        <f t="shared" si="3"/>
        <v>5437</v>
      </c>
      <c r="J29" s="31">
        <f t="shared" si="4"/>
        <v>16826</v>
      </c>
      <c r="K29" s="30">
        <v>6490</v>
      </c>
      <c r="L29" s="30">
        <v>2756</v>
      </c>
      <c r="M29" s="31">
        <f t="shared" si="5"/>
        <v>9246</v>
      </c>
      <c r="N29" s="30">
        <f t="shared" si="6"/>
        <v>17879</v>
      </c>
      <c r="O29" s="30">
        <f t="shared" si="7"/>
        <v>8193</v>
      </c>
      <c r="P29" s="31">
        <f t="shared" si="8"/>
        <v>26072</v>
      </c>
      <c r="Q29" s="30">
        <v>1675</v>
      </c>
      <c r="R29" s="30">
        <v>9038</v>
      </c>
      <c r="S29" s="31">
        <f t="shared" si="9"/>
        <v>10713</v>
      </c>
      <c r="T29" s="30">
        <f t="shared" si="10"/>
        <v>36785</v>
      </c>
    </row>
    <row r="30" spans="1:20">
      <c r="A30" s="28" t="s">
        <v>111</v>
      </c>
      <c r="B30" s="32">
        <v>2085</v>
      </c>
      <c r="C30" s="32">
        <v>575</v>
      </c>
      <c r="D30" s="32">
        <f t="shared" si="0"/>
        <v>2660</v>
      </c>
      <c r="E30" s="32">
        <v>6144</v>
      </c>
      <c r="F30" s="32">
        <v>1898</v>
      </c>
      <c r="G30" s="32">
        <f t="shared" si="1"/>
        <v>8042</v>
      </c>
      <c r="H30" s="32">
        <f t="shared" si="2"/>
        <v>8229</v>
      </c>
      <c r="I30" s="32">
        <f t="shared" si="3"/>
        <v>2473</v>
      </c>
      <c r="J30" s="33">
        <f t="shared" si="4"/>
        <v>10702</v>
      </c>
      <c r="K30" s="32">
        <v>2081</v>
      </c>
      <c r="L30" s="32">
        <v>689</v>
      </c>
      <c r="M30" s="33">
        <f t="shared" si="5"/>
        <v>2770</v>
      </c>
      <c r="N30" s="32">
        <f t="shared" si="6"/>
        <v>10310</v>
      </c>
      <c r="O30" s="32">
        <f t="shared" si="7"/>
        <v>3162</v>
      </c>
      <c r="P30" s="33">
        <f t="shared" si="8"/>
        <v>13472</v>
      </c>
      <c r="Q30" s="32">
        <v>1047</v>
      </c>
      <c r="R30" s="32">
        <v>2608</v>
      </c>
      <c r="S30" s="33">
        <f t="shared" si="9"/>
        <v>3655</v>
      </c>
      <c r="T30" s="32">
        <f t="shared" si="10"/>
        <v>17127</v>
      </c>
    </row>
    <row r="31" spans="1:20">
      <c r="A31" s="20" t="s">
        <v>112</v>
      </c>
      <c r="B31" s="30">
        <v>1406</v>
      </c>
      <c r="C31" s="30">
        <v>620</v>
      </c>
      <c r="D31" s="30">
        <f t="shared" si="0"/>
        <v>2026</v>
      </c>
      <c r="E31" s="30">
        <v>4223</v>
      </c>
      <c r="F31" s="30">
        <v>1404</v>
      </c>
      <c r="G31" s="30">
        <f t="shared" si="1"/>
        <v>5627</v>
      </c>
      <c r="H31" s="30">
        <f t="shared" si="2"/>
        <v>5629</v>
      </c>
      <c r="I31" s="30">
        <f t="shared" si="3"/>
        <v>2024</v>
      </c>
      <c r="J31" s="31">
        <f t="shared" si="4"/>
        <v>7653</v>
      </c>
      <c r="K31" s="30">
        <v>2146</v>
      </c>
      <c r="L31" s="30">
        <v>974</v>
      </c>
      <c r="M31" s="31">
        <f t="shared" si="5"/>
        <v>3120</v>
      </c>
      <c r="N31" s="30">
        <f t="shared" si="6"/>
        <v>7775</v>
      </c>
      <c r="O31" s="30">
        <f t="shared" si="7"/>
        <v>2998</v>
      </c>
      <c r="P31" s="31">
        <f t="shared" si="8"/>
        <v>10773</v>
      </c>
      <c r="Q31" s="30">
        <v>1303</v>
      </c>
      <c r="R31" s="30">
        <v>2620</v>
      </c>
      <c r="S31" s="31">
        <f t="shared" si="9"/>
        <v>3923</v>
      </c>
      <c r="T31" s="30">
        <f t="shared" si="10"/>
        <v>14696</v>
      </c>
    </row>
    <row r="32" spans="1:20">
      <c r="A32" s="20" t="s">
        <v>113</v>
      </c>
      <c r="B32" s="30">
        <v>2784</v>
      </c>
      <c r="C32" s="30">
        <v>858</v>
      </c>
      <c r="D32" s="30">
        <f t="shared" si="0"/>
        <v>3642</v>
      </c>
      <c r="E32" s="30">
        <v>5184</v>
      </c>
      <c r="F32" s="30">
        <v>2790</v>
      </c>
      <c r="G32" s="30">
        <f t="shared" si="1"/>
        <v>7974</v>
      </c>
      <c r="H32" s="30">
        <f t="shared" si="2"/>
        <v>7968</v>
      </c>
      <c r="I32" s="30">
        <f t="shared" si="3"/>
        <v>3648</v>
      </c>
      <c r="J32" s="31">
        <f t="shared" si="4"/>
        <v>11616</v>
      </c>
      <c r="K32" s="30">
        <v>4420</v>
      </c>
      <c r="L32" s="30">
        <v>1352</v>
      </c>
      <c r="M32" s="31">
        <f t="shared" si="5"/>
        <v>5772</v>
      </c>
      <c r="N32" s="30">
        <f t="shared" si="6"/>
        <v>12388</v>
      </c>
      <c r="O32" s="30">
        <f t="shared" si="7"/>
        <v>5000</v>
      </c>
      <c r="P32" s="31">
        <f t="shared" si="8"/>
        <v>17388</v>
      </c>
      <c r="Q32" s="30">
        <v>2577</v>
      </c>
      <c r="R32" s="30">
        <v>3035</v>
      </c>
      <c r="S32" s="31">
        <f t="shared" si="9"/>
        <v>5612</v>
      </c>
      <c r="T32" s="30">
        <f t="shared" si="10"/>
        <v>23000</v>
      </c>
    </row>
    <row r="33" spans="1:20">
      <c r="A33" s="20" t="s">
        <v>114</v>
      </c>
      <c r="B33" s="30">
        <v>1112</v>
      </c>
      <c r="C33" s="30">
        <v>1040</v>
      </c>
      <c r="D33" s="30">
        <f t="shared" si="0"/>
        <v>2152</v>
      </c>
      <c r="E33" s="30">
        <v>3674</v>
      </c>
      <c r="F33" s="30">
        <v>1942</v>
      </c>
      <c r="G33" s="30">
        <f t="shared" si="1"/>
        <v>5616</v>
      </c>
      <c r="H33" s="30">
        <f t="shared" si="2"/>
        <v>4786</v>
      </c>
      <c r="I33" s="30">
        <f t="shared" si="3"/>
        <v>2982</v>
      </c>
      <c r="J33" s="31">
        <f t="shared" si="4"/>
        <v>7768</v>
      </c>
      <c r="K33" s="30">
        <v>4042</v>
      </c>
      <c r="L33" s="30">
        <v>1359</v>
      </c>
      <c r="M33" s="31">
        <f t="shared" si="5"/>
        <v>5401</v>
      </c>
      <c r="N33" s="30">
        <f t="shared" si="6"/>
        <v>8828</v>
      </c>
      <c r="O33" s="30">
        <f t="shared" si="7"/>
        <v>4341</v>
      </c>
      <c r="P33" s="31">
        <f t="shared" si="8"/>
        <v>13169</v>
      </c>
      <c r="Q33" s="30">
        <v>2208</v>
      </c>
      <c r="R33" s="30">
        <v>3283</v>
      </c>
      <c r="S33" s="31">
        <f t="shared" si="9"/>
        <v>5491</v>
      </c>
      <c r="T33" s="30">
        <f t="shared" si="10"/>
        <v>18660</v>
      </c>
    </row>
    <row r="34" spans="1:20">
      <c r="A34" s="28" t="s">
        <v>115</v>
      </c>
      <c r="B34" s="32">
        <v>628</v>
      </c>
      <c r="C34" s="32">
        <v>92</v>
      </c>
      <c r="D34" s="32">
        <f t="shared" si="0"/>
        <v>720</v>
      </c>
      <c r="E34" s="32">
        <v>2024</v>
      </c>
      <c r="F34" s="32">
        <v>685</v>
      </c>
      <c r="G34" s="32">
        <f t="shared" si="1"/>
        <v>2709</v>
      </c>
      <c r="H34" s="32">
        <f t="shared" si="2"/>
        <v>2652</v>
      </c>
      <c r="I34" s="32">
        <f t="shared" si="3"/>
        <v>777</v>
      </c>
      <c r="J34" s="33">
        <f t="shared" si="4"/>
        <v>3429</v>
      </c>
      <c r="K34" s="32">
        <v>1069</v>
      </c>
      <c r="L34" s="32">
        <v>210</v>
      </c>
      <c r="M34" s="33">
        <f t="shared" si="5"/>
        <v>1279</v>
      </c>
      <c r="N34" s="32">
        <f t="shared" si="6"/>
        <v>3721</v>
      </c>
      <c r="O34" s="32">
        <f t="shared" si="7"/>
        <v>987</v>
      </c>
      <c r="P34" s="33">
        <f t="shared" si="8"/>
        <v>4708</v>
      </c>
      <c r="Q34" s="32">
        <v>1336</v>
      </c>
      <c r="R34" s="32">
        <v>826</v>
      </c>
      <c r="S34" s="33">
        <f t="shared" si="9"/>
        <v>2162</v>
      </c>
      <c r="T34" s="32">
        <f t="shared" si="10"/>
        <v>6870</v>
      </c>
    </row>
    <row r="35" spans="1:20">
      <c r="A35" s="20" t="s">
        <v>116</v>
      </c>
      <c r="B35" s="30">
        <v>1429</v>
      </c>
      <c r="C35" s="30">
        <v>3249</v>
      </c>
      <c r="D35" s="30">
        <f t="shared" si="0"/>
        <v>4678</v>
      </c>
      <c r="E35" s="30">
        <v>3419</v>
      </c>
      <c r="F35" s="30">
        <v>3827</v>
      </c>
      <c r="G35" s="30">
        <f t="shared" si="1"/>
        <v>7246</v>
      </c>
      <c r="H35" s="30">
        <f t="shared" si="2"/>
        <v>4848</v>
      </c>
      <c r="I35" s="30">
        <f t="shared" si="3"/>
        <v>7076</v>
      </c>
      <c r="J35" s="31">
        <f t="shared" si="4"/>
        <v>11924</v>
      </c>
      <c r="K35" s="30">
        <v>2307</v>
      </c>
      <c r="L35" s="30">
        <v>2206</v>
      </c>
      <c r="M35" s="31">
        <f t="shared" si="5"/>
        <v>4513</v>
      </c>
      <c r="N35" s="30">
        <f t="shared" si="6"/>
        <v>7155</v>
      </c>
      <c r="O35" s="30">
        <f t="shared" si="7"/>
        <v>9282</v>
      </c>
      <c r="P35" s="31">
        <f t="shared" si="8"/>
        <v>16437</v>
      </c>
      <c r="Q35" s="30">
        <v>4304</v>
      </c>
      <c r="R35" s="30">
        <v>2889</v>
      </c>
      <c r="S35" s="31">
        <f t="shared" si="9"/>
        <v>7193</v>
      </c>
      <c r="T35" s="30">
        <f t="shared" si="10"/>
        <v>23630</v>
      </c>
    </row>
    <row r="36" spans="1:20">
      <c r="A36" s="20" t="s">
        <v>117</v>
      </c>
      <c r="B36" s="30">
        <v>1971</v>
      </c>
      <c r="C36" s="30">
        <v>2355</v>
      </c>
      <c r="D36" s="30">
        <f t="shared" si="0"/>
        <v>4326</v>
      </c>
      <c r="E36" s="30">
        <v>3105</v>
      </c>
      <c r="F36" s="30">
        <v>4628</v>
      </c>
      <c r="G36" s="30">
        <f t="shared" si="1"/>
        <v>7733</v>
      </c>
      <c r="H36" s="30">
        <f t="shared" si="2"/>
        <v>5076</v>
      </c>
      <c r="I36" s="30">
        <f t="shared" si="3"/>
        <v>6983</v>
      </c>
      <c r="J36" s="31">
        <f t="shared" si="4"/>
        <v>12059</v>
      </c>
      <c r="K36" s="30">
        <v>2150</v>
      </c>
      <c r="L36" s="30">
        <v>4748</v>
      </c>
      <c r="M36" s="31">
        <f t="shared" si="5"/>
        <v>6898</v>
      </c>
      <c r="N36" s="30">
        <f t="shared" si="6"/>
        <v>7226</v>
      </c>
      <c r="O36" s="30">
        <f t="shared" si="7"/>
        <v>11731</v>
      </c>
      <c r="P36" s="31">
        <f t="shared" si="8"/>
        <v>18957</v>
      </c>
      <c r="Q36" s="30">
        <v>888</v>
      </c>
      <c r="R36" s="30">
        <v>9597</v>
      </c>
      <c r="S36" s="31">
        <f t="shared" si="9"/>
        <v>10485</v>
      </c>
      <c r="T36" s="30">
        <f t="shared" si="10"/>
        <v>29442</v>
      </c>
    </row>
    <row r="37" spans="1:20">
      <c r="A37" s="20" t="s">
        <v>118</v>
      </c>
      <c r="B37" s="30">
        <v>3706</v>
      </c>
      <c r="C37" s="30">
        <v>5094</v>
      </c>
      <c r="D37" s="30">
        <f t="shared" si="0"/>
        <v>8800</v>
      </c>
      <c r="E37" s="30">
        <v>7775</v>
      </c>
      <c r="F37" s="30">
        <v>9361</v>
      </c>
      <c r="G37" s="30">
        <f t="shared" si="1"/>
        <v>17136</v>
      </c>
      <c r="H37" s="30">
        <f t="shared" si="2"/>
        <v>11481</v>
      </c>
      <c r="I37" s="30">
        <f t="shared" si="3"/>
        <v>14455</v>
      </c>
      <c r="J37" s="31">
        <f t="shared" si="4"/>
        <v>25936</v>
      </c>
      <c r="K37" s="30">
        <v>9054</v>
      </c>
      <c r="L37" s="30">
        <v>10782</v>
      </c>
      <c r="M37" s="31">
        <f t="shared" si="5"/>
        <v>19836</v>
      </c>
      <c r="N37" s="30">
        <f t="shared" si="6"/>
        <v>20535</v>
      </c>
      <c r="O37" s="30">
        <f t="shared" si="7"/>
        <v>25237</v>
      </c>
      <c r="P37" s="31">
        <f t="shared" si="8"/>
        <v>45772</v>
      </c>
      <c r="Q37" s="30">
        <v>3192</v>
      </c>
      <c r="R37" s="30">
        <v>8853</v>
      </c>
      <c r="S37" s="31">
        <f t="shared" si="9"/>
        <v>12045</v>
      </c>
      <c r="T37" s="30">
        <f t="shared" si="10"/>
        <v>57817</v>
      </c>
    </row>
    <row r="38" spans="1:20">
      <c r="A38" s="28" t="s">
        <v>119</v>
      </c>
      <c r="B38" s="32">
        <v>876</v>
      </c>
      <c r="C38" s="32">
        <v>1953</v>
      </c>
      <c r="D38" s="32">
        <f t="shared" si="0"/>
        <v>2829</v>
      </c>
      <c r="E38" s="32">
        <v>5443</v>
      </c>
      <c r="F38" s="32">
        <v>3894</v>
      </c>
      <c r="G38" s="32">
        <f t="shared" si="1"/>
        <v>9337</v>
      </c>
      <c r="H38" s="32">
        <f t="shared" si="2"/>
        <v>6319</v>
      </c>
      <c r="I38" s="32">
        <f t="shared" si="3"/>
        <v>5847</v>
      </c>
      <c r="J38" s="33">
        <f t="shared" si="4"/>
        <v>12166</v>
      </c>
      <c r="K38" s="32">
        <v>4428</v>
      </c>
      <c r="L38" s="32">
        <v>1184</v>
      </c>
      <c r="M38" s="33">
        <f t="shared" si="5"/>
        <v>5612</v>
      </c>
      <c r="N38" s="32">
        <f t="shared" si="6"/>
        <v>10747</v>
      </c>
      <c r="O38" s="32">
        <f t="shared" si="7"/>
        <v>7031</v>
      </c>
      <c r="P38" s="33">
        <f t="shared" si="8"/>
        <v>17778</v>
      </c>
      <c r="Q38" s="32">
        <v>2124</v>
      </c>
      <c r="R38" s="32">
        <v>4976</v>
      </c>
      <c r="S38" s="33">
        <f t="shared" si="9"/>
        <v>7100</v>
      </c>
      <c r="T38" s="32">
        <f t="shared" si="10"/>
        <v>24878</v>
      </c>
    </row>
    <row r="39" spans="1:20">
      <c r="A39" s="20" t="s">
        <v>120</v>
      </c>
      <c r="B39" s="30">
        <v>1192</v>
      </c>
      <c r="C39" s="30">
        <v>425</v>
      </c>
      <c r="D39" s="30">
        <f t="shared" si="0"/>
        <v>1617</v>
      </c>
      <c r="E39" s="30">
        <v>4650</v>
      </c>
      <c r="F39" s="30">
        <v>1357</v>
      </c>
      <c r="G39" s="30">
        <f t="shared" si="1"/>
        <v>6007</v>
      </c>
      <c r="H39" s="30">
        <f t="shared" si="2"/>
        <v>5842</v>
      </c>
      <c r="I39" s="30">
        <f t="shared" si="3"/>
        <v>1782</v>
      </c>
      <c r="J39" s="31">
        <f t="shared" si="4"/>
        <v>7624</v>
      </c>
      <c r="K39" s="30">
        <v>2329</v>
      </c>
      <c r="L39" s="30">
        <v>590</v>
      </c>
      <c r="M39" s="31">
        <f t="shared" si="5"/>
        <v>2919</v>
      </c>
      <c r="N39" s="30">
        <f t="shared" si="6"/>
        <v>8171</v>
      </c>
      <c r="O39" s="30">
        <f t="shared" si="7"/>
        <v>2372</v>
      </c>
      <c r="P39" s="31">
        <f t="shared" si="8"/>
        <v>10543</v>
      </c>
      <c r="Q39" s="30">
        <v>663</v>
      </c>
      <c r="R39" s="30">
        <v>1916</v>
      </c>
      <c r="S39" s="31">
        <f t="shared" si="9"/>
        <v>2579</v>
      </c>
      <c r="T39" s="30">
        <f t="shared" si="10"/>
        <v>13122</v>
      </c>
    </row>
    <row r="40" spans="1:20">
      <c r="A40" s="20" t="s">
        <v>121</v>
      </c>
      <c r="B40" s="30">
        <v>3371</v>
      </c>
      <c r="C40" s="30">
        <v>3059</v>
      </c>
      <c r="D40" s="30">
        <f t="shared" si="0"/>
        <v>6430</v>
      </c>
      <c r="E40" s="30">
        <v>6594</v>
      </c>
      <c r="F40" s="30">
        <v>1424</v>
      </c>
      <c r="G40" s="30">
        <f t="shared" si="1"/>
        <v>8018</v>
      </c>
      <c r="H40" s="30">
        <f t="shared" si="2"/>
        <v>9965</v>
      </c>
      <c r="I40" s="30">
        <f t="shared" si="3"/>
        <v>4483</v>
      </c>
      <c r="J40" s="31">
        <f t="shared" si="4"/>
        <v>14448</v>
      </c>
      <c r="K40" s="30">
        <v>4544</v>
      </c>
      <c r="L40" s="30">
        <v>3125</v>
      </c>
      <c r="M40" s="31">
        <f t="shared" si="5"/>
        <v>7669</v>
      </c>
      <c r="N40" s="30">
        <f t="shared" si="6"/>
        <v>14509</v>
      </c>
      <c r="O40" s="30">
        <f t="shared" si="7"/>
        <v>7608</v>
      </c>
      <c r="P40" s="31">
        <f t="shared" si="8"/>
        <v>22117</v>
      </c>
      <c r="Q40" s="30">
        <v>2075</v>
      </c>
      <c r="R40" s="30">
        <v>5056</v>
      </c>
      <c r="S40" s="31">
        <f t="shared" si="9"/>
        <v>7131</v>
      </c>
      <c r="T40" s="30">
        <f t="shared" si="10"/>
        <v>29248</v>
      </c>
    </row>
    <row r="41" spans="1:20">
      <c r="A41" s="20" t="s">
        <v>122</v>
      </c>
      <c r="B41" s="30">
        <v>704</v>
      </c>
      <c r="C41" s="30">
        <v>47</v>
      </c>
      <c r="D41" s="30">
        <f t="shared" si="0"/>
        <v>751</v>
      </c>
      <c r="E41" s="30">
        <v>2218</v>
      </c>
      <c r="F41" s="30">
        <v>307</v>
      </c>
      <c r="G41" s="30">
        <f t="shared" si="1"/>
        <v>2525</v>
      </c>
      <c r="H41" s="30">
        <f t="shared" si="2"/>
        <v>2922</v>
      </c>
      <c r="I41" s="30">
        <f t="shared" si="3"/>
        <v>354</v>
      </c>
      <c r="J41" s="31">
        <f t="shared" si="4"/>
        <v>3276</v>
      </c>
      <c r="K41" s="30">
        <v>498</v>
      </c>
      <c r="L41" s="30">
        <v>104</v>
      </c>
      <c r="M41" s="31">
        <f t="shared" si="5"/>
        <v>602</v>
      </c>
      <c r="N41" s="30">
        <f t="shared" si="6"/>
        <v>3420</v>
      </c>
      <c r="O41" s="30">
        <f t="shared" si="7"/>
        <v>458</v>
      </c>
      <c r="P41" s="31">
        <f t="shared" si="8"/>
        <v>3878</v>
      </c>
      <c r="Q41" s="30">
        <v>848</v>
      </c>
      <c r="R41" s="30">
        <v>647</v>
      </c>
      <c r="S41" s="31">
        <f t="shared" si="9"/>
        <v>1495</v>
      </c>
      <c r="T41" s="30">
        <f t="shared" si="10"/>
        <v>5373</v>
      </c>
    </row>
    <row r="42" spans="1:20">
      <c r="A42" s="28" t="s">
        <v>191</v>
      </c>
      <c r="B42" s="32">
        <v>1194</v>
      </c>
      <c r="C42" s="32">
        <v>306</v>
      </c>
      <c r="D42" s="32">
        <f t="shared" si="0"/>
        <v>1500</v>
      </c>
      <c r="E42" s="32">
        <v>3019</v>
      </c>
      <c r="F42" s="32">
        <v>820</v>
      </c>
      <c r="G42" s="32">
        <f t="shared" si="1"/>
        <v>3839</v>
      </c>
      <c r="H42" s="32">
        <f t="shared" si="2"/>
        <v>4213</v>
      </c>
      <c r="I42" s="32">
        <f t="shared" si="3"/>
        <v>1126</v>
      </c>
      <c r="J42" s="33">
        <f t="shared" si="4"/>
        <v>5339</v>
      </c>
      <c r="K42" s="32">
        <v>1423</v>
      </c>
      <c r="L42" s="32">
        <v>470</v>
      </c>
      <c r="M42" s="33">
        <f t="shared" si="5"/>
        <v>1893</v>
      </c>
      <c r="N42" s="32">
        <f t="shared" si="6"/>
        <v>5636</v>
      </c>
      <c r="O42" s="32">
        <f t="shared" si="7"/>
        <v>1596</v>
      </c>
      <c r="P42" s="33">
        <f t="shared" si="8"/>
        <v>7232</v>
      </c>
      <c r="Q42" s="32">
        <v>708</v>
      </c>
      <c r="R42" s="32">
        <v>2858</v>
      </c>
      <c r="S42" s="33">
        <f t="shared" si="9"/>
        <v>3566</v>
      </c>
      <c r="T42" s="32">
        <f t="shared" si="10"/>
        <v>10798</v>
      </c>
    </row>
    <row r="43" spans="1:20">
      <c r="A43" s="20" t="s">
        <v>124</v>
      </c>
      <c r="B43" s="30">
        <v>730</v>
      </c>
      <c r="C43" s="30">
        <v>61</v>
      </c>
      <c r="D43" s="30">
        <f t="shared" si="0"/>
        <v>791</v>
      </c>
      <c r="E43" s="30">
        <v>876</v>
      </c>
      <c r="F43" s="30">
        <v>696</v>
      </c>
      <c r="G43" s="30">
        <f t="shared" si="1"/>
        <v>1572</v>
      </c>
      <c r="H43" s="30">
        <f t="shared" si="2"/>
        <v>1606</v>
      </c>
      <c r="I43" s="30">
        <f t="shared" si="3"/>
        <v>757</v>
      </c>
      <c r="J43" s="31">
        <f t="shared" si="4"/>
        <v>2363</v>
      </c>
      <c r="K43" s="30">
        <v>428</v>
      </c>
      <c r="L43" s="30">
        <v>352</v>
      </c>
      <c r="M43" s="31">
        <f t="shared" si="5"/>
        <v>780</v>
      </c>
      <c r="N43" s="30">
        <f t="shared" si="6"/>
        <v>2034</v>
      </c>
      <c r="O43" s="30">
        <f t="shared" si="7"/>
        <v>1109</v>
      </c>
      <c r="P43" s="31">
        <f t="shared" si="8"/>
        <v>3143</v>
      </c>
      <c r="Q43" s="30">
        <v>189</v>
      </c>
      <c r="R43" s="30">
        <v>650</v>
      </c>
      <c r="S43" s="31">
        <f t="shared" si="9"/>
        <v>839</v>
      </c>
      <c r="T43" s="30">
        <f t="shared" si="10"/>
        <v>3982</v>
      </c>
    </row>
    <row r="44" spans="1:20">
      <c r="A44" s="20" t="s">
        <v>125</v>
      </c>
      <c r="B44" s="30">
        <v>607</v>
      </c>
      <c r="C44" s="30">
        <v>199</v>
      </c>
      <c r="D44" s="30">
        <f t="shared" si="0"/>
        <v>806</v>
      </c>
      <c r="E44" s="30">
        <v>1463</v>
      </c>
      <c r="F44" s="30">
        <v>424</v>
      </c>
      <c r="G44" s="30">
        <f t="shared" si="1"/>
        <v>1887</v>
      </c>
      <c r="H44" s="30">
        <f t="shared" si="2"/>
        <v>2070</v>
      </c>
      <c r="I44" s="30">
        <f t="shared" si="3"/>
        <v>623</v>
      </c>
      <c r="J44" s="31">
        <f t="shared" si="4"/>
        <v>2693</v>
      </c>
      <c r="K44" s="30">
        <v>932</v>
      </c>
      <c r="L44" s="30">
        <v>277</v>
      </c>
      <c r="M44" s="31">
        <f t="shared" si="5"/>
        <v>1209</v>
      </c>
      <c r="N44" s="30">
        <f t="shared" si="6"/>
        <v>3002</v>
      </c>
      <c r="O44" s="30">
        <f t="shared" si="7"/>
        <v>900</v>
      </c>
      <c r="P44" s="31">
        <f t="shared" si="8"/>
        <v>3902</v>
      </c>
      <c r="Q44" s="30">
        <v>373</v>
      </c>
      <c r="R44" s="30">
        <v>801</v>
      </c>
      <c r="S44" s="31">
        <f t="shared" si="9"/>
        <v>1174</v>
      </c>
      <c r="T44" s="30">
        <f t="shared" si="10"/>
        <v>5076</v>
      </c>
    </row>
    <row r="45" spans="1:20">
      <c r="A45" s="20" t="s">
        <v>126</v>
      </c>
      <c r="B45" s="30">
        <v>587</v>
      </c>
      <c r="C45" s="30">
        <v>2878</v>
      </c>
      <c r="D45" s="30">
        <f t="shared" si="0"/>
        <v>3465</v>
      </c>
      <c r="E45" s="30">
        <v>2930</v>
      </c>
      <c r="F45" s="30">
        <v>7095</v>
      </c>
      <c r="G45" s="30">
        <f t="shared" si="1"/>
        <v>10025</v>
      </c>
      <c r="H45" s="30">
        <f t="shared" si="2"/>
        <v>3517</v>
      </c>
      <c r="I45" s="30">
        <f t="shared" si="3"/>
        <v>9973</v>
      </c>
      <c r="J45" s="31">
        <f t="shared" si="4"/>
        <v>13490</v>
      </c>
      <c r="K45" s="30">
        <v>1703</v>
      </c>
      <c r="L45" s="30">
        <v>8184</v>
      </c>
      <c r="M45" s="31">
        <f t="shared" si="5"/>
        <v>9887</v>
      </c>
      <c r="N45" s="30">
        <f t="shared" si="6"/>
        <v>5220</v>
      </c>
      <c r="O45" s="30">
        <f t="shared" si="7"/>
        <v>18157</v>
      </c>
      <c r="P45" s="31">
        <f t="shared" si="8"/>
        <v>23377</v>
      </c>
      <c r="Q45" s="30">
        <v>4893</v>
      </c>
      <c r="R45" s="30">
        <v>18812</v>
      </c>
      <c r="S45" s="31">
        <f t="shared" si="9"/>
        <v>23705</v>
      </c>
      <c r="T45" s="30">
        <f t="shared" si="10"/>
        <v>47082</v>
      </c>
    </row>
    <row r="46" spans="1:20">
      <c r="A46" s="28" t="s">
        <v>127</v>
      </c>
      <c r="B46" s="32">
        <v>1661</v>
      </c>
      <c r="C46" s="32">
        <v>391</v>
      </c>
      <c r="D46" s="32">
        <f t="shared" si="0"/>
        <v>2052</v>
      </c>
      <c r="E46" s="32">
        <v>2178</v>
      </c>
      <c r="F46" s="32">
        <v>775</v>
      </c>
      <c r="G46" s="32">
        <f t="shared" si="1"/>
        <v>2953</v>
      </c>
      <c r="H46" s="32">
        <f t="shared" si="2"/>
        <v>3839</v>
      </c>
      <c r="I46" s="32">
        <f t="shared" si="3"/>
        <v>1166</v>
      </c>
      <c r="J46" s="33">
        <f t="shared" si="4"/>
        <v>5005</v>
      </c>
      <c r="K46" s="32">
        <v>1145</v>
      </c>
      <c r="L46" s="32">
        <v>438</v>
      </c>
      <c r="M46" s="33">
        <f t="shared" si="5"/>
        <v>1583</v>
      </c>
      <c r="N46" s="32">
        <f t="shared" si="6"/>
        <v>4984</v>
      </c>
      <c r="O46" s="32">
        <f t="shared" si="7"/>
        <v>1604</v>
      </c>
      <c r="P46" s="33">
        <f t="shared" si="8"/>
        <v>6588</v>
      </c>
      <c r="Q46" s="32">
        <v>702</v>
      </c>
      <c r="R46" s="32">
        <v>1563</v>
      </c>
      <c r="S46" s="33">
        <f t="shared" si="9"/>
        <v>2265</v>
      </c>
      <c r="T46" s="32">
        <f t="shared" si="10"/>
        <v>8853</v>
      </c>
    </row>
    <row r="47" spans="1:20">
      <c r="A47" s="20" t="s">
        <v>273</v>
      </c>
      <c r="B47" s="30">
        <v>3402</v>
      </c>
      <c r="C47" s="30">
        <v>6991</v>
      </c>
      <c r="D47" s="30">
        <f t="shared" ref="D47:D65" si="11">B47+C47</f>
        <v>10393</v>
      </c>
      <c r="E47" s="30">
        <v>10331</v>
      </c>
      <c r="F47" s="30">
        <v>12677</v>
      </c>
      <c r="G47" s="30">
        <f t="shared" ref="G47:G65" si="12">E47+F47</f>
        <v>23008</v>
      </c>
      <c r="H47" s="30">
        <f t="shared" ref="H47:H65" si="13">B47+E47</f>
        <v>13733</v>
      </c>
      <c r="I47" s="30">
        <f t="shared" ref="I47:I65" si="14">C47+F47</f>
        <v>19668</v>
      </c>
      <c r="J47" s="31">
        <f t="shared" ref="J47:J65" si="15">D47+G47</f>
        <v>33401</v>
      </c>
      <c r="K47" s="30">
        <v>4211</v>
      </c>
      <c r="L47" s="30">
        <v>5724</v>
      </c>
      <c r="M47" s="31">
        <f t="shared" ref="M47:M65" si="16">K47+L47</f>
        <v>9935</v>
      </c>
      <c r="N47" s="30">
        <f t="shared" ref="N47:N65" si="17">H47+K47</f>
        <v>17944</v>
      </c>
      <c r="O47" s="30">
        <f t="shared" ref="O47:O65" si="18">I47+L47</f>
        <v>25392</v>
      </c>
      <c r="P47" s="31">
        <f t="shared" ref="P47:P65" si="19">J47+M47</f>
        <v>43336</v>
      </c>
      <c r="Q47" s="30">
        <v>4583</v>
      </c>
      <c r="R47" s="30">
        <v>17183</v>
      </c>
      <c r="S47" s="31">
        <f t="shared" ref="S47:S65" si="20">Q47+R47</f>
        <v>21766</v>
      </c>
      <c r="T47" s="30">
        <f t="shared" ref="T47:T65" si="21">P47+S47</f>
        <v>65102</v>
      </c>
    </row>
    <row r="48" spans="1:20">
      <c r="A48" s="20" t="s">
        <v>274</v>
      </c>
      <c r="B48" s="30">
        <v>2144</v>
      </c>
      <c r="C48" s="30">
        <v>915</v>
      </c>
      <c r="D48" s="30">
        <f t="shared" si="11"/>
        <v>3059</v>
      </c>
      <c r="E48" s="30">
        <v>7152</v>
      </c>
      <c r="F48" s="30">
        <v>3469</v>
      </c>
      <c r="G48" s="30">
        <f t="shared" si="12"/>
        <v>10621</v>
      </c>
      <c r="H48" s="30">
        <f t="shared" si="13"/>
        <v>9296</v>
      </c>
      <c r="I48" s="30">
        <f t="shared" si="14"/>
        <v>4384</v>
      </c>
      <c r="J48" s="31">
        <f t="shared" si="15"/>
        <v>13680</v>
      </c>
      <c r="K48" s="30">
        <v>11160</v>
      </c>
      <c r="L48" s="30">
        <v>3762</v>
      </c>
      <c r="M48" s="31">
        <f t="shared" si="16"/>
        <v>14922</v>
      </c>
      <c r="N48" s="30">
        <f t="shared" si="17"/>
        <v>20456</v>
      </c>
      <c r="O48" s="30">
        <f t="shared" si="18"/>
        <v>8146</v>
      </c>
      <c r="P48" s="31">
        <f t="shared" si="19"/>
        <v>28602</v>
      </c>
      <c r="Q48" s="30">
        <v>1943</v>
      </c>
      <c r="R48" s="30">
        <v>3486</v>
      </c>
      <c r="S48" s="31">
        <f t="shared" si="20"/>
        <v>5429</v>
      </c>
      <c r="T48" s="30">
        <f t="shared" si="21"/>
        <v>34031</v>
      </c>
    </row>
    <row r="49" spans="1:20">
      <c r="A49" s="20" t="s">
        <v>275</v>
      </c>
      <c r="B49" s="30">
        <v>558</v>
      </c>
      <c r="C49" s="30">
        <v>22</v>
      </c>
      <c r="D49" s="30">
        <f t="shared" si="11"/>
        <v>580</v>
      </c>
      <c r="E49" s="30">
        <v>1313</v>
      </c>
      <c r="F49" s="30">
        <v>258</v>
      </c>
      <c r="G49" s="30">
        <f t="shared" si="12"/>
        <v>1571</v>
      </c>
      <c r="H49" s="30">
        <f t="shared" si="13"/>
        <v>1871</v>
      </c>
      <c r="I49" s="30">
        <f t="shared" si="14"/>
        <v>280</v>
      </c>
      <c r="J49" s="31">
        <f t="shared" si="15"/>
        <v>2151</v>
      </c>
      <c r="K49" s="30">
        <v>744</v>
      </c>
      <c r="L49" s="30">
        <v>41</v>
      </c>
      <c r="M49" s="31">
        <f t="shared" si="16"/>
        <v>785</v>
      </c>
      <c r="N49" s="30">
        <f t="shared" si="17"/>
        <v>2615</v>
      </c>
      <c r="O49" s="30">
        <f t="shared" si="18"/>
        <v>321</v>
      </c>
      <c r="P49" s="31">
        <f t="shared" si="19"/>
        <v>2936</v>
      </c>
      <c r="Q49" s="30">
        <v>704</v>
      </c>
      <c r="R49" s="30">
        <v>476</v>
      </c>
      <c r="S49" s="31">
        <f t="shared" si="20"/>
        <v>1180</v>
      </c>
      <c r="T49" s="30">
        <f t="shared" si="21"/>
        <v>4116</v>
      </c>
    </row>
    <row r="50" spans="1:20">
      <c r="A50" s="28" t="s">
        <v>131</v>
      </c>
      <c r="B50" s="32">
        <v>6361</v>
      </c>
      <c r="C50" s="32">
        <v>6755</v>
      </c>
      <c r="D50" s="32">
        <f t="shared" si="11"/>
        <v>13116</v>
      </c>
      <c r="E50" s="32">
        <v>8850</v>
      </c>
      <c r="F50" s="32">
        <v>8092</v>
      </c>
      <c r="G50" s="32">
        <f t="shared" si="12"/>
        <v>16942</v>
      </c>
      <c r="H50" s="32">
        <f t="shared" si="13"/>
        <v>15211</v>
      </c>
      <c r="I50" s="32">
        <f t="shared" si="14"/>
        <v>14847</v>
      </c>
      <c r="J50" s="33">
        <f t="shared" si="15"/>
        <v>30058</v>
      </c>
      <c r="K50" s="32">
        <v>7370</v>
      </c>
      <c r="L50" s="32">
        <v>5982</v>
      </c>
      <c r="M50" s="33">
        <f t="shared" si="16"/>
        <v>13352</v>
      </c>
      <c r="N50" s="32">
        <f t="shared" si="17"/>
        <v>22581</v>
      </c>
      <c r="O50" s="32">
        <f t="shared" si="18"/>
        <v>20829</v>
      </c>
      <c r="P50" s="33">
        <f t="shared" si="19"/>
        <v>43410</v>
      </c>
      <c r="Q50" s="32">
        <v>5844</v>
      </c>
      <c r="R50" s="32">
        <v>14251</v>
      </c>
      <c r="S50" s="33">
        <f t="shared" si="20"/>
        <v>20095</v>
      </c>
      <c r="T50" s="32">
        <f t="shared" si="21"/>
        <v>63505</v>
      </c>
    </row>
    <row r="51" spans="1:20">
      <c r="A51" s="20" t="s">
        <v>192</v>
      </c>
      <c r="B51" s="30">
        <v>1941</v>
      </c>
      <c r="C51" s="30">
        <v>1640</v>
      </c>
      <c r="D51" s="30">
        <f t="shared" si="11"/>
        <v>3581</v>
      </c>
      <c r="E51" s="30">
        <v>5351</v>
      </c>
      <c r="F51" s="30">
        <v>2118</v>
      </c>
      <c r="G51" s="30">
        <f t="shared" si="12"/>
        <v>7469</v>
      </c>
      <c r="H51" s="30">
        <f t="shared" si="13"/>
        <v>7292</v>
      </c>
      <c r="I51" s="30">
        <f t="shared" si="14"/>
        <v>3758</v>
      </c>
      <c r="J51" s="31">
        <f t="shared" si="15"/>
        <v>11050</v>
      </c>
      <c r="K51" s="30">
        <v>2130</v>
      </c>
      <c r="L51" s="30">
        <v>1522</v>
      </c>
      <c r="M51" s="31">
        <f t="shared" si="16"/>
        <v>3652</v>
      </c>
      <c r="N51" s="30">
        <f t="shared" si="17"/>
        <v>9422</v>
      </c>
      <c r="O51" s="30">
        <f t="shared" si="18"/>
        <v>5280</v>
      </c>
      <c r="P51" s="31">
        <f t="shared" si="19"/>
        <v>14702</v>
      </c>
      <c r="Q51" s="30">
        <v>1352</v>
      </c>
      <c r="R51" s="30">
        <v>4029</v>
      </c>
      <c r="S51" s="31">
        <f t="shared" si="20"/>
        <v>5381</v>
      </c>
      <c r="T51" s="30">
        <f t="shared" si="21"/>
        <v>20083</v>
      </c>
    </row>
    <row r="52" spans="1:20">
      <c r="A52" s="20" t="s">
        <v>133</v>
      </c>
      <c r="B52" s="30">
        <v>1941</v>
      </c>
      <c r="C52" s="30">
        <v>1112</v>
      </c>
      <c r="D52" s="30">
        <f t="shared" si="11"/>
        <v>3053</v>
      </c>
      <c r="E52" s="30">
        <v>2779</v>
      </c>
      <c r="F52" s="30">
        <v>1635</v>
      </c>
      <c r="G52" s="30">
        <f t="shared" si="12"/>
        <v>4414</v>
      </c>
      <c r="H52" s="30">
        <f t="shared" si="13"/>
        <v>4720</v>
      </c>
      <c r="I52" s="30">
        <f t="shared" si="14"/>
        <v>2747</v>
      </c>
      <c r="J52" s="31">
        <f t="shared" si="15"/>
        <v>7467</v>
      </c>
      <c r="K52" s="30">
        <v>2164</v>
      </c>
      <c r="L52" s="30">
        <v>1129</v>
      </c>
      <c r="M52" s="31">
        <f t="shared" si="16"/>
        <v>3293</v>
      </c>
      <c r="N52" s="30">
        <f t="shared" si="17"/>
        <v>6884</v>
      </c>
      <c r="O52" s="30">
        <f t="shared" si="18"/>
        <v>3876</v>
      </c>
      <c r="P52" s="31">
        <f t="shared" si="19"/>
        <v>10760</v>
      </c>
      <c r="Q52" s="30">
        <v>3067</v>
      </c>
      <c r="R52" s="30">
        <v>1406</v>
      </c>
      <c r="S52" s="31">
        <f t="shared" si="20"/>
        <v>4473</v>
      </c>
      <c r="T52" s="30">
        <f t="shared" si="21"/>
        <v>15233</v>
      </c>
    </row>
    <row r="53" spans="1:20">
      <c r="A53" s="20" t="s">
        <v>134</v>
      </c>
      <c r="B53" s="30">
        <v>5583</v>
      </c>
      <c r="C53" s="30">
        <v>2825</v>
      </c>
      <c r="D53" s="30">
        <f t="shared" si="11"/>
        <v>8408</v>
      </c>
      <c r="E53" s="30">
        <v>9714</v>
      </c>
      <c r="F53" s="30">
        <v>11110</v>
      </c>
      <c r="G53" s="30">
        <f t="shared" si="12"/>
        <v>20824</v>
      </c>
      <c r="H53" s="30">
        <f t="shared" si="13"/>
        <v>15297</v>
      </c>
      <c r="I53" s="30">
        <f t="shared" si="14"/>
        <v>13935</v>
      </c>
      <c r="J53" s="31">
        <f t="shared" si="15"/>
        <v>29232</v>
      </c>
      <c r="K53" s="30">
        <v>6321</v>
      </c>
      <c r="L53" s="30">
        <v>4835</v>
      </c>
      <c r="M53" s="31">
        <f t="shared" si="16"/>
        <v>11156</v>
      </c>
      <c r="N53" s="30">
        <f t="shared" si="17"/>
        <v>21618</v>
      </c>
      <c r="O53" s="30">
        <f t="shared" si="18"/>
        <v>18770</v>
      </c>
      <c r="P53" s="31">
        <f t="shared" si="19"/>
        <v>40388</v>
      </c>
      <c r="Q53" s="30">
        <v>10601</v>
      </c>
      <c r="R53" s="30">
        <v>16531</v>
      </c>
      <c r="S53" s="31">
        <f t="shared" si="20"/>
        <v>27132</v>
      </c>
      <c r="T53" s="30">
        <f t="shared" si="21"/>
        <v>67520</v>
      </c>
    </row>
    <row r="54" spans="1:20">
      <c r="A54" s="28" t="s">
        <v>276</v>
      </c>
      <c r="B54" s="32">
        <v>146</v>
      </c>
      <c r="C54" s="32">
        <v>815</v>
      </c>
      <c r="D54" s="32">
        <f t="shared" si="11"/>
        <v>961</v>
      </c>
      <c r="E54" s="32">
        <v>315</v>
      </c>
      <c r="F54" s="32">
        <v>1244</v>
      </c>
      <c r="G54" s="32">
        <f t="shared" si="12"/>
        <v>1559</v>
      </c>
      <c r="H54" s="32">
        <f t="shared" si="13"/>
        <v>461</v>
      </c>
      <c r="I54" s="32">
        <f t="shared" si="14"/>
        <v>2059</v>
      </c>
      <c r="J54" s="33">
        <f t="shared" si="15"/>
        <v>2520</v>
      </c>
      <c r="K54" s="32">
        <v>241</v>
      </c>
      <c r="L54" s="32">
        <v>1261</v>
      </c>
      <c r="M54" s="33">
        <f t="shared" si="16"/>
        <v>1502</v>
      </c>
      <c r="N54" s="32">
        <f t="shared" si="17"/>
        <v>702</v>
      </c>
      <c r="O54" s="32">
        <f t="shared" si="18"/>
        <v>3320</v>
      </c>
      <c r="P54" s="33">
        <f t="shared" si="19"/>
        <v>4022</v>
      </c>
      <c r="Q54" s="32">
        <v>179</v>
      </c>
      <c r="R54" s="32">
        <v>1213</v>
      </c>
      <c r="S54" s="33">
        <f t="shared" si="20"/>
        <v>1392</v>
      </c>
      <c r="T54" s="32">
        <f t="shared" si="21"/>
        <v>5414</v>
      </c>
    </row>
    <row r="55" spans="1:20">
      <c r="A55" s="20" t="s">
        <v>277</v>
      </c>
      <c r="B55" s="30">
        <v>1838</v>
      </c>
      <c r="C55" s="30">
        <v>689</v>
      </c>
      <c r="D55" s="30">
        <f t="shared" si="11"/>
        <v>2527</v>
      </c>
      <c r="E55" s="30">
        <v>6593</v>
      </c>
      <c r="F55" s="30">
        <v>2671</v>
      </c>
      <c r="G55" s="30">
        <f t="shared" si="12"/>
        <v>9264</v>
      </c>
      <c r="H55" s="30">
        <f t="shared" si="13"/>
        <v>8431</v>
      </c>
      <c r="I55" s="30">
        <f t="shared" si="14"/>
        <v>3360</v>
      </c>
      <c r="J55" s="31">
        <f t="shared" si="15"/>
        <v>11791</v>
      </c>
      <c r="K55" s="30">
        <v>3589</v>
      </c>
      <c r="L55" s="30">
        <v>1367</v>
      </c>
      <c r="M55" s="31">
        <f t="shared" si="16"/>
        <v>4956</v>
      </c>
      <c r="N55" s="30">
        <f t="shared" si="17"/>
        <v>12020</v>
      </c>
      <c r="O55" s="30">
        <f t="shared" si="18"/>
        <v>4727</v>
      </c>
      <c r="P55" s="31">
        <f t="shared" si="19"/>
        <v>16747</v>
      </c>
      <c r="Q55" s="30">
        <v>863</v>
      </c>
      <c r="R55" s="30">
        <v>1862</v>
      </c>
      <c r="S55" s="31">
        <f t="shared" si="20"/>
        <v>2725</v>
      </c>
      <c r="T55" s="30">
        <f t="shared" si="21"/>
        <v>19472</v>
      </c>
    </row>
    <row r="56" spans="1:20">
      <c r="A56" s="20" t="s">
        <v>137</v>
      </c>
      <c r="B56" s="30">
        <v>770</v>
      </c>
      <c r="C56" s="30">
        <v>28</v>
      </c>
      <c r="D56" s="30">
        <f t="shared" si="11"/>
        <v>798</v>
      </c>
      <c r="E56" s="30">
        <v>1913</v>
      </c>
      <c r="F56" s="30">
        <v>283</v>
      </c>
      <c r="G56" s="30">
        <f t="shared" si="12"/>
        <v>2196</v>
      </c>
      <c r="H56" s="30">
        <f t="shared" si="13"/>
        <v>2683</v>
      </c>
      <c r="I56" s="30">
        <f t="shared" si="14"/>
        <v>311</v>
      </c>
      <c r="J56" s="31">
        <f t="shared" si="15"/>
        <v>2994</v>
      </c>
      <c r="K56" s="30">
        <v>745</v>
      </c>
      <c r="L56" s="30">
        <v>99</v>
      </c>
      <c r="M56" s="31">
        <f t="shared" si="16"/>
        <v>844</v>
      </c>
      <c r="N56" s="30">
        <f t="shared" si="17"/>
        <v>3428</v>
      </c>
      <c r="O56" s="30">
        <f t="shared" si="18"/>
        <v>410</v>
      </c>
      <c r="P56" s="31">
        <f t="shared" si="19"/>
        <v>3838</v>
      </c>
      <c r="Q56" s="30">
        <v>612</v>
      </c>
      <c r="R56" s="30">
        <v>588</v>
      </c>
      <c r="S56" s="31">
        <f t="shared" si="20"/>
        <v>1200</v>
      </c>
      <c r="T56" s="30">
        <f t="shared" si="21"/>
        <v>5038</v>
      </c>
    </row>
    <row r="57" spans="1:20">
      <c r="A57" s="20" t="s">
        <v>139</v>
      </c>
      <c r="B57" s="30">
        <v>3163</v>
      </c>
      <c r="C57" s="30">
        <v>1940</v>
      </c>
      <c r="D57" s="30">
        <f t="shared" si="11"/>
        <v>5103</v>
      </c>
      <c r="E57" s="30">
        <v>7072</v>
      </c>
      <c r="F57" s="30">
        <v>4743</v>
      </c>
      <c r="G57" s="30">
        <f t="shared" si="12"/>
        <v>11815</v>
      </c>
      <c r="H57" s="30">
        <f t="shared" si="13"/>
        <v>10235</v>
      </c>
      <c r="I57" s="30">
        <f t="shared" si="14"/>
        <v>6683</v>
      </c>
      <c r="J57" s="31">
        <f t="shared" si="15"/>
        <v>16918</v>
      </c>
      <c r="K57" s="30">
        <v>2545</v>
      </c>
      <c r="L57" s="30">
        <v>932</v>
      </c>
      <c r="M57" s="31">
        <f t="shared" si="16"/>
        <v>3477</v>
      </c>
      <c r="N57" s="30">
        <f t="shared" si="17"/>
        <v>12780</v>
      </c>
      <c r="O57" s="30">
        <f t="shared" si="18"/>
        <v>7615</v>
      </c>
      <c r="P57" s="31">
        <f t="shared" si="19"/>
        <v>20395</v>
      </c>
      <c r="Q57" s="30">
        <v>2558</v>
      </c>
      <c r="R57" s="30">
        <v>6877</v>
      </c>
      <c r="S57" s="31">
        <f t="shared" si="20"/>
        <v>9435</v>
      </c>
      <c r="T57" s="30">
        <f t="shared" si="21"/>
        <v>29830</v>
      </c>
    </row>
    <row r="58" spans="1:20">
      <c r="A58" s="28" t="s">
        <v>140</v>
      </c>
      <c r="B58" s="32">
        <v>5982</v>
      </c>
      <c r="C58" s="32">
        <v>9269</v>
      </c>
      <c r="D58" s="32">
        <f t="shared" si="11"/>
        <v>15251</v>
      </c>
      <c r="E58" s="32">
        <v>13090</v>
      </c>
      <c r="F58" s="32">
        <v>10049</v>
      </c>
      <c r="G58" s="32">
        <f t="shared" si="12"/>
        <v>23139</v>
      </c>
      <c r="H58" s="32">
        <f t="shared" si="13"/>
        <v>19072</v>
      </c>
      <c r="I58" s="32">
        <f t="shared" si="14"/>
        <v>19318</v>
      </c>
      <c r="J58" s="33">
        <f t="shared" si="15"/>
        <v>38390</v>
      </c>
      <c r="K58" s="32">
        <v>8694</v>
      </c>
      <c r="L58" s="32">
        <v>7711</v>
      </c>
      <c r="M58" s="33">
        <f t="shared" si="16"/>
        <v>16405</v>
      </c>
      <c r="N58" s="32">
        <f t="shared" si="17"/>
        <v>27766</v>
      </c>
      <c r="O58" s="32">
        <f t="shared" si="18"/>
        <v>27029</v>
      </c>
      <c r="P58" s="33">
        <f t="shared" si="19"/>
        <v>54795</v>
      </c>
      <c r="Q58" s="32">
        <v>5265</v>
      </c>
      <c r="R58" s="32">
        <v>16521</v>
      </c>
      <c r="S58" s="33">
        <f t="shared" si="20"/>
        <v>21786</v>
      </c>
      <c r="T58" s="32">
        <f t="shared" si="21"/>
        <v>76581</v>
      </c>
    </row>
    <row r="59" spans="1:20">
      <c r="A59" s="20" t="s">
        <v>141</v>
      </c>
      <c r="B59" s="30">
        <v>771</v>
      </c>
      <c r="C59" s="30">
        <v>811</v>
      </c>
      <c r="D59" s="30">
        <f t="shared" si="11"/>
        <v>1582</v>
      </c>
      <c r="E59" s="30">
        <v>1765</v>
      </c>
      <c r="F59" s="30">
        <v>726</v>
      </c>
      <c r="G59" s="30">
        <f t="shared" si="12"/>
        <v>2491</v>
      </c>
      <c r="H59" s="30">
        <f t="shared" si="13"/>
        <v>2536</v>
      </c>
      <c r="I59" s="30">
        <f t="shared" si="14"/>
        <v>1537</v>
      </c>
      <c r="J59" s="31">
        <f t="shared" si="15"/>
        <v>4073</v>
      </c>
      <c r="K59" s="30">
        <v>788</v>
      </c>
      <c r="L59" s="30">
        <v>716</v>
      </c>
      <c r="M59" s="31">
        <f t="shared" si="16"/>
        <v>1504</v>
      </c>
      <c r="N59" s="30">
        <f t="shared" si="17"/>
        <v>3324</v>
      </c>
      <c r="O59" s="30">
        <f t="shared" si="18"/>
        <v>2253</v>
      </c>
      <c r="P59" s="31">
        <f t="shared" si="19"/>
        <v>5577</v>
      </c>
      <c r="Q59" s="30">
        <v>603</v>
      </c>
      <c r="R59" s="30">
        <v>789</v>
      </c>
      <c r="S59" s="31">
        <f t="shared" si="20"/>
        <v>1392</v>
      </c>
      <c r="T59" s="30">
        <f t="shared" si="21"/>
        <v>6969</v>
      </c>
    </row>
    <row r="60" spans="1:20">
      <c r="A60" s="20" t="s">
        <v>142</v>
      </c>
      <c r="B60" s="30">
        <v>561</v>
      </c>
      <c r="C60" s="30">
        <v>49</v>
      </c>
      <c r="D60" s="30">
        <f t="shared" si="11"/>
        <v>610</v>
      </c>
      <c r="E60" s="30">
        <v>1042</v>
      </c>
      <c r="F60" s="30">
        <v>242</v>
      </c>
      <c r="G60" s="30">
        <f t="shared" si="12"/>
        <v>1284</v>
      </c>
      <c r="H60" s="30">
        <f t="shared" si="13"/>
        <v>1603</v>
      </c>
      <c r="I60" s="30">
        <f t="shared" si="14"/>
        <v>291</v>
      </c>
      <c r="J60" s="31">
        <f t="shared" si="15"/>
        <v>1894</v>
      </c>
      <c r="K60" s="30">
        <v>725</v>
      </c>
      <c r="L60" s="30">
        <v>27</v>
      </c>
      <c r="M60" s="31">
        <f t="shared" si="16"/>
        <v>752</v>
      </c>
      <c r="N60" s="30">
        <f t="shared" si="17"/>
        <v>2328</v>
      </c>
      <c r="O60" s="30">
        <f t="shared" si="18"/>
        <v>318</v>
      </c>
      <c r="P60" s="31">
        <f t="shared" si="19"/>
        <v>2646</v>
      </c>
      <c r="Q60" s="30">
        <v>330</v>
      </c>
      <c r="R60" s="30">
        <v>277</v>
      </c>
      <c r="S60" s="31">
        <f t="shared" si="20"/>
        <v>607</v>
      </c>
      <c r="T60" s="30">
        <f t="shared" si="21"/>
        <v>3253</v>
      </c>
    </row>
    <row r="61" spans="1:20">
      <c r="A61" s="20" t="s">
        <v>143</v>
      </c>
      <c r="B61" s="30">
        <v>3300</v>
      </c>
      <c r="C61" s="30">
        <v>2093</v>
      </c>
      <c r="D61" s="30">
        <f t="shared" si="11"/>
        <v>5393</v>
      </c>
      <c r="E61" s="30">
        <v>5838</v>
      </c>
      <c r="F61" s="30">
        <v>4333</v>
      </c>
      <c r="G61" s="30">
        <f t="shared" si="12"/>
        <v>10171</v>
      </c>
      <c r="H61" s="30">
        <f t="shared" si="13"/>
        <v>9138</v>
      </c>
      <c r="I61" s="30">
        <f t="shared" si="14"/>
        <v>6426</v>
      </c>
      <c r="J61" s="31">
        <f t="shared" si="15"/>
        <v>15564</v>
      </c>
      <c r="K61" s="30">
        <v>6367</v>
      </c>
      <c r="L61" s="30">
        <v>2276</v>
      </c>
      <c r="M61" s="31">
        <f t="shared" si="16"/>
        <v>8643</v>
      </c>
      <c r="N61" s="30">
        <f t="shared" si="17"/>
        <v>15505</v>
      </c>
      <c r="O61" s="30">
        <f t="shared" si="18"/>
        <v>8702</v>
      </c>
      <c r="P61" s="31">
        <f t="shared" si="19"/>
        <v>24207</v>
      </c>
      <c r="Q61" s="30">
        <v>2674</v>
      </c>
      <c r="R61" s="30">
        <v>5836</v>
      </c>
      <c r="S61" s="31">
        <f t="shared" si="20"/>
        <v>8510</v>
      </c>
      <c r="T61" s="30">
        <f t="shared" si="21"/>
        <v>32717</v>
      </c>
    </row>
    <row r="62" spans="1:20">
      <c r="A62" s="28" t="s">
        <v>144</v>
      </c>
      <c r="B62" s="32">
        <v>1245</v>
      </c>
      <c r="C62" s="32">
        <v>3016</v>
      </c>
      <c r="D62" s="32">
        <f t="shared" si="11"/>
        <v>4261</v>
      </c>
      <c r="E62" s="32">
        <v>3555</v>
      </c>
      <c r="F62" s="32">
        <v>2232</v>
      </c>
      <c r="G62" s="32">
        <f t="shared" si="12"/>
        <v>5787</v>
      </c>
      <c r="H62" s="32">
        <f t="shared" si="13"/>
        <v>4800</v>
      </c>
      <c r="I62" s="32">
        <f t="shared" si="14"/>
        <v>5248</v>
      </c>
      <c r="J62" s="33">
        <f t="shared" si="15"/>
        <v>10048</v>
      </c>
      <c r="K62" s="32">
        <v>2979</v>
      </c>
      <c r="L62" s="32">
        <v>3351</v>
      </c>
      <c r="M62" s="33">
        <f t="shared" si="16"/>
        <v>6330</v>
      </c>
      <c r="N62" s="32">
        <f t="shared" si="17"/>
        <v>7779</v>
      </c>
      <c r="O62" s="32">
        <f t="shared" si="18"/>
        <v>8599</v>
      </c>
      <c r="P62" s="33">
        <f t="shared" si="19"/>
        <v>16378</v>
      </c>
      <c r="Q62" s="32">
        <v>1871</v>
      </c>
      <c r="R62" s="32">
        <v>4114</v>
      </c>
      <c r="S62" s="33">
        <f t="shared" si="20"/>
        <v>5985</v>
      </c>
      <c r="T62" s="32">
        <f t="shared" si="21"/>
        <v>22363</v>
      </c>
    </row>
    <row r="63" spans="1:20">
      <c r="A63" s="20" t="s">
        <v>278</v>
      </c>
      <c r="B63" s="30">
        <v>849</v>
      </c>
      <c r="C63" s="30">
        <v>164</v>
      </c>
      <c r="D63" s="30">
        <f t="shared" si="11"/>
        <v>1013</v>
      </c>
      <c r="E63" s="30">
        <v>2621</v>
      </c>
      <c r="F63" s="30">
        <v>1284</v>
      </c>
      <c r="G63" s="30">
        <f t="shared" si="12"/>
        <v>3905</v>
      </c>
      <c r="H63" s="30">
        <f t="shared" si="13"/>
        <v>3470</v>
      </c>
      <c r="I63" s="30">
        <f t="shared" si="14"/>
        <v>1448</v>
      </c>
      <c r="J63" s="31">
        <f t="shared" si="15"/>
        <v>4918</v>
      </c>
      <c r="K63" s="30">
        <v>2697</v>
      </c>
      <c r="L63" s="30">
        <v>417</v>
      </c>
      <c r="M63" s="31">
        <f t="shared" si="16"/>
        <v>3114</v>
      </c>
      <c r="N63" s="30">
        <f t="shared" si="17"/>
        <v>6167</v>
      </c>
      <c r="O63" s="30">
        <f t="shared" si="18"/>
        <v>1865</v>
      </c>
      <c r="P63" s="31">
        <f t="shared" si="19"/>
        <v>8032</v>
      </c>
      <c r="Q63" s="30">
        <v>654</v>
      </c>
      <c r="R63" s="30">
        <v>1122</v>
      </c>
      <c r="S63" s="31">
        <f t="shared" si="20"/>
        <v>1776</v>
      </c>
      <c r="T63" s="30">
        <f t="shared" si="21"/>
        <v>9808</v>
      </c>
    </row>
    <row r="64" spans="1:20">
      <c r="A64" s="20" t="s">
        <v>146</v>
      </c>
      <c r="B64" s="30">
        <v>2041</v>
      </c>
      <c r="C64" s="30">
        <v>782</v>
      </c>
      <c r="D64" s="30">
        <f t="shared" si="11"/>
        <v>2823</v>
      </c>
      <c r="E64" s="30">
        <v>5990</v>
      </c>
      <c r="F64" s="30">
        <v>3387</v>
      </c>
      <c r="G64" s="30">
        <f t="shared" si="12"/>
        <v>9377</v>
      </c>
      <c r="H64" s="30">
        <f t="shared" si="13"/>
        <v>8031</v>
      </c>
      <c r="I64" s="30">
        <f t="shared" si="14"/>
        <v>4169</v>
      </c>
      <c r="J64" s="31">
        <f t="shared" si="15"/>
        <v>12200</v>
      </c>
      <c r="K64" s="30">
        <v>4104</v>
      </c>
      <c r="L64" s="30">
        <v>2178</v>
      </c>
      <c r="M64" s="31">
        <f t="shared" si="16"/>
        <v>6282</v>
      </c>
      <c r="N64" s="30">
        <f t="shared" si="17"/>
        <v>12135</v>
      </c>
      <c r="O64" s="30">
        <f t="shared" si="18"/>
        <v>6347</v>
      </c>
      <c r="P64" s="31">
        <f t="shared" si="19"/>
        <v>18482</v>
      </c>
      <c r="Q64" s="30">
        <v>1890</v>
      </c>
      <c r="R64" s="30">
        <v>7194</v>
      </c>
      <c r="S64" s="31">
        <f t="shared" si="20"/>
        <v>9084</v>
      </c>
      <c r="T64" s="30">
        <f t="shared" si="21"/>
        <v>27566</v>
      </c>
    </row>
    <row r="65" spans="1:20" ht="15" thickBot="1">
      <c r="A65" s="20" t="s">
        <v>147</v>
      </c>
      <c r="B65" s="30">
        <v>1014</v>
      </c>
      <c r="C65" s="30">
        <v>29</v>
      </c>
      <c r="D65" s="30">
        <f t="shared" si="11"/>
        <v>1043</v>
      </c>
      <c r="E65" s="30">
        <v>1189</v>
      </c>
      <c r="F65" s="30">
        <v>203</v>
      </c>
      <c r="G65" s="30">
        <f t="shared" si="12"/>
        <v>1392</v>
      </c>
      <c r="H65" s="30">
        <f t="shared" si="13"/>
        <v>2203</v>
      </c>
      <c r="I65" s="30">
        <f t="shared" si="14"/>
        <v>232</v>
      </c>
      <c r="J65" s="31">
        <f t="shared" si="15"/>
        <v>2435</v>
      </c>
      <c r="K65" s="30">
        <v>300</v>
      </c>
      <c r="L65" s="30">
        <v>33</v>
      </c>
      <c r="M65" s="31">
        <f t="shared" si="16"/>
        <v>333</v>
      </c>
      <c r="N65" s="30">
        <f t="shared" si="17"/>
        <v>2503</v>
      </c>
      <c r="O65" s="30">
        <f t="shared" si="18"/>
        <v>265</v>
      </c>
      <c r="P65" s="31">
        <f t="shared" si="19"/>
        <v>2768</v>
      </c>
      <c r="Q65" s="30">
        <v>411</v>
      </c>
      <c r="R65" s="30">
        <v>410</v>
      </c>
      <c r="S65" s="31">
        <f t="shared" si="20"/>
        <v>821</v>
      </c>
      <c r="T65" s="30">
        <f t="shared" si="21"/>
        <v>3589</v>
      </c>
    </row>
    <row r="66" spans="1:20" ht="15" thickTop="1">
      <c r="A66" s="47" t="s">
        <v>148</v>
      </c>
      <c r="B66" s="34">
        <f t="shared" ref="B66:T66" si="22">SUM(B15:B65)</f>
        <v>99024</v>
      </c>
      <c r="C66" s="34">
        <f t="shared" si="22"/>
        <v>100556</v>
      </c>
      <c r="D66" s="34">
        <f t="shared" si="22"/>
        <v>199580</v>
      </c>
      <c r="E66" s="34">
        <f t="shared" si="22"/>
        <v>228181</v>
      </c>
      <c r="F66" s="34">
        <f t="shared" si="22"/>
        <v>179817</v>
      </c>
      <c r="G66" s="34">
        <f t="shared" si="22"/>
        <v>407998</v>
      </c>
      <c r="H66" s="34">
        <f t="shared" si="22"/>
        <v>327205</v>
      </c>
      <c r="I66" s="34">
        <f t="shared" si="22"/>
        <v>280373</v>
      </c>
      <c r="J66" s="35">
        <f t="shared" si="22"/>
        <v>607578</v>
      </c>
      <c r="K66" s="34">
        <f t="shared" si="22"/>
        <v>153386</v>
      </c>
      <c r="L66" s="34">
        <f t="shared" si="22"/>
        <v>123042</v>
      </c>
      <c r="M66" s="35">
        <f t="shared" si="22"/>
        <v>276428</v>
      </c>
      <c r="N66" s="34">
        <f t="shared" si="22"/>
        <v>480591</v>
      </c>
      <c r="O66" s="34">
        <f t="shared" si="22"/>
        <v>403415</v>
      </c>
      <c r="P66" s="35">
        <f t="shared" si="22"/>
        <v>884006</v>
      </c>
      <c r="Q66" s="34">
        <f t="shared" si="22"/>
        <v>109191</v>
      </c>
      <c r="R66" s="34">
        <f t="shared" si="22"/>
        <v>266589</v>
      </c>
      <c r="S66" s="35">
        <f t="shared" si="22"/>
        <v>375780</v>
      </c>
      <c r="T66" s="34">
        <f t="shared" si="22"/>
        <v>1259786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1393</v>
      </c>
      <c r="F67" s="32">
        <v>1487</v>
      </c>
      <c r="G67" s="32">
        <f>E67+F67</f>
        <v>2880</v>
      </c>
      <c r="H67" s="32">
        <f>B67+E67</f>
        <v>1393</v>
      </c>
      <c r="I67" s="32">
        <f>C67+F67</f>
        <v>1487</v>
      </c>
      <c r="J67" s="33">
        <f>D67+G67</f>
        <v>2880</v>
      </c>
      <c r="K67" s="32">
        <v>865</v>
      </c>
      <c r="L67" s="32">
        <v>225</v>
      </c>
      <c r="M67" s="33">
        <f>K67+L67</f>
        <v>1090</v>
      </c>
      <c r="N67" s="32">
        <f>H67+K67</f>
        <v>2258</v>
      </c>
      <c r="O67" s="32">
        <f>I67+L67</f>
        <v>1712</v>
      </c>
      <c r="P67" s="33">
        <f>J67+M67</f>
        <v>3970</v>
      </c>
      <c r="Q67" s="32">
        <v>779</v>
      </c>
      <c r="R67" s="32">
        <v>1769</v>
      </c>
      <c r="S67" s="33">
        <f>Q67+R67</f>
        <v>2548</v>
      </c>
      <c r="T67" s="32">
        <f>P67+S67</f>
        <v>6518</v>
      </c>
    </row>
    <row r="68" spans="1:20">
      <c r="A68" s="48" t="s">
        <v>150</v>
      </c>
      <c r="B68" s="32">
        <f t="shared" ref="B68:T68" si="23">B67+B66</f>
        <v>99024</v>
      </c>
      <c r="C68" s="32">
        <f t="shared" si="23"/>
        <v>100556</v>
      </c>
      <c r="D68" s="32">
        <f t="shared" si="23"/>
        <v>199580</v>
      </c>
      <c r="E68" s="32">
        <f t="shared" si="23"/>
        <v>229574</v>
      </c>
      <c r="F68" s="32">
        <f t="shared" si="23"/>
        <v>181304</v>
      </c>
      <c r="G68" s="32">
        <f t="shared" si="23"/>
        <v>410878</v>
      </c>
      <c r="H68" s="32">
        <f t="shared" si="23"/>
        <v>328598</v>
      </c>
      <c r="I68" s="32">
        <f t="shared" si="23"/>
        <v>281860</v>
      </c>
      <c r="J68" s="33">
        <f t="shared" si="23"/>
        <v>610458</v>
      </c>
      <c r="K68" s="32">
        <f t="shared" si="23"/>
        <v>154251</v>
      </c>
      <c r="L68" s="32">
        <f t="shared" si="23"/>
        <v>123267</v>
      </c>
      <c r="M68" s="33">
        <f t="shared" si="23"/>
        <v>277518</v>
      </c>
      <c r="N68" s="32">
        <f t="shared" si="23"/>
        <v>482849</v>
      </c>
      <c r="O68" s="32">
        <f t="shared" si="23"/>
        <v>405127</v>
      </c>
      <c r="P68" s="33">
        <f t="shared" si="23"/>
        <v>887976</v>
      </c>
      <c r="Q68" s="32">
        <f t="shared" si="23"/>
        <v>109970</v>
      </c>
      <c r="R68" s="32">
        <f t="shared" si="23"/>
        <v>268358</v>
      </c>
      <c r="S68" s="33">
        <f t="shared" si="23"/>
        <v>378328</v>
      </c>
      <c r="T68" s="32">
        <f t="shared" si="23"/>
        <v>1266304</v>
      </c>
    </row>
    <row r="69" spans="1:20">
      <c r="A69" s="48" t="s">
        <v>284</v>
      </c>
      <c r="B69" s="36">
        <f t="shared" ref="B69:T69" si="24">ROUND(+B68/$T68*100,1)</f>
        <v>7.8</v>
      </c>
      <c r="C69" s="36">
        <f t="shared" si="24"/>
        <v>7.9</v>
      </c>
      <c r="D69" s="36">
        <f t="shared" si="24"/>
        <v>15.8</v>
      </c>
      <c r="E69" s="36">
        <f t="shared" si="24"/>
        <v>18.100000000000001</v>
      </c>
      <c r="F69" s="36">
        <f t="shared" si="24"/>
        <v>14.3</v>
      </c>
      <c r="G69" s="36">
        <f t="shared" si="24"/>
        <v>32.4</v>
      </c>
      <c r="H69" s="36">
        <f t="shared" si="24"/>
        <v>25.9</v>
      </c>
      <c r="I69" s="36">
        <f t="shared" si="24"/>
        <v>22.3</v>
      </c>
      <c r="J69" s="37">
        <f t="shared" si="24"/>
        <v>48.2</v>
      </c>
      <c r="K69" s="36">
        <f t="shared" si="24"/>
        <v>12.2</v>
      </c>
      <c r="L69" s="36">
        <f t="shared" si="24"/>
        <v>9.6999999999999993</v>
      </c>
      <c r="M69" s="37">
        <f t="shared" si="24"/>
        <v>21.9</v>
      </c>
      <c r="N69" s="36">
        <f t="shared" si="24"/>
        <v>38.1</v>
      </c>
      <c r="O69" s="36">
        <f t="shared" si="24"/>
        <v>32</v>
      </c>
      <c r="P69" s="37">
        <f t="shared" si="24"/>
        <v>70.099999999999994</v>
      </c>
      <c r="Q69" s="36">
        <f t="shared" si="24"/>
        <v>8.6999999999999993</v>
      </c>
      <c r="R69" s="36">
        <f t="shared" si="24"/>
        <v>21.2</v>
      </c>
      <c r="S69" s="37">
        <f t="shared" si="24"/>
        <v>29.9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25" customWidth="1"/>
  </cols>
  <sheetData>
    <row r="2" spans="1:20">
      <c r="A2" s="14"/>
    </row>
    <row r="8" spans="1:20" ht="30.75">
      <c r="A8" s="15" t="s">
        <v>311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1295</v>
      </c>
      <c r="C15" s="30">
        <v>384</v>
      </c>
      <c r="D15" s="30">
        <f t="shared" ref="D15:D46" si="0">B15+C15</f>
        <v>1679</v>
      </c>
      <c r="E15" s="30">
        <v>6164</v>
      </c>
      <c r="F15" s="30">
        <v>3282</v>
      </c>
      <c r="G15" s="30">
        <f t="shared" ref="G15:G46" si="1">E15+F15</f>
        <v>9446</v>
      </c>
      <c r="H15" s="30">
        <f t="shared" ref="H15:H46" si="2">B15+E15</f>
        <v>7459</v>
      </c>
      <c r="I15" s="30">
        <f t="shared" ref="I15:I46" si="3">C15+F15</f>
        <v>3666</v>
      </c>
      <c r="J15" s="31">
        <f t="shared" ref="J15:J46" si="4">D15+G15</f>
        <v>11125</v>
      </c>
      <c r="K15" s="30">
        <v>2759</v>
      </c>
      <c r="L15" s="30">
        <v>627</v>
      </c>
      <c r="M15" s="31">
        <f t="shared" ref="M15:M46" si="5">K15+L15</f>
        <v>3386</v>
      </c>
      <c r="N15" s="30">
        <f t="shared" ref="N15:N46" si="6">H15+K15</f>
        <v>10218</v>
      </c>
      <c r="O15" s="30">
        <f t="shared" ref="O15:O46" si="7">I15+L15</f>
        <v>4293</v>
      </c>
      <c r="P15" s="31">
        <f t="shared" ref="P15:P46" si="8">J15+M15</f>
        <v>14511</v>
      </c>
      <c r="Q15" s="30">
        <v>1376</v>
      </c>
      <c r="R15" s="30">
        <v>5277</v>
      </c>
      <c r="S15" s="31">
        <f t="shared" ref="S15:S46" si="9">Q15+R15</f>
        <v>6653</v>
      </c>
      <c r="T15" s="30">
        <f t="shared" ref="T15:T46" si="10">P15+S15</f>
        <v>21164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472</v>
      </c>
      <c r="F16" s="30">
        <v>146</v>
      </c>
      <c r="G16" s="30">
        <f t="shared" si="1"/>
        <v>618</v>
      </c>
      <c r="H16" s="30">
        <f t="shared" si="2"/>
        <v>472</v>
      </c>
      <c r="I16" s="30">
        <f t="shared" si="3"/>
        <v>146</v>
      </c>
      <c r="J16" s="31">
        <f t="shared" si="4"/>
        <v>618</v>
      </c>
      <c r="K16" s="30">
        <v>176</v>
      </c>
      <c r="L16" s="30">
        <v>55</v>
      </c>
      <c r="M16" s="31">
        <f t="shared" si="5"/>
        <v>231</v>
      </c>
      <c r="N16" s="30">
        <f t="shared" si="6"/>
        <v>648</v>
      </c>
      <c r="O16" s="30">
        <f t="shared" si="7"/>
        <v>201</v>
      </c>
      <c r="P16" s="31">
        <f t="shared" si="8"/>
        <v>849</v>
      </c>
      <c r="Q16" s="30">
        <v>210</v>
      </c>
      <c r="R16" s="30">
        <v>410</v>
      </c>
      <c r="S16" s="31">
        <f t="shared" si="9"/>
        <v>620</v>
      </c>
      <c r="T16" s="30">
        <f t="shared" si="10"/>
        <v>1469</v>
      </c>
    </row>
    <row r="17" spans="1:20">
      <c r="A17" s="20" t="s">
        <v>98</v>
      </c>
      <c r="B17" s="30">
        <v>1781</v>
      </c>
      <c r="C17" s="30">
        <v>612</v>
      </c>
      <c r="D17" s="30">
        <f t="shared" si="0"/>
        <v>2393</v>
      </c>
      <c r="E17" s="30">
        <v>2664</v>
      </c>
      <c r="F17" s="30">
        <v>613</v>
      </c>
      <c r="G17" s="30">
        <f t="shared" si="1"/>
        <v>3277</v>
      </c>
      <c r="H17" s="30">
        <f t="shared" si="2"/>
        <v>4445</v>
      </c>
      <c r="I17" s="30">
        <f t="shared" si="3"/>
        <v>1225</v>
      </c>
      <c r="J17" s="31">
        <f t="shared" si="4"/>
        <v>5670</v>
      </c>
      <c r="K17" s="30">
        <v>1604</v>
      </c>
      <c r="L17" s="30">
        <v>2527</v>
      </c>
      <c r="M17" s="31">
        <f t="shared" si="5"/>
        <v>4131</v>
      </c>
      <c r="N17" s="30">
        <f t="shared" si="6"/>
        <v>6049</v>
      </c>
      <c r="O17" s="30">
        <f t="shared" si="7"/>
        <v>3752</v>
      </c>
      <c r="P17" s="31">
        <f t="shared" si="8"/>
        <v>9801</v>
      </c>
      <c r="Q17" s="30">
        <v>1133</v>
      </c>
      <c r="R17" s="30">
        <v>2301</v>
      </c>
      <c r="S17" s="31">
        <f t="shared" si="9"/>
        <v>3434</v>
      </c>
      <c r="T17" s="30">
        <f t="shared" si="10"/>
        <v>13235</v>
      </c>
    </row>
    <row r="18" spans="1:20">
      <c r="A18" s="28" t="s">
        <v>99</v>
      </c>
      <c r="B18" s="32">
        <v>1305</v>
      </c>
      <c r="C18" s="32">
        <v>440</v>
      </c>
      <c r="D18" s="32">
        <f t="shared" si="0"/>
        <v>1745</v>
      </c>
      <c r="E18" s="32">
        <v>3137</v>
      </c>
      <c r="F18" s="32">
        <v>1205</v>
      </c>
      <c r="G18" s="32">
        <f t="shared" si="1"/>
        <v>4342</v>
      </c>
      <c r="H18" s="32">
        <f t="shared" si="2"/>
        <v>4442</v>
      </c>
      <c r="I18" s="32">
        <f t="shared" si="3"/>
        <v>1645</v>
      </c>
      <c r="J18" s="33">
        <f t="shared" si="4"/>
        <v>6087</v>
      </c>
      <c r="K18" s="32">
        <v>2844</v>
      </c>
      <c r="L18" s="32">
        <v>547</v>
      </c>
      <c r="M18" s="33">
        <f t="shared" si="5"/>
        <v>3391</v>
      </c>
      <c r="N18" s="32">
        <f t="shared" si="6"/>
        <v>7286</v>
      </c>
      <c r="O18" s="32">
        <f t="shared" si="7"/>
        <v>2192</v>
      </c>
      <c r="P18" s="33">
        <f t="shared" si="8"/>
        <v>9478</v>
      </c>
      <c r="Q18" s="32">
        <v>940</v>
      </c>
      <c r="R18" s="32">
        <v>1691</v>
      </c>
      <c r="S18" s="33">
        <f t="shared" si="9"/>
        <v>2631</v>
      </c>
      <c r="T18" s="32">
        <f t="shared" si="10"/>
        <v>12109</v>
      </c>
    </row>
    <row r="19" spans="1:20">
      <c r="A19" s="20" t="s">
        <v>100</v>
      </c>
      <c r="B19" s="30">
        <v>5748</v>
      </c>
      <c r="C19" s="30">
        <v>14109</v>
      </c>
      <c r="D19" s="30">
        <f t="shared" si="0"/>
        <v>19857</v>
      </c>
      <c r="E19" s="30">
        <v>15528</v>
      </c>
      <c r="F19" s="30">
        <v>27733</v>
      </c>
      <c r="G19" s="30">
        <f t="shared" si="1"/>
        <v>43261</v>
      </c>
      <c r="H19" s="30">
        <f t="shared" si="2"/>
        <v>21276</v>
      </c>
      <c r="I19" s="30">
        <f t="shared" si="3"/>
        <v>41842</v>
      </c>
      <c r="J19" s="31">
        <f t="shared" si="4"/>
        <v>63118</v>
      </c>
      <c r="K19" s="30">
        <v>7663</v>
      </c>
      <c r="L19" s="30">
        <v>8666</v>
      </c>
      <c r="M19" s="31">
        <f t="shared" si="5"/>
        <v>16329</v>
      </c>
      <c r="N19" s="30">
        <f t="shared" si="6"/>
        <v>28939</v>
      </c>
      <c r="O19" s="30">
        <f t="shared" si="7"/>
        <v>50508</v>
      </c>
      <c r="P19" s="31">
        <f t="shared" si="8"/>
        <v>79447</v>
      </c>
      <c r="Q19" s="30">
        <v>12978</v>
      </c>
      <c r="R19" s="30">
        <v>25598</v>
      </c>
      <c r="S19" s="31">
        <f t="shared" si="9"/>
        <v>38576</v>
      </c>
      <c r="T19" s="30">
        <f t="shared" si="10"/>
        <v>118023</v>
      </c>
    </row>
    <row r="20" spans="1:20">
      <c r="A20" s="20" t="s">
        <v>101</v>
      </c>
      <c r="B20" s="30">
        <v>1374</v>
      </c>
      <c r="C20" s="30">
        <v>988</v>
      </c>
      <c r="D20" s="30">
        <f t="shared" si="0"/>
        <v>2362</v>
      </c>
      <c r="E20" s="30">
        <v>2782</v>
      </c>
      <c r="F20" s="30">
        <v>2311</v>
      </c>
      <c r="G20" s="30">
        <f t="shared" si="1"/>
        <v>5093</v>
      </c>
      <c r="H20" s="30">
        <f t="shared" si="2"/>
        <v>4156</v>
      </c>
      <c r="I20" s="30">
        <f t="shared" si="3"/>
        <v>3299</v>
      </c>
      <c r="J20" s="31">
        <f t="shared" si="4"/>
        <v>7455</v>
      </c>
      <c r="K20" s="30">
        <v>1155</v>
      </c>
      <c r="L20" s="30">
        <v>270</v>
      </c>
      <c r="M20" s="31">
        <f t="shared" si="5"/>
        <v>1425</v>
      </c>
      <c r="N20" s="30">
        <f t="shared" si="6"/>
        <v>5311</v>
      </c>
      <c r="O20" s="30">
        <f t="shared" si="7"/>
        <v>3569</v>
      </c>
      <c r="P20" s="31">
        <f t="shared" si="8"/>
        <v>8880</v>
      </c>
      <c r="Q20" s="30">
        <v>1782</v>
      </c>
      <c r="R20" s="30">
        <v>3601</v>
      </c>
      <c r="S20" s="31">
        <f t="shared" si="9"/>
        <v>5383</v>
      </c>
      <c r="T20" s="30">
        <f t="shared" si="10"/>
        <v>14263</v>
      </c>
    </row>
    <row r="21" spans="1:20">
      <c r="A21" s="20" t="s">
        <v>102</v>
      </c>
      <c r="B21" s="30">
        <v>773</v>
      </c>
      <c r="C21" s="30">
        <v>2589</v>
      </c>
      <c r="D21" s="30">
        <f t="shared" si="0"/>
        <v>3362</v>
      </c>
      <c r="E21" s="30">
        <v>1472</v>
      </c>
      <c r="F21" s="30">
        <v>2296</v>
      </c>
      <c r="G21" s="30">
        <f t="shared" si="1"/>
        <v>3768</v>
      </c>
      <c r="H21" s="30">
        <f t="shared" si="2"/>
        <v>2245</v>
      </c>
      <c r="I21" s="30">
        <f t="shared" si="3"/>
        <v>4885</v>
      </c>
      <c r="J21" s="31">
        <f t="shared" si="4"/>
        <v>7130</v>
      </c>
      <c r="K21" s="30">
        <v>994</v>
      </c>
      <c r="L21" s="30">
        <v>934</v>
      </c>
      <c r="M21" s="31">
        <f t="shared" si="5"/>
        <v>1928</v>
      </c>
      <c r="N21" s="30">
        <f t="shared" si="6"/>
        <v>3239</v>
      </c>
      <c r="O21" s="30">
        <f t="shared" si="7"/>
        <v>5819</v>
      </c>
      <c r="P21" s="31">
        <f t="shared" si="8"/>
        <v>9058</v>
      </c>
      <c r="Q21" s="30">
        <v>572</v>
      </c>
      <c r="R21" s="30">
        <v>7491</v>
      </c>
      <c r="S21" s="31">
        <f t="shared" si="9"/>
        <v>8063</v>
      </c>
      <c r="T21" s="30">
        <f t="shared" si="10"/>
        <v>17121</v>
      </c>
    </row>
    <row r="22" spans="1:20">
      <c r="A22" s="28" t="s">
        <v>103</v>
      </c>
      <c r="B22" s="32">
        <v>0</v>
      </c>
      <c r="C22" s="32">
        <v>446</v>
      </c>
      <c r="D22" s="32">
        <f t="shared" si="0"/>
        <v>446</v>
      </c>
      <c r="E22" s="32">
        <v>862</v>
      </c>
      <c r="F22" s="32">
        <v>968</v>
      </c>
      <c r="G22" s="32">
        <f t="shared" si="1"/>
        <v>1830</v>
      </c>
      <c r="H22" s="32">
        <f t="shared" si="2"/>
        <v>862</v>
      </c>
      <c r="I22" s="32">
        <f t="shared" si="3"/>
        <v>1414</v>
      </c>
      <c r="J22" s="33">
        <f t="shared" si="4"/>
        <v>2276</v>
      </c>
      <c r="K22" s="32">
        <v>284</v>
      </c>
      <c r="L22" s="32">
        <v>402</v>
      </c>
      <c r="M22" s="33">
        <f t="shared" si="5"/>
        <v>686</v>
      </c>
      <c r="N22" s="32">
        <f t="shared" si="6"/>
        <v>1146</v>
      </c>
      <c r="O22" s="32">
        <f t="shared" si="7"/>
        <v>1816</v>
      </c>
      <c r="P22" s="33">
        <f t="shared" si="8"/>
        <v>2962</v>
      </c>
      <c r="Q22" s="32">
        <v>95</v>
      </c>
      <c r="R22" s="32">
        <v>145</v>
      </c>
      <c r="S22" s="33">
        <f t="shared" si="9"/>
        <v>240</v>
      </c>
      <c r="T22" s="32">
        <f t="shared" si="10"/>
        <v>3202</v>
      </c>
    </row>
    <row r="23" spans="1:20">
      <c r="A23" s="20" t="s">
        <v>190</v>
      </c>
      <c r="B23" s="30">
        <v>0</v>
      </c>
      <c r="C23" s="30">
        <v>250</v>
      </c>
      <c r="D23" s="30">
        <f t="shared" si="0"/>
        <v>250</v>
      </c>
      <c r="E23" s="30">
        <v>0</v>
      </c>
      <c r="F23" s="30">
        <v>1251</v>
      </c>
      <c r="G23" s="30">
        <f t="shared" si="1"/>
        <v>1251</v>
      </c>
      <c r="H23" s="30">
        <f t="shared" si="2"/>
        <v>0</v>
      </c>
      <c r="I23" s="30">
        <f t="shared" si="3"/>
        <v>1501</v>
      </c>
      <c r="J23" s="31">
        <f t="shared" si="4"/>
        <v>1501</v>
      </c>
      <c r="K23" s="30">
        <v>0</v>
      </c>
      <c r="L23" s="30">
        <v>510</v>
      </c>
      <c r="M23" s="31">
        <f t="shared" si="5"/>
        <v>510</v>
      </c>
      <c r="N23" s="30">
        <f t="shared" si="6"/>
        <v>0</v>
      </c>
      <c r="O23" s="30">
        <f t="shared" si="7"/>
        <v>2011</v>
      </c>
      <c r="P23" s="31">
        <f t="shared" si="8"/>
        <v>2011</v>
      </c>
      <c r="Q23" s="30">
        <v>0</v>
      </c>
      <c r="R23" s="30">
        <v>875</v>
      </c>
      <c r="S23" s="31">
        <f t="shared" si="9"/>
        <v>875</v>
      </c>
      <c r="T23" s="30">
        <f t="shared" si="10"/>
        <v>2886</v>
      </c>
    </row>
    <row r="24" spans="1:20">
      <c r="A24" s="20" t="s">
        <v>105</v>
      </c>
      <c r="B24" s="30">
        <v>2813</v>
      </c>
      <c r="C24" s="30">
        <v>1993</v>
      </c>
      <c r="D24" s="30">
        <f t="shared" si="0"/>
        <v>4806</v>
      </c>
      <c r="E24" s="30">
        <v>6970</v>
      </c>
      <c r="F24" s="30">
        <v>5576</v>
      </c>
      <c r="G24" s="30">
        <f t="shared" si="1"/>
        <v>12546</v>
      </c>
      <c r="H24" s="30">
        <f t="shared" si="2"/>
        <v>9783</v>
      </c>
      <c r="I24" s="30">
        <f t="shared" si="3"/>
        <v>7569</v>
      </c>
      <c r="J24" s="31">
        <f t="shared" si="4"/>
        <v>17352</v>
      </c>
      <c r="K24" s="30">
        <v>6060</v>
      </c>
      <c r="L24" s="30">
        <v>3866</v>
      </c>
      <c r="M24" s="31">
        <f t="shared" si="5"/>
        <v>9926</v>
      </c>
      <c r="N24" s="30">
        <f t="shared" si="6"/>
        <v>15843</v>
      </c>
      <c r="O24" s="30">
        <f t="shared" si="7"/>
        <v>11435</v>
      </c>
      <c r="P24" s="31">
        <f t="shared" si="8"/>
        <v>27278</v>
      </c>
      <c r="Q24" s="30">
        <v>5669</v>
      </c>
      <c r="R24" s="30">
        <v>14526</v>
      </c>
      <c r="S24" s="31">
        <f t="shared" si="9"/>
        <v>20195</v>
      </c>
      <c r="T24" s="30">
        <f t="shared" si="10"/>
        <v>47473</v>
      </c>
    </row>
    <row r="25" spans="1:20">
      <c r="A25" s="20" t="s">
        <v>106</v>
      </c>
      <c r="B25" s="30">
        <v>3431</v>
      </c>
      <c r="C25" s="30">
        <v>2474</v>
      </c>
      <c r="D25" s="30">
        <f t="shared" si="0"/>
        <v>5905</v>
      </c>
      <c r="E25" s="30">
        <v>7810</v>
      </c>
      <c r="F25" s="30">
        <v>2222</v>
      </c>
      <c r="G25" s="30">
        <f t="shared" si="1"/>
        <v>10032</v>
      </c>
      <c r="H25" s="30">
        <f t="shared" si="2"/>
        <v>11241</v>
      </c>
      <c r="I25" s="30">
        <f t="shared" si="3"/>
        <v>4696</v>
      </c>
      <c r="J25" s="31">
        <f t="shared" si="4"/>
        <v>15937</v>
      </c>
      <c r="K25" s="30">
        <v>5286</v>
      </c>
      <c r="L25" s="30">
        <v>528</v>
      </c>
      <c r="M25" s="31">
        <f t="shared" si="5"/>
        <v>5814</v>
      </c>
      <c r="N25" s="30">
        <f t="shared" si="6"/>
        <v>16527</v>
      </c>
      <c r="O25" s="30">
        <f t="shared" si="7"/>
        <v>5224</v>
      </c>
      <c r="P25" s="31">
        <f t="shared" si="8"/>
        <v>21751</v>
      </c>
      <c r="Q25" s="30">
        <v>1979</v>
      </c>
      <c r="R25" s="30">
        <v>7719</v>
      </c>
      <c r="S25" s="31">
        <f t="shared" si="9"/>
        <v>9698</v>
      </c>
      <c r="T25" s="30">
        <f t="shared" si="10"/>
        <v>31449</v>
      </c>
    </row>
    <row r="26" spans="1:20">
      <c r="A26" s="28" t="s">
        <v>107</v>
      </c>
      <c r="B26" s="32">
        <v>55</v>
      </c>
      <c r="C26" s="32">
        <v>342</v>
      </c>
      <c r="D26" s="32">
        <f t="shared" si="0"/>
        <v>397</v>
      </c>
      <c r="E26" s="32">
        <v>844</v>
      </c>
      <c r="F26" s="32">
        <v>687</v>
      </c>
      <c r="G26" s="32">
        <f t="shared" si="1"/>
        <v>1531</v>
      </c>
      <c r="H26" s="32">
        <f t="shared" si="2"/>
        <v>899</v>
      </c>
      <c r="I26" s="32">
        <f t="shared" si="3"/>
        <v>1029</v>
      </c>
      <c r="J26" s="33">
        <f t="shared" si="4"/>
        <v>1928</v>
      </c>
      <c r="K26" s="32">
        <v>248</v>
      </c>
      <c r="L26" s="32">
        <v>97</v>
      </c>
      <c r="M26" s="33">
        <f t="shared" si="5"/>
        <v>345</v>
      </c>
      <c r="N26" s="32">
        <f t="shared" si="6"/>
        <v>1147</v>
      </c>
      <c r="O26" s="32">
        <f t="shared" si="7"/>
        <v>1126</v>
      </c>
      <c r="P26" s="33">
        <f t="shared" si="8"/>
        <v>2273</v>
      </c>
      <c r="Q26" s="32">
        <v>322</v>
      </c>
      <c r="R26" s="32">
        <v>1061</v>
      </c>
      <c r="S26" s="33">
        <f t="shared" si="9"/>
        <v>1383</v>
      </c>
      <c r="T26" s="32">
        <f t="shared" si="10"/>
        <v>3656</v>
      </c>
    </row>
    <row r="27" spans="1:20">
      <c r="A27" s="20" t="s">
        <v>108</v>
      </c>
      <c r="B27" s="30">
        <v>714</v>
      </c>
      <c r="C27" s="30">
        <v>65</v>
      </c>
      <c r="D27" s="30">
        <f t="shared" si="0"/>
        <v>779</v>
      </c>
      <c r="E27" s="30">
        <v>1588</v>
      </c>
      <c r="F27" s="30">
        <v>335</v>
      </c>
      <c r="G27" s="30">
        <f t="shared" si="1"/>
        <v>1923</v>
      </c>
      <c r="H27" s="30">
        <f t="shared" si="2"/>
        <v>2302</v>
      </c>
      <c r="I27" s="30">
        <f t="shared" si="3"/>
        <v>400</v>
      </c>
      <c r="J27" s="31">
        <f t="shared" si="4"/>
        <v>2702</v>
      </c>
      <c r="K27" s="30">
        <v>794</v>
      </c>
      <c r="L27" s="30">
        <v>183</v>
      </c>
      <c r="M27" s="31">
        <f t="shared" si="5"/>
        <v>977</v>
      </c>
      <c r="N27" s="30">
        <f t="shared" si="6"/>
        <v>3096</v>
      </c>
      <c r="O27" s="30">
        <f t="shared" si="7"/>
        <v>583</v>
      </c>
      <c r="P27" s="31">
        <f t="shared" si="8"/>
        <v>3679</v>
      </c>
      <c r="Q27" s="30">
        <v>613</v>
      </c>
      <c r="R27" s="30">
        <v>638</v>
      </c>
      <c r="S27" s="31">
        <f t="shared" si="9"/>
        <v>1251</v>
      </c>
      <c r="T27" s="30">
        <f t="shared" si="10"/>
        <v>4930</v>
      </c>
    </row>
    <row r="28" spans="1:20">
      <c r="A28" s="20" t="s">
        <v>109</v>
      </c>
      <c r="B28" s="30">
        <v>3330</v>
      </c>
      <c r="C28" s="30">
        <v>5469</v>
      </c>
      <c r="D28" s="30">
        <f t="shared" si="0"/>
        <v>8799</v>
      </c>
      <c r="E28" s="30">
        <v>9927</v>
      </c>
      <c r="F28" s="30">
        <v>9723</v>
      </c>
      <c r="G28" s="30">
        <f t="shared" si="1"/>
        <v>19650</v>
      </c>
      <c r="H28" s="30">
        <f t="shared" si="2"/>
        <v>13257</v>
      </c>
      <c r="I28" s="30">
        <f t="shared" si="3"/>
        <v>15192</v>
      </c>
      <c r="J28" s="31">
        <f t="shared" si="4"/>
        <v>28449</v>
      </c>
      <c r="K28" s="30">
        <v>3253</v>
      </c>
      <c r="L28" s="30">
        <v>1539</v>
      </c>
      <c r="M28" s="31">
        <f t="shared" si="5"/>
        <v>4792</v>
      </c>
      <c r="N28" s="30">
        <f t="shared" si="6"/>
        <v>16510</v>
      </c>
      <c r="O28" s="30">
        <f t="shared" si="7"/>
        <v>16731</v>
      </c>
      <c r="P28" s="31">
        <f t="shared" si="8"/>
        <v>33241</v>
      </c>
      <c r="Q28" s="30">
        <v>4022</v>
      </c>
      <c r="R28" s="30">
        <v>16683</v>
      </c>
      <c r="S28" s="31">
        <f t="shared" si="9"/>
        <v>20705</v>
      </c>
      <c r="T28" s="30">
        <f t="shared" si="10"/>
        <v>53946</v>
      </c>
    </row>
    <row r="29" spans="1:20">
      <c r="A29" s="20" t="s">
        <v>110</v>
      </c>
      <c r="B29" s="30">
        <v>3940</v>
      </c>
      <c r="C29" s="30">
        <v>2210</v>
      </c>
      <c r="D29" s="30">
        <f t="shared" si="0"/>
        <v>6150</v>
      </c>
      <c r="E29" s="30">
        <v>9076</v>
      </c>
      <c r="F29" s="30">
        <v>3268</v>
      </c>
      <c r="G29" s="30">
        <f t="shared" si="1"/>
        <v>12344</v>
      </c>
      <c r="H29" s="30">
        <f t="shared" si="2"/>
        <v>13016</v>
      </c>
      <c r="I29" s="30">
        <f t="shared" si="3"/>
        <v>5478</v>
      </c>
      <c r="J29" s="31">
        <f t="shared" si="4"/>
        <v>18494</v>
      </c>
      <c r="K29" s="30">
        <v>5470</v>
      </c>
      <c r="L29" s="30">
        <v>876</v>
      </c>
      <c r="M29" s="31">
        <f t="shared" si="5"/>
        <v>6346</v>
      </c>
      <c r="N29" s="30">
        <f t="shared" si="6"/>
        <v>18486</v>
      </c>
      <c r="O29" s="30">
        <f t="shared" si="7"/>
        <v>6354</v>
      </c>
      <c r="P29" s="31">
        <f t="shared" si="8"/>
        <v>24840</v>
      </c>
      <c r="Q29" s="30">
        <v>1715</v>
      </c>
      <c r="R29" s="30">
        <v>7737</v>
      </c>
      <c r="S29" s="31">
        <f t="shared" si="9"/>
        <v>9452</v>
      </c>
      <c r="T29" s="30">
        <f t="shared" si="10"/>
        <v>34292</v>
      </c>
    </row>
    <row r="30" spans="1:20">
      <c r="A30" s="28" t="s">
        <v>111</v>
      </c>
      <c r="B30" s="32">
        <v>1945</v>
      </c>
      <c r="C30" s="32">
        <v>527</v>
      </c>
      <c r="D30" s="32">
        <f t="shared" si="0"/>
        <v>2472</v>
      </c>
      <c r="E30" s="32">
        <v>5975</v>
      </c>
      <c r="F30" s="32">
        <v>1732</v>
      </c>
      <c r="G30" s="32">
        <f t="shared" si="1"/>
        <v>7707</v>
      </c>
      <c r="H30" s="32">
        <f t="shared" si="2"/>
        <v>7920</v>
      </c>
      <c r="I30" s="32">
        <f t="shared" si="3"/>
        <v>2259</v>
      </c>
      <c r="J30" s="33">
        <f t="shared" si="4"/>
        <v>10179</v>
      </c>
      <c r="K30" s="32">
        <v>2047</v>
      </c>
      <c r="L30" s="32">
        <v>316</v>
      </c>
      <c r="M30" s="33">
        <f t="shared" si="5"/>
        <v>2363</v>
      </c>
      <c r="N30" s="32">
        <f t="shared" si="6"/>
        <v>9967</v>
      </c>
      <c r="O30" s="32">
        <f t="shared" si="7"/>
        <v>2575</v>
      </c>
      <c r="P30" s="33">
        <f t="shared" si="8"/>
        <v>12542</v>
      </c>
      <c r="Q30" s="32">
        <v>1028</v>
      </c>
      <c r="R30" s="32">
        <v>3012</v>
      </c>
      <c r="S30" s="33">
        <f t="shared" si="9"/>
        <v>4040</v>
      </c>
      <c r="T30" s="32">
        <f t="shared" si="10"/>
        <v>16582</v>
      </c>
    </row>
    <row r="31" spans="1:20">
      <c r="A31" s="20" t="s">
        <v>112</v>
      </c>
      <c r="B31" s="30">
        <v>1259</v>
      </c>
      <c r="C31" s="30">
        <v>581</v>
      </c>
      <c r="D31" s="30">
        <f t="shared" si="0"/>
        <v>1840</v>
      </c>
      <c r="E31" s="30">
        <v>4067</v>
      </c>
      <c r="F31" s="30">
        <v>1353</v>
      </c>
      <c r="G31" s="30">
        <f t="shared" si="1"/>
        <v>5420</v>
      </c>
      <c r="H31" s="30">
        <f t="shared" si="2"/>
        <v>5326</v>
      </c>
      <c r="I31" s="30">
        <f t="shared" si="3"/>
        <v>1934</v>
      </c>
      <c r="J31" s="31">
        <f t="shared" si="4"/>
        <v>7260</v>
      </c>
      <c r="K31" s="30">
        <v>2063</v>
      </c>
      <c r="L31" s="30">
        <v>450</v>
      </c>
      <c r="M31" s="31">
        <f t="shared" si="5"/>
        <v>2513</v>
      </c>
      <c r="N31" s="30">
        <f t="shared" si="6"/>
        <v>7389</v>
      </c>
      <c r="O31" s="30">
        <f t="shared" si="7"/>
        <v>2384</v>
      </c>
      <c r="P31" s="31">
        <f t="shared" si="8"/>
        <v>9773</v>
      </c>
      <c r="Q31" s="30">
        <v>1237</v>
      </c>
      <c r="R31" s="30">
        <v>2851</v>
      </c>
      <c r="S31" s="31">
        <f t="shared" si="9"/>
        <v>4088</v>
      </c>
      <c r="T31" s="30">
        <f t="shared" si="10"/>
        <v>13861</v>
      </c>
    </row>
    <row r="32" spans="1:20">
      <c r="A32" s="20" t="s">
        <v>113</v>
      </c>
      <c r="B32" s="30">
        <v>2729</v>
      </c>
      <c r="C32" s="30">
        <v>756</v>
      </c>
      <c r="D32" s="30">
        <f t="shared" si="0"/>
        <v>3485</v>
      </c>
      <c r="E32" s="30">
        <v>4954</v>
      </c>
      <c r="F32" s="30">
        <v>2394</v>
      </c>
      <c r="G32" s="30">
        <f t="shared" si="1"/>
        <v>7348</v>
      </c>
      <c r="H32" s="30">
        <f t="shared" si="2"/>
        <v>7683</v>
      </c>
      <c r="I32" s="30">
        <f t="shared" si="3"/>
        <v>3150</v>
      </c>
      <c r="J32" s="31">
        <f t="shared" si="4"/>
        <v>10833</v>
      </c>
      <c r="K32" s="30">
        <v>4238</v>
      </c>
      <c r="L32" s="30">
        <v>695</v>
      </c>
      <c r="M32" s="31">
        <f t="shared" si="5"/>
        <v>4933</v>
      </c>
      <c r="N32" s="30">
        <f t="shared" si="6"/>
        <v>11921</v>
      </c>
      <c r="O32" s="30">
        <f t="shared" si="7"/>
        <v>3845</v>
      </c>
      <c r="P32" s="31">
        <f t="shared" si="8"/>
        <v>15766</v>
      </c>
      <c r="Q32" s="30">
        <v>2518</v>
      </c>
      <c r="R32" s="30">
        <v>3216</v>
      </c>
      <c r="S32" s="31">
        <f t="shared" si="9"/>
        <v>5734</v>
      </c>
      <c r="T32" s="30">
        <f t="shared" si="10"/>
        <v>21500</v>
      </c>
    </row>
    <row r="33" spans="1:20">
      <c r="A33" s="20" t="s">
        <v>114</v>
      </c>
      <c r="B33" s="30">
        <v>1044</v>
      </c>
      <c r="C33" s="30">
        <v>884</v>
      </c>
      <c r="D33" s="30">
        <f t="shared" si="0"/>
        <v>1928</v>
      </c>
      <c r="E33" s="30">
        <v>3786</v>
      </c>
      <c r="F33" s="30">
        <v>2027</v>
      </c>
      <c r="G33" s="30">
        <f t="shared" si="1"/>
        <v>5813</v>
      </c>
      <c r="H33" s="30">
        <f t="shared" si="2"/>
        <v>4830</v>
      </c>
      <c r="I33" s="30">
        <f t="shared" si="3"/>
        <v>2911</v>
      </c>
      <c r="J33" s="31">
        <f t="shared" si="4"/>
        <v>7741</v>
      </c>
      <c r="K33" s="30">
        <v>3746</v>
      </c>
      <c r="L33" s="30">
        <v>777</v>
      </c>
      <c r="M33" s="31">
        <f t="shared" si="5"/>
        <v>4523</v>
      </c>
      <c r="N33" s="30">
        <f t="shared" si="6"/>
        <v>8576</v>
      </c>
      <c r="O33" s="30">
        <f t="shared" si="7"/>
        <v>3688</v>
      </c>
      <c r="P33" s="31">
        <f t="shared" si="8"/>
        <v>12264</v>
      </c>
      <c r="Q33" s="30">
        <v>2067</v>
      </c>
      <c r="R33" s="30">
        <v>3284</v>
      </c>
      <c r="S33" s="31">
        <f t="shared" si="9"/>
        <v>5351</v>
      </c>
      <c r="T33" s="30">
        <f t="shared" si="10"/>
        <v>17615</v>
      </c>
    </row>
    <row r="34" spans="1:20">
      <c r="A34" s="28" t="s">
        <v>115</v>
      </c>
      <c r="B34" s="32">
        <v>495</v>
      </c>
      <c r="C34" s="32">
        <v>91</v>
      </c>
      <c r="D34" s="32">
        <f t="shared" si="0"/>
        <v>586</v>
      </c>
      <c r="E34" s="32">
        <v>1969</v>
      </c>
      <c r="F34" s="32">
        <v>625</v>
      </c>
      <c r="G34" s="32">
        <f t="shared" si="1"/>
        <v>2594</v>
      </c>
      <c r="H34" s="32">
        <f t="shared" si="2"/>
        <v>2464</v>
      </c>
      <c r="I34" s="32">
        <f t="shared" si="3"/>
        <v>716</v>
      </c>
      <c r="J34" s="33">
        <f t="shared" si="4"/>
        <v>3180</v>
      </c>
      <c r="K34" s="32">
        <v>1009</v>
      </c>
      <c r="L34" s="32">
        <v>160</v>
      </c>
      <c r="M34" s="33">
        <f t="shared" si="5"/>
        <v>1169</v>
      </c>
      <c r="N34" s="32">
        <f t="shared" si="6"/>
        <v>3473</v>
      </c>
      <c r="O34" s="32">
        <f t="shared" si="7"/>
        <v>876</v>
      </c>
      <c r="P34" s="33">
        <f t="shared" si="8"/>
        <v>4349</v>
      </c>
      <c r="Q34" s="32">
        <v>1271</v>
      </c>
      <c r="R34" s="32">
        <v>815</v>
      </c>
      <c r="S34" s="33">
        <f t="shared" si="9"/>
        <v>2086</v>
      </c>
      <c r="T34" s="32">
        <f t="shared" si="10"/>
        <v>6435</v>
      </c>
    </row>
    <row r="35" spans="1:20">
      <c r="A35" s="20" t="s">
        <v>116</v>
      </c>
      <c r="B35" s="30">
        <v>1310</v>
      </c>
      <c r="C35" s="30">
        <v>3058</v>
      </c>
      <c r="D35" s="30">
        <f t="shared" si="0"/>
        <v>4368</v>
      </c>
      <c r="E35" s="30">
        <v>3196</v>
      </c>
      <c r="F35" s="30">
        <v>3507</v>
      </c>
      <c r="G35" s="30">
        <f t="shared" si="1"/>
        <v>6703</v>
      </c>
      <c r="H35" s="30">
        <f t="shared" si="2"/>
        <v>4506</v>
      </c>
      <c r="I35" s="30">
        <f t="shared" si="3"/>
        <v>6565</v>
      </c>
      <c r="J35" s="31">
        <f t="shared" si="4"/>
        <v>11071</v>
      </c>
      <c r="K35" s="30">
        <v>2286</v>
      </c>
      <c r="L35" s="30">
        <v>1980</v>
      </c>
      <c r="M35" s="31">
        <f t="shared" si="5"/>
        <v>4266</v>
      </c>
      <c r="N35" s="30">
        <f t="shared" si="6"/>
        <v>6792</v>
      </c>
      <c r="O35" s="30">
        <f t="shared" si="7"/>
        <v>8545</v>
      </c>
      <c r="P35" s="31">
        <f t="shared" si="8"/>
        <v>15337</v>
      </c>
      <c r="Q35" s="30">
        <v>4106</v>
      </c>
      <c r="R35" s="30">
        <v>2772</v>
      </c>
      <c r="S35" s="31">
        <f t="shared" si="9"/>
        <v>6878</v>
      </c>
      <c r="T35" s="30">
        <f t="shared" si="10"/>
        <v>22215</v>
      </c>
    </row>
    <row r="36" spans="1:20">
      <c r="A36" s="20" t="s">
        <v>117</v>
      </c>
      <c r="B36" s="30">
        <v>1802</v>
      </c>
      <c r="C36" s="30">
        <v>2026</v>
      </c>
      <c r="D36" s="30">
        <f t="shared" si="0"/>
        <v>3828</v>
      </c>
      <c r="E36" s="30">
        <v>3252</v>
      </c>
      <c r="F36" s="30">
        <v>4342</v>
      </c>
      <c r="G36" s="30">
        <f t="shared" si="1"/>
        <v>7594</v>
      </c>
      <c r="H36" s="30">
        <f t="shared" si="2"/>
        <v>5054</v>
      </c>
      <c r="I36" s="30">
        <f t="shared" si="3"/>
        <v>6368</v>
      </c>
      <c r="J36" s="31">
        <f t="shared" si="4"/>
        <v>11422</v>
      </c>
      <c r="K36" s="30">
        <v>1939</v>
      </c>
      <c r="L36" s="30">
        <v>2392</v>
      </c>
      <c r="M36" s="31">
        <f t="shared" si="5"/>
        <v>4331</v>
      </c>
      <c r="N36" s="30">
        <f t="shared" si="6"/>
        <v>6993</v>
      </c>
      <c r="O36" s="30">
        <f t="shared" si="7"/>
        <v>8760</v>
      </c>
      <c r="P36" s="31">
        <f t="shared" si="8"/>
        <v>15753</v>
      </c>
      <c r="Q36" s="30">
        <v>816</v>
      </c>
      <c r="R36" s="30">
        <v>11461</v>
      </c>
      <c r="S36" s="31">
        <f t="shared" si="9"/>
        <v>12277</v>
      </c>
      <c r="T36" s="30">
        <f t="shared" si="10"/>
        <v>28030</v>
      </c>
    </row>
    <row r="37" spans="1:20">
      <c r="A37" s="20" t="s">
        <v>118</v>
      </c>
      <c r="B37" s="30">
        <v>3572</v>
      </c>
      <c r="C37" s="30">
        <v>4711</v>
      </c>
      <c r="D37" s="30">
        <f t="shared" si="0"/>
        <v>8283</v>
      </c>
      <c r="E37" s="30">
        <v>7962</v>
      </c>
      <c r="F37" s="30">
        <v>9190</v>
      </c>
      <c r="G37" s="30">
        <f t="shared" si="1"/>
        <v>17152</v>
      </c>
      <c r="H37" s="30">
        <f t="shared" si="2"/>
        <v>11534</v>
      </c>
      <c r="I37" s="30">
        <f t="shared" si="3"/>
        <v>13901</v>
      </c>
      <c r="J37" s="31">
        <f t="shared" si="4"/>
        <v>25435</v>
      </c>
      <c r="K37" s="30">
        <v>9078</v>
      </c>
      <c r="L37" s="30">
        <v>4145</v>
      </c>
      <c r="M37" s="31">
        <f t="shared" si="5"/>
        <v>13223</v>
      </c>
      <c r="N37" s="30">
        <f t="shared" si="6"/>
        <v>20612</v>
      </c>
      <c r="O37" s="30">
        <f t="shared" si="7"/>
        <v>18046</v>
      </c>
      <c r="P37" s="31">
        <f t="shared" si="8"/>
        <v>38658</v>
      </c>
      <c r="Q37" s="30">
        <v>3050</v>
      </c>
      <c r="R37" s="30">
        <v>13849</v>
      </c>
      <c r="S37" s="31">
        <f t="shared" si="9"/>
        <v>16899</v>
      </c>
      <c r="T37" s="30">
        <f t="shared" si="10"/>
        <v>55557</v>
      </c>
    </row>
    <row r="38" spans="1:20">
      <c r="A38" s="28" t="s">
        <v>119</v>
      </c>
      <c r="B38" s="32">
        <v>755</v>
      </c>
      <c r="C38" s="32">
        <v>1791</v>
      </c>
      <c r="D38" s="32">
        <f t="shared" si="0"/>
        <v>2546</v>
      </c>
      <c r="E38" s="32">
        <v>5015</v>
      </c>
      <c r="F38" s="32">
        <v>3639</v>
      </c>
      <c r="G38" s="32">
        <f t="shared" si="1"/>
        <v>8654</v>
      </c>
      <c r="H38" s="32">
        <f t="shared" si="2"/>
        <v>5770</v>
      </c>
      <c r="I38" s="32">
        <f t="shared" si="3"/>
        <v>5430</v>
      </c>
      <c r="J38" s="33">
        <f t="shared" si="4"/>
        <v>11200</v>
      </c>
      <c r="K38" s="32">
        <v>5415</v>
      </c>
      <c r="L38" s="32">
        <v>341</v>
      </c>
      <c r="M38" s="33">
        <f t="shared" si="5"/>
        <v>5756</v>
      </c>
      <c r="N38" s="32">
        <f t="shared" si="6"/>
        <v>11185</v>
      </c>
      <c r="O38" s="32">
        <f t="shared" si="7"/>
        <v>5771</v>
      </c>
      <c r="P38" s="33">
        <f t="shared" si="8"/>
        <v>16956</v>
      </c>
      <c r="Q38" s="32">
        <v>1945</v>
      </c>
      <c r="R38" s="32">
        <v>4503</v>
      </c>
      <c r="S38" s="33">
        <f t="shared" si="9"/>
        <v>6448</v>
      </c>
      <c r="T38" s="32">
        <f t="shared" si="10"/>
        <v>23404</v>
      </c>
    </row>
    <row r="39" spans="1:20">
      <c r="A39" s="20" t="s">
        <v>120</v>
      </c>
      <c r="B39" s="30">
        <v>1151</v>
      </c>
      <c r="C39" s="30">
        <v>385</v>
      </c>
      <c r="D39" s="30">
        <f t="shared" si="0"/>
        <v>1536</v>
      </c>
      <c r="E39" s="30">
        <v>4483</v>
      </c>
      <c r="F39" s="30">
        <v>1266</v>
      </c>
      <c r="G39" s="30">
        <f t="shared" si="1"/>
        <v>5749</v>
      </c>
      <c r="H39" s="30">
        <f t="shared" si="2"/>
        <v>5634</v>
      </c>
      <c r="I39" s="30">
        <f t="shared" si="3"/>
        <v>1651</v>
      </c>
      <c r="J39" s="31">
        <f t="shared" si="4"/>
        <v>7285</v>
      </c>
      <c r="K39" s="30">
        <v>2192</v>
      </c>
      <c r="L39" s="30">
        <v>379</v>
      </c>
      <c r="M39" s="31">
        <f t="shared" si="5"/>
        <v>2571</v>
      </c>
      <c r="N39" s="30">
        <f t="shared" si="6"/>
        <v>7826</v>
      </c>
      <c r="O39" s="30">
        <f t="shared" si="7"/>
        <v>2030</v>
      </c>
      <c r="P39" s="31">
        <f t="shared" si="8"/>
        <v>9856</v>
      </c>
      <c r="Q39" s="30">
        <v>679</v>
      </c>
      <c r="R39" s="30">
        <v>1748</v>
      </c>
      <c r="S39" s="31">
        <f t="shared" si="9"/>
        <v>2427</v>
      </c>
      <c r="T39" s="30">
        <f t="shared" si="10"/>
        <v>12283</v>
      </c>
    </row>
    <row r="40" spans="1:20">
      <c r="A40" s="20" t="s">
        <v>121</v>
      </c>
      <c r="B40" s="30">
        <v>2867</v>
      </c>
      <c r="C40" s="30">
        <v>2509</v>
      </c>
      <c r="D40" s="30">
        <f t="shared" si="0"/>
        <v>5376</v>
      </c>
      <c r="E40" s="30">
        <v>6748</v>
      </c>
      <c r="F40" s="30">
        <v>2588</v>
      </c>
      <c r="G40" s="30">
        <f t="shared" si="1"/>
        <v>9336</v>
      </c>
      <c r="H40" s="30">
        <f t="shared" si="2"/>
        <v>9615</v>
      </c>
      <c r="I40" s="30">
        <f t="shared" si="3"/>
        <v>5097</v>
      </c>
      <c r="J40" s="31">
        <f t="shared" si="4"/>
        <v>14712</v>
      </c>
      <c r="K40" s="30">
        <v>2685</v>
      </c>
      <c r="L40" s="30">
        <v>811</v>
      </c>
      <c r="M40" s="31">
        <f t="shared" si="5"/>
        <v>3496</v>
      </c>
      <c r="N40" s="30">
        <f t="shared" si="6"/>
        <v>12300</v>
      </c>
      <c r="O40" s="30">
        <f t="shared" si="7"/>
        <v>5908</v>
      </c>
      <c r="P40" s="31">
        <f t="shared" si="8"/>
        <v>18208</v>
      </c>
      <c r="Q40" s="30">
        <v>2008</v>
      </c>
      <c r="R40" s="30">
        <v>6861</v>
      </c>
      <c r="S40" s="31">
        <f t="shared" si="9"/>
        <v>8869</v>
      </c>
      <c r="T40" s="30">
        <f t="shared" si="10"/>
        <v>27077</v>
      </c>
    </row>
    <row r="41" spans="1:20">
      <c r="A41" s="20" t="s">
        <v>122</v>
      </c>
      <c r="B41" s="30">
        <v>511</v>
      </c>
      <c r="C41" s="30">
        <v>42</v>
      </c>
      <c r="D41" s="30">
        <f t="shared" si="0"/>
        <v>553</v>
      </c>
      <c r="E41" s="30">
        <v>2199</v>
      </c>
      <c r="F41" s="30">
        <v>308</v>
      </c>
      <c r="G41" s="30">
        <f t="shared" si="1"/>
        <v>2507</v>
      </c>
      <c r="H41" s="30">
        <f t="shared" si="2"/>
        <v>2710</v>
      </c>
      <c r="I41" s="30">
        <f t="shared" si="3"/>
        <v>350</v>
      </c>
      <c r="J41" s="31">
        <f t="shared" si="4"/>
        <v>3060</v>
      </c>
      <c r="K41" s="30">
        <v>493</v>
      </c>
      <c r="L41" s="30">
        <v>72</v>
      </c>
      <c r="M41" s="31">
        <f t="shared" si="5"/>
        <v>565</v>
      </c>
      <c r="N41" s="30">
        <f t="shared" si="6"/>
        <v>3203</v>
      </c>
      <c r="O41" s="30">
        <f t="shared" si="7"/>
        <v>422</v>
      </c>
      <c r="P41" s="31">
        <f t="shared" si="8"/>
        <v>3625</v>
      </c>
      <c r="Q41" s="30">
        <v>834</v>
      </c>
      <c r="R41" s="30">
        <v>620</v>
      </c>
      <c r="S41" s="31">
        <f t="shared" si="9"/>
        <v>1454</v>
      </c>
      <c r="T41" s="30">
        <f t="shared" si="10"/>
        <v>5079</v>
      </c>
    </row>
    <row r="42" spans="1:20">
      <c r="A42" s="28" t="s">
        <v>191</v>
      </c>
      <c r="B42" s="32">
        <v>1063</v>
      </c>
      <c r="C42" s="32">
        <v>261</v>
      </c>
      <c r="D42" s="32">
        <f t="shared" si="0"/>
        <v>1324</v>
      </c>
      <c r="E42" s="32">
        <v>3142</v>
      </c>
      <c r="F42" s="32">
        <v>990</v>
      </c>
      <c r="G42" s="32">
        <f t="shared" si="1"/>
        <v>4132</v>
      </c>
      <c r="H42" s="32">
        <f t="shared" si="2"/>
        <v>4205</v>
      </c>
      <c r="I42" s="32">
        <f t="shared" si="3"/>
        <v>1251</v>
      </c>
      <c r="J42" s="33">
        <f t="shared" si="4"/>
        <v>5456</v>
      </c>
      <c r="K42" s="32">
        <v>1543</v>
      </c>
      <c r="L42" s="32">
        <v>191</v>
      </c>
      <c r="M42" s="33">
        <f t="shared" si="5"/>
        <v>1734</v>
      </c>
      <c r="N42" s="32">
        <f t="shared" si="6"/>
        <v>5748</v>
      </c>
      <c r="O42" s="32">
        <f t="shared" si="7"/>
        <v>1442</v>
      </c>
      <c r="P42" s="33">
        <f t="shared" si="8"/>
        <v>7190</v>
      </c>
      <c r="Q42" s="32">
        <v>911</v>
      </c>
      <c r="R42" s="32">
        <v>1802</v>
      </c>
      <c r="S42" s="33">
        <f t="shared" si="9"/>
        <v>2713</v>
      </c>
      <c r="T42" s="32">
        <f t="shared" si="10"/>
        <v>9903</v>
      </c>
    </row>
    <row r="43" spans="1:20">
      <c r="A43" s="20" t="s">
        <v>124</v>
      </c>
      <c r="B43" s="30">
        <v>634</v>
      </c>
      <c r="C43" s="30">
        <v>52</v>
      </c>
      <c r="D43" s="30">
        <f t="shared" si="0"/>
        <v>686</v>
      </c>
      <c r="E43" s="30">
        <v>899</v>
      </c>
      <c r="F43" s="30">
        <v>365</v>
      </c>
      <c r="G43" s="30">
        <f t="shared" si="1"/>
        <v>1264</v>
      </c>
      <c r="H43" s="30">
        <f t="shared" si="2"/>
        <v>1533</v>
      </c>
      <c r="I43" s="30">
        <f t="shared" si="3"/>
        <v>417</v>
      </c>
      <c r="J43" s="31">
        <f t="shared" si="4"/>
        <v>1950</v>
      </c>
      <c r="K43" s="30">
        <v>435</v>
      </c>
      <c r="L43" s="30">
        <v>288</v>
      </c>
      <c r="M43" s="31">
        <f t="shared" si="5"/>
        <v>723</v>
      </c>
      <c r="N43" s="30">
        <f t="shared" si="6"/>
        <v>1968</v>
      </c>
      <c r="O43" s="30">
        <f t="shared" si="7"/>
        <v>705</v>
      </c>
      <c r="P43" s="31">
        <f t="shared" si="8"/>
        <v>2673</v>
      </c>
      <c r="Q43" s="30">
        <v>163</v>
      </c>
      <c r="R43" s="30">
        <v>787</v>
      </c>
      <c r="S43" s="31">
        <f t="shared" si="9"/>
        <v>950</v>
      </c>
      <c r="T43" s="30">
        <f t="shared" si="10"/>
        <v>3623</v>
      </c>
    </row>
    <row r="44" spans="1:20">
      <c r="A44" s="20" t="s">
        <v>125</v>
      </c>
      <c r="B44" s="30">
        <v>578</v>
      </c>
      <c r="C44" s="30">
        <v>162</v>
      </c>
      <c r="D44" s="30">
        <f t="shared" si="0"/>
        <v>740</v>
      </c>
      <c r="E44" s="30">
        <v>1398</v>
      </c>
      <c r="F44" s="30">
        <v>419</v>
      </c>
      <c r="G44" s="30">
        <f t="shared" si="1"/>
        <v>1817</v>
      </c>
      <c r="H44" s="30">
        <f t="shared" si="2"/>
        <v>1976</v>
      </c>
      <c r="I44" s="30">
        <f t="shared" si="3"/>
        <v>581</v>
      </c>
      <c r="J44" s="31">
        <f t="shared" si="4"/>
        <v>2557</v>
      </c>
      <c r="K44" s="30">
        <v>913</v>
      </c>
      <c r="L44" s="30">
        <v>190</v>
      </c>
      <c r="M44" s="31">
        <f t="shared" si="5"/>
        <v>1103</v>
      </c>
      <c r="N44" s="30">
        <f t="shared" si="6"/>
        <v>2889</v>
      </c>
      <c r="O44" s="30">
        <f t="shared" si="7"/>
        <v>771</v>
      </c>
      <c r="P44" s="31">
        <f t="shared" si="8"/>
        <v>3660</v>
      </c>
      <c r="Q44" s="30">
        <v>366</v>
      </c>
      <c r="R44" s="30">
        <v>809</v>
      </c>
      <c r="S44" s="31">
        <f t="shared" si="9"/>
        <v>1175</v>
      </c>
      <c r="T44" s="30">
        <f t="shared" si="10"/>
        <v>4835</v>
      </c>
    </row>
    <row r="45" spans="1:20">
      <c r="A45" s="20" t="s">
        <v>126</v>
      </c>
      <c r="B45" s="30">
        <v>644</v>
      </c>
      <c r="C45" s="30">
        <v>2649</v>
      </c>
      <c r="D45" s="30">
        <f t="shared" si="0"/>
        <v>3293</v>
      </c>
      <c r="E45" s="30">
        <v>3592</v>
      </c>
      <c r="F45" s="30">
        <v>8013</v>
      </c>
      <c r="G45" s="30">
        <f t="shared" si="1"/>
        <v>11605</v>
      </c>
      <c r="H45" s="30">
        <f t="shared" si="2"/>
        <v>4236</v>
      </c>
      <c r="I45" s="30">
        <f t="shared" si="3"/>
        <v>10662</v>
      </c>
      <c r="J45" s="31">
        <f t="shared" si="4"/>
        <v>14898</v>
      </c>
      <c r="K45" s="30">
        <v>2047</v>
      </c>
      <c r="L45" s="30">
        <v>2380</v>
      </c>
      <c r="M45" s="31">
        <f t="shared" si="5"/>
        <v>4427</v>
      </c>
      <c r="N45" s="30">
        <f t="shared" si="6"/>
        <v>6283</v>
      </c>
      <c r="O45" s="30">
        <f t="shared" si="7"/>
        <v>13042</v>
      </c>
      <c r="P45" s="31">
        <f t="shared" si="8"/>
        <v>19325</v>
      </c>
      <c r="Q45" s="30">
        <v>6504</v>
      </c>
      <c r="R45" s="30">
        <v>17460</v>
      </c>
      <c r="S45" s="31">
        <f t="shared" si="9"/>
        <v>23964</v>
      </c>
      <c r="T45" s="30">
        <f t="shared" si="10"/>
        <v>43289</v>
      </c>
    </row>
    <row r="46" spans="1:20">
      <c r="A46" s="28" t="s">
        <v>127</v>
      </c>
      <c r="B46" s="32">
        <v>1408</v>
      </c>
      <c r="C46" s="32">
        <v>295</v>
      </c>
      <c r="D46" s="32">
        <f t="shared" si="0"/>
        <v>1703</v>
      </c>
      <c r="E46" s="32">
        <v>2089</v>
      </c>
      <c r="F46" s="32">
        <v>899</v>
      </c>
      <c r="G46" s="32">
        <f t="shared" si="1"/>
        <v>2988</v>
      </c>
      <c r="H46" s="32">
        <f t="shared" si="2"/>
        <v>3497</v>
      </c>
      <c r="I46" s="32">
        <f t="shared" si="3"/>
        <v>1194</v>
      </c>
      <c r="J46" s="33">
        <f t="shared" si="4"/>
        <v>4691</v>
      </c>
      <c r="K46" s="32">
        <v>1053</v>
      </c>
      <c r="L46" s="32">
        <v>131</v>
      </c>
      <c r="M46" s="33">
        <f t="shared" si="5"/>
        <v>1184</v>
      </c>
      <c r="N46" s="32">
        <f t="shared" si="6"/>
        <v>4550</v>
      </c>
      <c r="O46" s="32">
        <f t="shared" si="7"/>
        <v>1325</v>
      </c>
      <c r="P46" s="33">
        <f t="shared" si="8"/>
        <v>5875</v>
      </c>
      <c r="Q46" s="32">
        <v>630</v>
      </c>
      <c r="R46" s="32">
        <v>1510</v>
      </c>
      <c r="S46" s="33">
        <f t="shared" si="9"/>
        <v>2140</v>
      </c>
      <c r="T46" s="32">
        <f t="shared" si="10"/>
        <v>8015</v>
      </c>
    </row>
    <row r="47" spans="1:20">
      <c r="A47" s="20" t="s">
        <v>273</v>
      </c>
      <c r="B47" s="30">
        <v>3311</v>
      </c>
      <c r="C47" s="30">
        <v>6761</v>
      </c>
      <c r="D47" s="30">
        <f t="shared" ref="D47:D65" si="11">B47+C47</f>
        <v>10072</v>
      </c>
      <c r="E47" s="30">
        <v>9895</v>
      </c>
      <c r="F47" s="30">
        <v>12935</v>
      </c>
      <c r="G47" s="30">
        <f t="shared" ref="G47:G65" si="12">E47+F47</f>
        <v>22830</v>
      </c>
      <c r="H47" s="30">
        <f t="shared" ref="H47:H65" si="13">B47+E47</f>
        <v>13206</v>
      </c>
      <c r="I47" s="30">
        <f t="shared" ref="I47:I65" si="14">C47+F47</f>
        <v>19696</v>
      </c>
      <c r="J47" s="31">
        <f t="shared" ref="J47:J65" si="15">D47+G47</f>
        <v>32902</v>
      </c>
      <c r="K47" s="30">
        <v>4126</v>
      </c>
      <c r="L47" s="30">
        <v>2088</v>
      </c>
      <c r="M47" s="31">
        <f t="shared" ref="M47:M65" si="16">K47+L47</f>
        <v>6214</v>
      </c>
      <c r="N47" s="30">
        <f t="shared" ref="N47:N65" si="17">H47+K47</f>
        <v>17332</v>
      </c>
      <c r="O47" s="30">
        <f t="shared" ref="O47:O65" si="18">I47+L47</f>
        <v>21784</v>
      </c>
      <c r="P47" s="31">
        <f t="shared" ref="P47:P65" si="19">J47+M47</f>
        <v>39116</v>
      </c>
      <c r="Q47" s="30">
        <v>6553</v>
      </c>
      <c r="R47" s="30">
        <v>17283</v>
      </c>
      <c r="S47" s="31">
        <f t="shared" ref="S47:S65" si="20">Q47+R47</f>
        <v>23836</v>
      </c>
      <c r="T47" s="30">
        <f t="shared" ref="T47:T65" si="21">P47+S47</f>
        <v>62952</v>
      </c>
    </row>
    <row r="48" spans="1:20">
      <c r="A48" s="20" t="s">
        <v>274</v>
      </c>
      <c r="B48" s="30">
        <v>1983</v>
      </c>
      <c r="C48" s="30">
        <v>662</v>
      </c>
      <c r="D48" s="30">
        <f t="shared" si="11"/>
        <v>2645</v>
      </c>
      <c r="E48" s="30">
        <v>6543</v>
      </c>
      <c r="F48" s="30">
        <v>3233</v>
      </c>
      <c r="G48" s="30">
        <f t="shared" si="12"/>
        <v>9776</v>
      </c>
      <c r="H48" s="30">
        <f t="shared" si="13"/>
        <v>8526</v>
      </c>
      <c r="I48" s="30">
        <f t="shared" si="14"/>
        <v>3895</v>
      </c>
      <c r="J48" s="31">
        <f t="shared" si="15"/>
        <v>12421</v>
      </c>
      <c r="K48" s="30">
        <v>10509</v>
      </c>
      <c r="L48" s="30">
        <v>3214</v>
      </c>
      <c r="M48" s="31">
        <f t="shared" si="16"/>
        <v>13723</v>
      </c>
      <c r="N48" s="30">
        <f t="shared" si="17"/>
        <v>19035</v>
      </c>
      <c r="O48" s="30">
        <f t="shared" si="18"/>
        <v>7109</v>
      </c>
      <c r="P48" s="31">
        <f t="shared" si="19"/>
        <v>26144</v>
      </c>
      <c r="Q48" s="30">
        <v>1926</v>
      </c>
      <c r="R48" s="30">
        <v>3308</v>
      </c>
      <c r="S48" s="31">
        <f t="shared" si="20"/>
        <v>5234</v>
      </c>
      <c r="T48" s="30">
        <f t="shared" si="21"/>
        <v>31378</v>
      </c>
    </row>
    <row r="49" spans="1:20">
      <c r="A49" s="20" t="s">
        <v>275</v>
      </c>
      <c r="B49" s="30">
        <v>492</v>
      </c>
      <c r="C49" s="30">
        <v>19</v>
      </c>
      <c r="D49" s="30">
        <f t="shared" si="11"/>
        <v>511</v>
      </c>
      <c r="E49" s="30">
        <v>1276</v>
      </c>
      <c r="F49" s="30">
        <v>245</v>
      </c>
      <c r="G49" s="30">
        <f t="shared" si="12"/>
        <v>1521</v>
      </c>
      <c r="H49" s="30">
        <f t="shared" si="13"/>
        <v>1768</v>
      </c>
      <c r="I49" s="30">
        <f t="shared" si="14"/>
        <v>264</v>
      </c>
      <c r="J49" s="31">
        <f t="shared" si="15"/>
        <v>2032</v>
      </c>
      <c r="K49" s="30">
        <v>721</v>
      </c>
      <c r="L49" s="30">
        <v>30</v>
      </c>
      <c r="M49" s="31">
        <f t="shared" si="16"/>
        <v>751</v>
      </c>
      <c r="N49" s="30">
        <f t="shared" si="17"/>
        <v>2489</v>
      </c>
      <c r="O49" s="30">
        <f t="shared" si="18"/>
        <v>294</v>
      </c>
      <c r="P49" s="31">
        <f t="shared" si="19"/>
        <v>2783</v>
      </c>
      <c r="Q49" s="30">
        <v>698</v>
      </c>
      <c r="R49" s="30">
        <v>474</v>
      </c>
      <c r="S49" s="31">
        <f t="shared" si="20"/>
        <v>1172</v>
      </c>
      <c r="T49" s="30">
        <f t="shared" si="21"/>
        <v>3955</v>
      </c>
    </row>
    <row r="50" spans="1:20">
      <c r="A50" s="28" t="s">
        <v>131</v>
      </c>
      <c r="B50" s="32">
        <v>5963</v>
      </c>
      <c r="C50" s="32">
        <v>6466</v>
      </c>
      <c r="D50" s="32">
        <f t="shared" si="11"/>
        <v>12429</v>
      </c>
      <c r="E50" s="32">
        <v>9783</v>
      </c>
      <c r="F50" s="32">
        <v>8005</v>
      </c>
      <c r="G50" s="32">
        <f t="shared" si="12"/>
        <v>17788</v>
      </c>
      <c r="H50" s="32">
        <f t="shared" si="13"/>
        <v>15746</v>
      </c>
      <c r="I50" s="32">
        <f t="shared" si="14"/>
        <v>14471</v>
      </c>
      <c r="J50" s="33">
        <f t="shared" si="15"/>
        <v>30217</v>
      </c>
      <c r="K50" s="32">
        <v>7375</v>
      </c>
      <c r="L50" s="32">
        <v>4668</v>
      </c>
      <c r="M50" s="33">
        <f t="shared" si="16"/>
        <v>12043</v>
      </c>
      <c r="N50" s="32">
        <f t="shared" si="17"/>
        <v>23121</v>
      </c>
      <c r="O50" s="32">
        <f t="shared" si="18"/>
        <v>19139</v>
      </c>
      <c r="P50" s="33">
        <f t="shared" si="19"/>
        <v>42260</v>
      </c>
      <c r="Q50" s="32">
        <v>5362</v>
      </c>
      <c r="R50" s="32">
        <v>13429</v>
      </c>
      <c r="S50" s="33">
        <f t="shared" si="20"/>
        <v>18791</v>
      </c>
      <c r="T50" s="32">
        <f t="shared" si="21"/>
        <v>61051</v>
      </c>
    </row>
    <row r="51" spans="1:20">
      <c r="A51" s="20" t="s">
        <v>192</v>
      </c>
      <c r="B51" s="30">
        <v>1592</v>
      </c>
      <c r="C51" s="30">
        <v>1340</v>
      </c>
      <c r="D51" s="30">
        <f t="shared" si="11"/>
        <v>2932</v>
      </c>
      <c r="E51" s="30">
        <v>5222</v>
      </c>
      <c r="F51" s="30">
        <v>1792</v>
      </c>
      <c r="G51" s="30">
        <f t="shared" si="12"/>
        <v>7014</v>
      </c>
      <c r="H51" s="30">
        <f t="shared" si="13"/>
        <v>6814</v>
      </c>
      <c r="I51" s="30">
        <f t="shared" si="14"/>
        <v>3132</v>
      </c>
      <c r="J51" s="31">
        <f t="shared" si="15"/>
        <v>9946</v>
      </c>
      <c r="K51" s="30">
        <v>2081</v>
      </c>
      <c r="L51" s="30">
        <v>1337</v>
      </c>
      <c r="M51" s="31">
        <f t="shared" si="16"/>
        <v>3418</v>
      </c>
      <c r="N51" s="30">
        <f t="shared" si="17"/>
        <v>8895</v>
      </c>
      <c r="O51" s="30">
        <f t="shared" si="18"/>
        <v>4469</v>
      </c>
      <c r="P51" s="31">
        <f t="shared" si="19"/>
        <v>13364</v>
      </c>
      <c r="Q51" s="30">
        <v>1313</v>
      </c>
      <c r="R51" s="30">
        <v>3950</v>
      </c>
      <c r="S51" s="31">
        <f t="shared" si="20"/>
        <v>5263</v>
      </c>
      <c r="T51" s="30">
        <f t="shared" si="21"/>
        <v>18627</v>
      </c>
    </row>
    <row r="52" spans="1:20">
      <c r="A52" s="20" t="s">
        <v>133</v>
      </c>
      <c r="B52" s="30">
        <v>1802</v>
      </c>
      <c r="C52" s="30">
        <v>995</v>
      </c>
      <c r="D52" s="30">
        <f t="shared" si="11"/>
        <v>2797</v>
      </c>
      <c r="E52" s="30">
        <v>2620</v>
      </c>
      <c r="F52" s="30">
        <v>1680</v>
      </c>
      <c r="G52" s="30">
        <f t="shared" si="12"/>
        <v>4300</v>
      </c>
      <c r="H52" s="30">
        <f t="shared" si="13"/>
        <v>4422</v>
      </c>
      <c r="I52" s="30">
        <f t="shared" si="14"/>
        <v>2675</v>
      </c>
      <c r="J52" s="31">
        <f t="shared" si="15"/>
        <v>7097</v>
      </c>
      <c r="K52" s="30">
        <v>2069</v>
      </c>
      <c r="L52" s="30">
        <v>1025</v>
      </c>
      <c r="M52" s="31">
        <f t="shared" si="16"/>
        <v>3094</v>
      </c>
      <c r="N52" s="30">
        <f t="shared" si="17"/>
        <v>6491</v>
      </c>
      <c r="O52" s="30">
        <f t="shared" si="18"/>
        <v>3700</v>
      </c>
      <c r="P52" s="31">
        <f t="shared" si="19"/>
        <v>10191</v>
      </c>
      <c r="Q52" s="30">
        <v>2870</v>
      </c>
      <c r="R52" s="30">
        <v>1319</v>
      </c>
      <c r="S52" s="31">
        <f t="shared" si="20"/>
        <v>4189</v>
      </c>
      <c r="T52" s="30">
        <f t="shared" si="21"/>
        <v>14380</v>
      </c>
    </row>
    <row r="53" spans="1:20">
      <c r="A53" s="20" t="s">
        <v>134</v>
      </c>
      <c r="B53" s="30">
        <v>5764</v>
      </c>
      <c r="C53" s="30">
        <v>2406</v>
      </c>
      <c r="D53" s="30">
        <f t="shared" si="11"/>
        <v>8170</v>
      </c>
      <c r="E53" s="30">
        <v>9469</v>
      </c>
      <c r="F53" s="30">
        <v>7808</v>
      </c>
      <c r="G53" s="30">
        <f t="shared" si="12"/>
        <v>17277</v>
      </c>
      <c r="H53" s="30">
        <f t="shared" si="13"/>
        <v>15233</v>
      </c>
      <c r="I53" s="30">
        <f t="shared" si="14"/>
        <v>10214</v>
      </c>
      <c r="J53" s="31">
        <f t="shared" si="15"/>
        <v>25447</v>
      </c>
      <c r="K53" s="30">
        <v>6359</v>
      </c>
      <c r="L53" s="30">
        <v>4265</v>
      </c>
      <c r="M53" s="31">
        <f t="shared" si="16"/>
        <v>10624</v>
      </c>
      <c r="N53" s="30">
        <f t="shared" si="17"/>
        <v>21592</v>
      </c>
      <c r="O53" s="30">
        <f t="shared" si="18"/>
        <v>14479</v>
      </c>
      <c r="P53" s="31">
        <f t="shared" si="19"/>
        <v>36071</v>
      </c>
      <c r="Q53" s="30">
        <v>8166</v>
      </c>
      <c r="R53" s="30">
        <v>17262</v>
      </c>
      <c r="S53" s="31">
        <f t="shared" si="20"/>
        <v>25428</v>
      </c>
      <c r="T53" s="30">
        <f t="shared" si="21"/>
        <v>61499</v>
      </c>
    </row>
    <row r="54" spans="1:20">
      <c r="A54" s="28" t="s">
        <v>276</v>
      </c>
      <c r="B54" s="32">
        <v>139</v>
      </c>
      <c r="C54" s="32">
        <v>837</v>
      </c>
      <c r="D54" s="32">
        <f t="shared" si="11"/>
        <v>976</v>
      </c>
      <c r="E54" s="32">
        <v>253</v>
      </c>
      <c r="F54" s="32">
        <v>1284</v>
      </c>
      <c r="G54" s="32">
        <f t="shared" si="12"/>
        <v>1537</v>
      </c>
      <c r="H54" s="32">
        <f t="shared" si="13"/>
        <v>392</v>
      </c>
      <c r="I54" s="32">
        <f t="shared" si="14"/>
        <v>2121</v>
      </c>
      <c r="J54" s="33">
        <f t="shared" si="15"/>
        <v>2513</v>
      </c>
      <c r="K54" s="32">
        <v>256</v>
      </c>
      <c r="L54" s="32">
        <v>724</v>
      </c>
      <c r="M54" s="33">
        <f t="shared" si="16"/>
        <v>980</v>
      </c>
      <c r="N54" s="32">
        <f t="shared" si="17"/>
        <v>648</v>
      </c>
      <c r="O54" s="32">
        <f t="shared" si="18"/>
        <v>2845</v>
      </c>
      <c r="P54" s="33">
        <f t="shared" si="19"/>
        <v>3493</v>
      </c>
      <c r="Q54" s="32">
        <v>204</v>
      </c>
      <c r="R54" s="32">
        <v>1341</v>
      </c>
      <c r="S54" s="33">
        <f t="shared" si="20"/>
        <v>1545</v>
      </c>
      <c r="T54" s="32">
        <f t="shared" si="21"/>
        <v>5038</v>
      </c>
    </row>
    <row r="55" spans="1:20">
      <c r="A55" s="20" t="s">
        <v>277</v>
      </c>
      <c r="B55" s="30">
        <v>1370</v>
      </c>
      <c r="C55" s="30">
        <v>649</v>
      </c>
      <c r="D55" s="30">
        <f t="shared" si="11"/>
        <v>2019</v>
      </c>
      <c r="E55" s="30">
        <v>5812</v>
      </c>
      <c r="F55" s="30">
        <v>2556</v>
      </c>
      <c r="G55" s="30">
        <f t="shared" si="12"/>
        <v>8368</v>
      </c>
      <c r="H55" s="30">
        <f t="shared" si="13"/>
        <v>7182</v>
      </c>
      <c r="I55" s="30">
        <f t="shared" si="14"/>
        <v>3205</v>
      </c>
      <c r="J55" s="31">
        <f t="shared" si="15"/>
        <v>10387</v>
      </c>
      <c r="K55" s="30">
        <v>3441</v>
      </c>
      <c r="L55" s="30">
        <v>1321</v>
      </c>
      <c r="M55" s="31">
        <f t="shared" si="16"/>
        <v>4762</v>
      </c>
      <c r="N55" s="30">
        <f t="shared" si="17"/>
        <v>10623</v>
      </c>
      <c r="O55" s="30">
        <f t="shared" si="18"/>
        <v>4526</v>
      </c>
      <c r="P55" s="31">
        <f t="shared" si="19"/>
        <v>15149</v>
      </c>
      <c r="Q55" s="30">
        <v>834</v>
      </c>
      <c r="R55" s="30">
        <v>1781</v>
      </c>
      <c r="S55" s="31">
        <f t="shared" si="20"/>
        <v>2615</v>
      </c>
      <c r="T55" s="30">
        <f t="shared" si="21"/>
        <v>17764</v>
      </c>
    </row>
    <row r="56" spans="1:20">
      <c r="A56" s="20" t="s">
        <v>137</v>
      </c>
      <c r="B56" s="30">
        <v>693</v>
      </c>
      <c r="C56" s="30">
        <v>32</v>
      </c>
      <c r="D56" s="30">
        <f t="shared" si="11"/>
        <v>725</v>
      </c>
      <c r="E56" s="30">
        <v>1871</v>
      </c>
      <c r="F56" s="30">
        <v>261</v>
      </c>
      <c r="G56" s="30">
        <f t="shared" si="12"/>
        <v>2132</v>
      </c>
      <c r="H56" s="30">
        <f t="shared" si="13"/>
        <v>2564</v>
      </c>
      <c r="I56" s="30">
        <f t="shared" si="14"/>
        <v>293</v>
      </c>
      <c r="J56" s="31">
        <f t="shared" si="15"/>
        <v>2857</v>
      </c>
      <c r="K56" s="30">
        <v>705</v>
      </c>
      <c r="L56" s="30">
        <v>75</v>
      </c>
      <c r="M56" s="31">
        <f t="shared" si="16"/>
        <v>780</v>
      </c>
      <c r="N56" s="30">
        <f t="shared" si="17"/>
        <v>3269</v>
      </c>
      <c r="O56" s="30">
        <f t="shared" si="18"/>
        <v>368</v>
      </c>
      <c r="P56" s="31">
        <f t="shared" si="19"/>
        <v>3637</v>
      </c>
      <c r="Q56" s="30">
        <v>601</v>
      </c>
      <c r="R56" s="30">
        <v>580</v>
      </c>
      <c r="S56" s="31">
        <f t="shared" si="20"/>
        <v>1181</v>
      </c>
      <c r="T56" s="30">
        <f t="shared" si="21"/>
        <v>4818</v>
      </c>
    </row>
    <row r="57" spans="1:20">
      <c r="A57" s="20" t="s">
        <v>139</v>
      </c>
      <c r="B57" s="30">
        <v>2601</v>
      </c>
      <c r="C57" s="30">
        <v>1714</v>
      </c>
      <c r="D57" s="30">
        <f t="shared" si="11"/>
        <v>4315</v>
      </c>
      <c r="E57" s="30">
        <v>6677</v>
      </c>
      <c r="F57" s="30">
        <v>4400</v>
      </c>
      <c r="G57" s="30">
        <f t="shared" si="12"/>
        <v>11077</v>
      </c>
      <c r="H57" s="30">
        <f t="shared" si="13"/>
        <v>9278</v>
      </c>
      <c r="I57" s="30">
        <f t="shared" si="14"/>
        <v>6114</v>
      </c>
      <c r="J57" s="31">
        <f t="shared" si="15"/>
        <v>15392</v>
      </c>
      <c r="K57" s="30">
        <v>2497</v>
      </c>
      <c r="L57" s="30">
        <v>386</v>
      </c>
      <c r="M57" s="31">
        <f t="shared" si="16"/>
        <v>2883</v>
      </c>
      <c r="N57" s="30">
        <f t="shared" si="17"/>
        <v>11775</v>
      </c>
      <c r="O57" s="30">
        <f t="shared" si="18"/>
        <v>6500</v>
      </c>
      <c r="P57" s="31">
        <f t="shared" si="19"/>
        <v>18275</v>
      </c>
      <c r="Q57" s="30">
        <v>2359</v>
      </c>
      <c r="R57" s="30">
        <v>6590</v>
      </c>
      <c r="S57" s="31">
        <f t="shared" si="20"/>
        <v>8949</v>
      </c>
      <c r="T57" s="30">
        <f t="shared" si="21"/>
        <v>27224</v>
      </c>
    </row>
    <row r="58" spans="1:20">
      <c r="A58" s="28" t="s">
        <v>140</v>
      </c>
      <c r="B58" s="32">
        <v>4937</v>
      </c>
      <c r="C58" s="32">
        <v>8396</v>
      </c>
      <c r="D58" s="32">
        <f t="shared" si="11"/>
        <v>13333</v>
      </c>
      <c r="E58" s="32">
        <v>13532</v>
      </c>
      <c r="F58" s="32">
        <v>10396</v>
      </c>
      <c r="G58" s="32">
        <f t="shared" si="12"/>
        <v>23928</v>
      </c>
      <c r="H58" s="32">
        <f t="shared" si="13"/>
        <v>18469</v>
      </c>
      <c r="I58" s="32">
        <f t="shared" si="14"/>
        <v>18792</v>
      </c>
      <c r="J58" s="33">
        <f t="shared" si="15"/>
        <v>37261</v>
      </c>
      <c r="K58" s="32">
        <v>8632</v>
      </c>
      <c r="L58" s="32">
        <v>3245</v>
      </c>
      <c r="M58" s="33">
        <f t="shared" si="16"/>
        <v>11877</v>
      </c>
      <c r="N58" s="32">
        <f t="shared" si="17"/>
        <v>27101</v>
      </c>
      <c r="O58" s="32">
        <f t="shared" si="18"/>
        <v>22037</v>
      </c>
      <c r="P58" s="33">
        <f t="shared" si="19"/>
        <v>49138</v>
      </c>
      <c r="Q58" s="32">
        <v>4877</v>
      </c>
      <c r="R58" s="32">
        <v>17874</v>
      </c>
      <c r="S58" s="33">
        <f t="shared" si="20"/>
        <v>22751</v>
      </c>
      <c r="T58" s="32">
        <f t="shared" si="21"/>
        <v>71889</v>
      </c>
    </row>
    <row r="59" spans="1:20">
      <c r="A59" s="20" t="s">
        <v>141</v>
      </c>
      <c r="B59" s="30">
        <v>719</v>
      </c>
      <c r="C59" s="30">
        <v>713</v>
      </c>
      <c r="D59" s="30">
        <f t="shared" si="11"/>
        <v>1432</v>
      </c>
      <c r="E59" s="30">
        <v>1673</v>
      </c>
      <c r="F59" s="30">
        <v>698</v>
      </c>
      <c r="G59" s="30">
        <f t="shared" si="12"/>
        <v>2371</v>
      </c>
      <c r="H59" s="30">
        <f t="shared" si="13"/>
        <v>2392</v>
      </c>
      <c r="I59" s="30">
        <f t="shared" si="14"/>
        <v>1411</v>
      </c>
      <c r="J59" s="31">
        <f t="shared" si="15"/>
        <v>3803</v>
      </c>
      <c r="K59" s="30">
        <v>729</v>
      </c>
      <c r="L59" s="30">
        <v>641</v>
      </c>
      <c r="M59" s="31">
        <f t="shared" si="16"/>
        <v>1370</v>
      </c>
      <c r="N59" s="30">
        <f t="shared" si="17"/>
        <v>3121</v>
      </c>
      <c r="O59" s="30">
        <f t="shared" si="18"/>
        <v>2052</v>
      </c>
      <c r="P59" s="31">
        <f t="shared" si="19"/>
        <v>5173</v>
      </c>
      <c r="Q59" s="30">
        <v>489</v>
      </c>
      <c r="R59" s="30">
        <v>882</v>
      </c>
      <c r="S59" s="31">
        <f t="shared" si="20"/>
        <v>1371</v>
      </c>
      <c r="T59" s="30">
        <f t="shared" si="21"/>
        <v>6544</v>
      </c>
    </row>
    <row r="60" spans="1:20">
      <c r="A60" s="20" t="s">
        <v>142</v>
      </c>
      <c r="B60" s="30">
        <v>489</v>
      </c>
      <c r="C60" s="30">
        <v>48</v>
      </c>
      <c r="D60" s="30">
        <f t="shared" si="11"/>
        <v>537</v>
      </c>
      <c r="E60" s="30">
        <v>1019</v>
      </c>
      <c r="F60" s="30">
        <v>179</v>
      </c>
      <c r="G60" s="30">
        <f t="shared" si="12"/>
        <v>1198</v>
      </c>
      <c r="H60" s="30">
        <f t="shared" si="13"/>
        <v>1508</v>
      </c>
      <c r="I60" s="30">
        <f t="shared" si="14"/>
        <v>227</v>
      </c>
      <c r="J60" s="31">
        <f t="shared" si="15"/>
        <v>1735</v>
      </c>
      <c r="K60" s="30">
        <v>680</v>
      </c>
      <c r="L60" s="30">
        <v>23</v>
      </c>
      <c r="M60" s="31">
        <f t="shared" si="16"/>
        <v>703</v>
      </c>
      <c r="N60" s="30">
        <f t="shared" si="17"/>
        <v>2188</v>
      </c>
      <c r="O60" s="30">
        <f t="shared" si="18"/>
        <v>250</v>
      </c>
      <c r="P60" s="31">
        <f t="shared" si="19"/>
        <v>2438</v>
      </c>
      <c r="Q60" s="30">
        <v>316</v>
      </c>
      <c r="R60" s="30">
        <v>264</v>
      </c>
      <c r="S60" s="31">
        <f t="shared" si="20"/>
        <v>580</v>
      </c>
      <c r="T60" s="30">
        <f t="shared" si="21"/>
        <v>3018</v>
      </c>
    </row>
    <row r="61" spans="1:20">
      <c r="A61" s="20" t="s">
        <v>143</v>
      </c>
      <c r="B61" s="30">
        <v>2984</v>
      </c>
      <c r="C61" s="30">
        <v>2143</v>
      </c>
      <c r="D61" s="30">
        <f t="shared" si="11"/>
        <v>5127</v>
      </c>
      <c r="E61" s="30">
        <v>5490</v>
      </c>
      <c r="F61" s="30">
        <v>4490</v>
      </c>
      <c r="G61" s="30">
        <f t="shared" si="12"/>
        <v>9980</v>
      </c>
      <c r="H61" s="30">
        <f t="shared" si="13"/>
        <v>8474</v>
      </c>
      <c r="I61" s="30">
        <f t="shared" si="14"/>
        <v>6633</v>
      </c>
      <c r="J61" s="31">
        <f t="shared" si="15"/>
        <v>15107</v>
      </c>
      <c r="K61" s="30">
        <v>5881</v>
      </c>
      <c r="L61" s="30">
        <v>2060</v>
      </c>
      <c r="M61" s="31">
        <f t="shared" si="16"/>
        <v>7941</v>
      </c>
      <c r="N61" s="30">
        <f t="shared" si="17"/>
        <v>14355</v>
      </c>
      <c r="O61" s="30">
        <f t="shared" si="18"/>
        <v>8693</v>
      </c>
      <c r="P61" s="31">
        <f t="shared" si="19"/>
        <v>23048</v>
      </c>
      <c r="Q61" s="30">
        <v>2335</v>
      </c>
      <c r="R61" s="30">
        <v>5121</v>
      </c>
      <c r="S61" s="31">
        <f t="shared" si="20"/>
        <v>7456</v>
      </c>
      <c r="T61" s="30">
        <f t="shared" si="21"/>
        <v>30504</v>
      </c>
    </row>
    <row r="62" spans="1:20">
      <c r="A62" s="28" t="s">
        <v>144</v>
      </c>
      <c r="B62" s="32">
        <v>795</v>
      </c>
      <c r="C62" s="32">
        <v>2730</v>
      </c>
      <c r="D62" s="32">
        <f t="shared" si="11"/>
        <v>3525</v>
      </c>
      <c r="E62" s="32">
        <v>3578</v>
      </c>
      <c r="F62" s="32">
        <v>2176</v>
      </c>
      <c r="G62" s="32">
        <f t="shared" si="12"/>
        <v>5754</v>
      </c>
      <c r="H62" s="32">
        <f t="shared" si="13"/>
        <v>4373</v>
      </c>
      <c r="I62" s="32">
        <f t="shared" si="14"/>
        <v>4906</v>
      </c>
      <c r="J62" s="33">
        <f t="shared" si="15"/>
        <v>9279</v>
      </c>
      <c r="K62" s="32">
        <v>2750</v>
      </c>
      <c r="L62" s="32">
        <v>1844</v>
      </c>
      <c r="M62" s="33">
        <f t="shared" si="16"/>
        <v>4594</v>
      </c>
      <c r="N62" s="32">
        <f t="shared" si="17"/>
        <v>7123</v>
      </c>
      <c r="O62" s="32">
        <f t="shared" si="18"/>
        <v>6750</v>
      </c>
      <c r="P62" s="33">
        <f t="shared" si="19"/>
        <v>13873</v>
      </c>
      <c r="Q62" s="32">
        <v>1740</v>
      </c>
      <c r="R62" s="32">
        <v>6247</v>
      </c>
      <c r="S62" s="33">
        <f t="shared" si="20"/>
        <v>7987</v>
      </c>
      <c r="T62" s="32">
        <f t="shared" si="21"/>
        <v>21860</v>
      </c>
    </row>
    <row r="63" spans="1:20">
      <c r="A63" s="20" t="s">
        <v>278</v>
      </c>
      <c r="B63" s="30">
        <v>707</v>
      </c>
      <c r="C63" s="30">
        <v>134</v>
      </c>
      <c r="D63" s="30">
        <f t="shared" si="11"/>
        <v>841</v>
      </c>
      <c r="E63" s="30">
        <v>2178</v>
      </c>
      <c r="F63" s="30">
        <v>961</v>
      </c>
      <c r="G63" s="30">
        <f t="shared" si="12"/>
        <v>3139</v>
      </c>
      <c r="H63" s="30">
        <f t="shared" si="13"/>
        <v>2885</v>
      </c>
      <c r="I63" s="30">
        <f t="shared" si="14"/>
        <v>1095</v>
      </c>
      <c r="J63" s="31">
        <f t="shared" si="15"/>
        <v>3980</v>
      </c>
      <c r="K63" s="30">
        <v>2543</v>
      </c>
      <c r="L63" s="30">
        <v>296</v>
      </c>
      <c r="M63" s="31">
        <f t="shared" si="16"/>
        <v>2839</v>
      </c>
      <c r="N63" s="30">
        <f t="shared" si="17"/>
        <v>5428</v>
      </c>
      <c r="O63" s="30">
        <f t="shared" si="18"/>
        <v>1391</v>
      </c>
      <c r="P63" s="31">
        <f t="shared" si="19"/>
        <v>6819</v>
      </c>
      <c r="Q63" s="30">
        <v>395</v>
      </c>
      <c r="R63" s="30">
        <v>1521</v>
      </c>
      <c r="S63" s="31">
        <f t="shared" si="20"/>
        <v>1916</v>
      </c>
      <c r="T63" s="30">
        <f t="shared" si="21"/>
        <v>8735</v>
      </c>
    </row>
    <row r="64" spans="1:20">
      <c r="A64" s="20" t="s">
        <v>146</v>
      </c>
      <c r="B64" s="30">
        <v>2009</v>
      </c>
      <c r="C64" s="30">
        <v>898</v>
      </c>
      <c r="D64" s="30">
        <f t="shared" si="11"/>
        <v>2907</v>
      </c>
      <c r="E64" s="30">
        <v>6330</v>
      </c>
      <c r="F64" s="30">
        <v>3301</v>
      </c>
      <c r="G64" s="30">
        <f t="shared" si="12"/>
        <v>9631</v>
      </c>
      <c r="H64" s="30">
        <f t="shared" si="13"/>
        <v>8339</v>
      </c>
      <c r="I64" s="30">
        <f t="shared" si="14"/>
        <v>4199</v>
      </c>
      <c r="J64" s="31">
        <f t="shared" si="15"/>
        <v>12538</v>
      </c>
      <c r="K64" s="30">
        <v>4469</v>
      </c>
      <c r="L64" s="30">
        <v>1895</v>
      </c>
      <c r="M64" s="31">
        <f t="shared" si="16"/>
        <v>6364</v>
      </c>
      <c r="N64" s="30">
        <f t="shared" si="17"/>
        <v>12808</v>
      </c>
      <c r="O64" s="30">
        <f t="shared" si="18"/>
        <v>6094</v>
      </c>
      <c r="P64" s="31">
        <f t="shared" si="19"/>
        <v>18902</v>
      </c>
      <c r="Q64" s="30">
        <v>2084</v>
      </c>
      <c r="R64" s="30">
        <v>4870</v>
      </c>
      <c r="S64" s="31">
        <f t="shared" si="20"/>
        <v>6954</v>
      </c>
      <c r="T64" s="30">
        <f t="shared" si="21"/>
        <v>25856</v>
      </c>
    </row>
    <row r="65" spans="1:20" ht="15" thickBot="1">
      <c r="A65" s="20" t="s">
        <v>147</v>
      </c>
      <c r="B65" s="30">
        <v>866</v>
      </c>
      <c r="C65" s="30">
        <v>23</v>
      </c>
      <c r="D65" s="30">
        <f t="shared" si="11"/>
        <v>889</v>
      </c>
      <c r="E65" s="30">
        <v>1091</v>
      </c>
      <c r="F65" s="30">
        <v>179</v>
      </c>
      <c r="G65" s="30">
        <f t="shared" si="12"/>
        <v>1270</v>
      </c>
      <c r="H65" s="30">
        <f t="shared" si="13"/>
        <v>1957</v>
      </c>
      <c r="I65" s="30">
        <f t="shared" si="14"/>
        <v>202</v>
      </c>
      <c r="J65" s="31">
        <f t="shared" si="15"/>
        <v>2159</v>
      </c>
      <c r="K65" s="30">
        <v>268</v>
      </c>
      <c r="L65" s="30">
        <v>31</v>
      </c>
      <c r="M65" s="31">
        <f t="shared" si="16"/>
        <v>299</v>
      </c>
      <c r="N65" s="30">
        <f t="shared" si="17"/>
        <v>2225</v>
      </c>
      <c r="O65" s="30">
        <f t="shared" si="18"/>
        <v>233</v>
      </c>
      <c r="P65" s="31">
        <f t="shared" si="19"/>
        <v>2458</v>
      </c>
      <c r="Q65" s="30">
        <v>366</v>
      </c>
      <c r="R65" s="30">
        <v>374</v>
      </c>
      <c r="S65" s="31">
        <f t="shared" si="20"/>
        <v>740</v>
      </c>
      <c r="T65" s="30">
        <f t="shared" si="21"/>
        <v>3198</v>
      </c>
    </row>
    <row r="66" spans="1:20" ht="15" thickTop="1">
      <c r="A66" s="47" t="s">
        <v>148</v>
      </c>
      <c r="B66" s="34">
        <f t="shared" ref="B66:T66" si="22">SUM(B15:B65)</f>
        <v>89542</v>
      </c>
      <c r="C66" s="34">
        <f t="shared" si="22"/>
        <v>90117</v>
      </c>
      <c r="D66" s="34">
        <f t="shared" si="22"/>
        <v>179659</v>
      </c>
      <c r="E66" s="34">
        <f t="shared" si="22"/>
        <v>228334</v>
      </c>
      <c r="F66" s="34">
        <f t="shared" si="22"/>
        <v>171852</v>
      </c>
      <c r="G66" s="34">
        <f t="shared" si="22"/>
        <v>400186</v>
      </c>
      <c r="H66" s="34">
        <f t="shared" si="22"/>
        <v>317876</v>
      </c>
      <c r="I66" s="34">
        <f t="shared" si="22"/>
        <v>261969</v>
      </c>
      <c r="J66" s="35">
        <f t="shared" si="22"/>
        <v>579845</v>
      </c>
      <c r="K66" s="34">
        <f t="shared" si="22"/>
        <v>147863</v>
      </c>
      <c r="L66" s="34">
        <f t="shared" si="22"/>
        <v>66493</v>
      </c>
      <c r="M66" s="35">
        <f t="shared" si="22"/>
        <v>214356</v>
      </c>
      <c r="N66" s="34">
        <f t="shared" si="22"/>
        <v>465739</v>
      </c>
      <c r="O66" s="34">
        <f t="shared" si="22"/>
        <v>328462</v>
      </c>
      <c r="P66" s="35">
        <f t="shared" si="22"/>
        <v>794201</v>
      </c>
      <c r="Q66" s="34">
        <f t="shared" si="22"/>
        <v>107027</v>
      </c>
      <c r="R66" s="34">
        <f t="shared" si="22"/>
        <v>277583</v>
      </c>
      <c r="S66" s="35">
        <f t="shared" si="22"/>
        <v>384610</v>
      </c>
      <c r="T66" s="34">
        <f t="shared" si="22"/>
        <v>1178811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1282</v>
      </c>
      <c r="F67" s="32">
        <v>1392</v>
      </c>
      <c r="G67" s="32">
        <f>E67+F67</f>
        <v>2674</v>
      </c>
      <c r="H67" s="32">
        <f>B67+E67</f>
        <v>1282</v>
      </c>
      <c r="I67" s="32">
        <f>C67+F67</f>
        <v>1392</v>
      </c>
      <c r="J67" s="33">
        <f>D67+G67</f>
        <v>2674</v>
      </c>
      <c r="K67" s="32">
        <v>804</v>
      </c>
      <c r="L67" s="32">
        <v>209</v>
      </c>
      <c r="M67" s="33">
        <f>K67+L67</f>
        <v>1013</v>
      </c>
      <c r="N67" s="32">
        <f>H67+K67</f>
        <v>2086</v>
      </c>
      <c r="O67" s="32">
        <f>I67+L67</f>
        <v>1601</v>
      </c>
      <c r="P67" s="33">
        <f>J67+M67</f>
        <v>3687</v>
      </c>
      <c r="Q67" s="32">
        <v>1215</v>
      </c>
      <c r="R67" s="32">
        <v>1060</v>
      </c>
      <c r="S67" s="33">
        <f>Q67+R67</f>
        <v>2275</v>
      </c>
      <c r="T67" s="32">
        <f>P67+S67</f>
        <v>5962</v>
      </c>
    </row>
    <row r="68" spans="1:20">
      <c r="A68" s="48" t="s">
        <v>150</v>
      </c>
      <c r="B68" s="32">
        <f t="shared" ref="B68:T68" si="23">B67+B66</f>
        <v>89542</v>
      </c>
      <c r="C68" s="32">
        <f t="shared" si="23"/>
        <v>90117</v>
      </c>
      <c r="D68" s="32">
        <f t="shared" si="23"/>
        <v>179659</v>
      </c>
      <c r="E68" s="32">
        <f t="shared" si="23"/>
        <v>229616</v>
      </c>
      <c r="F68" s="32">
        <f t="shared" si="23"/>
        <v>173244</v>
      </c>
      <c r="G68" s="32">
        <f t="shared" si="23"/>
        <v>402860</v>
      </c>
      <c r="H68" s="32">
        <f t="shared" si="23"/>
        <v>319158</v>
      </c>
      <c r="I68" s="32">
        <f t="shared" si="23"/>
        <v>263361</v>
      </c>
      <c r="J68" s="33">
        <f t="shared" si="23"/>
        <v>582519</v>
      </c>
      <c r="K68" s="32">
        <f t="shared" si="23"/>
        <v>148667</v>
      </c>
      <c r="L68" s="32">
        <f t="shared" si="23"/>
        <v>66702</v>
      </c>
      <c r="M68" s="33">
        <f t="shared" si="23"/>
        <v>215369</v>
      </c>
      <c r="N68" s="32">
        <f t="shared" si="23"/>
        <v>467825</v>
      </c>
      <c r="O68" s="32">
        <f t="shared" si="23"/>
        <v>330063</v>
      </c>
      <c r="P68" s="33">
        <f t="shared" si="23"/>
        <v>797888</v>
      </c>
      <c r="Q68" s="32">
        <f t="shared" si="23"/>
        <v>108242</v>
      </c>
      <c r="R68" s="32">
        <f t="shared" si="23"/>
        <v>278643</v>
      </c>
      <c r="S68" s="33">
        <f t="shared" si="23"/>
        <v>386885</v>
      </c>
      <c r="T68" s="32">
        <f t="shared" si="23"/>
        <v>1184773</v>
      </c>
    </row>
    <row r="69" spans="1:20">
      <c r="A69" s="48" t="s">
        <v>284</v>
      </c>
      <c r="B69" s="36">
        <f t="shared" ref="B69:T69" si="24">ROUND(+B68/$T68*100,1)</f>
        <v>7.6</v>
      </c>
      <c r="C69" s="36">
        <f t="shared" si="24"/>
        <v>7.6</v>
      </c>
      <c r="D69" s="36">
        <f t="shared" si="24"/>
        <v>15.2</v>
      </c>
      <c r="E69" s="36">
        <f t="shared" si="24"/>
        <v>19.399999999999999</v>
      </c>
      <c r="F69" s="36">
        <f t="shared" si="24"/>
        <v>14.6</v>
      </c>
      <c r="G69" s="36">
        <f t="shared" si="24"/>
        <v>34</v>
      </c>
      <c r="H69" s="36">
        <f t="shared" si="24"/>
        <v>26.9</v>
      </c>
      <c r="I69" s="36">
        <f t="shared" si="24"/>
        <v>22.2</v>
      </c>
      <c r="J69" s="37">
        <f t="shared" si="24"/>
        <v>49.2</v>
      </c>
      <c r="K69" s="36">
        <f t="shared" si="24"/>
        <v>12.5</v>
      </c>
      <c r="L69" s="36">
        <f t="shared" si="24"/>
        <v>5.6</v>
      </c>
      <c r="M69" s="37">
        <f t="shared" si="24"/>
        <v>18.2</v>
      </c>
      <c r="N69" s="36">
        <f t="shared" si="24"/>
        <v>39.5</v>
      </c>
      <c r="O69" s="36">
        <f t="shared" si="24"/>
        <v>27.9</v>
      </c>
      <c r="P69" s="37">
        <f t="shared" si="24"/>
        <v>67.3</v>
      </c>
      <c r="Q69" s="36">
        <f t="shared" si="24"/>
        <v>9.1</v>
      </c>
      <c r="R69" s="36">
        <f t="shared" si="24"/>
        <v>23.5</v>
      </c>
      <c r="S69" s="37">
        <f t="shared" si="24"/>
        <v>32.700000000000003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75" customWidth="1"/>
  </cols>
  <sheetData>
    <row r="2" spans="1:20">
      <c r="A2" s="14"/>
    </row>
    <row r="8" spans="1:20" ht="30.75">
      <c r="A8" s="15" t="s">
        <v>312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1095</v>
      </c>
      <c r="C15" s="30">
        <v>348</v>
      </c>
      <c r="D15" s="30">
        <f t="shared" ref="D15:D46" si="0">B15+C15</f>
        <v>1443</v>
      </c>
      <c r="E15" s="30">
        <v>5687</v>
      </c>
      <c r="F15" s="30">
        <v>3040</v>
      </c>
      <c r="G15" s="30">
        <f t="shared" ref="G15:G46" si="1">E15+F15</f>
        <v>8727</v>
      </c>
      <c r="H15" s="30">
        <f t="shared" ref="H15:H46" si="2">B15+E15</f>
        <v>6782</v>
      </c>
      <c r="I15" s="30">
        <f t="shared" ref="I15:I46" si="3">C15+F15</f>
        <v>3388</v>
      </c>
      <c r="J15" s="31">
        <f t="shared" ref="J15:J46" si="4">D15+G15</f>
        <v>10170</v>
      </c>
      <c r="K15" s="30">
        <v>2619</v>
      </c>
      <c r="L15" s="30">
        <v>503</v>
      </c>
      <c r="M15" s="31">
        <f t="shared" ref="M15:M46" si="5">K15+L15</f>
        <v>3122</v>
      </c>
      <c r="N15" s="30">
        <f t="shared" ref="N15:N46" si="6">H15+K15</f>
        <v>9401</v>
      </c>
      <c r="O15" s="30">
        <f t="shared" ref="O15:O46" si="7">I15+L15</f>
        <v>3891</v>
      </c>
      <c r="P15" s="31">
        <f t="shared" ref="P15:P46" si="8">J15+M15</f>
        <v>13292</v>
      </c>
      <c r="Q15" s="30">
        <v>1231</v>
      </c>
      <c r="R15" s="30">
        <v>5231</v>
      </c>
      <c r="S15" s="31">
        <f t="shared" ref="S15:S46" si="9">Q15+R15</f>
        <v>6462</v>
      </c>
      <c r="T15" s="30">
        <f t="shared" ref="T15:T46" si="10">P15+S15</f>
        <v>19754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446</v>
      </c>
      <c r="F16" s="30">
        <v>138</v>
      </c>
      <c r="G16" s="30">
        <f t="shared" si="1"/>
        <v>584</v>
      </c>
      <c r="H16" s="30">
        <f t="shared" si="2"/>
        <v>446</v>
      </c>
      <c r="I16" s="30">
        <f t="shared" si="3"/>
        <v>138</v>
      </c>
      <c r="J16" s="31">
        <f t="shared" si="4"/>
        <v>584</v>
      </c>
      <c r="K16" s="30">
        <v>166</v>
      </c>
      <c r="L16" s="30">
        <v>52</v>
      </c>
      <c r="M16" s="31">
        <f t="shared" si="5"/>
        <v>218</v>
      </c>
      <c r="N16" s="30">
        <f t="shared" si="6"/>
        <v>612</v>
      </c>
      <c r="O16" s="30">
        <f t="shared" si="7"/>
        <v>190</v>
      </c>
      <c r="P16" s="31">
        <f t="shared" si="8"/>
        <v>802</v>
      </c>
      <c r="Q16" s="30">
        <v>198</v>
      </c>
      <c r="R16" s="30">
        <v>387</v>
      </c>
      <c r="S16" s="31">
        <f t="shared" si="9"/>
        <v>585</v>
      </c>
      <c r="T16" s="30">
        <f t="shared" si="10"/>
        <v>1387</v>
      </c>
    </row>
    <row r="17" spans="1:20">
      <c r="A17" s="20" t="s">
        <v>98</v>
      </c>
      <c r="B17" s="30">
        <v>1549</v>
      </c>
      <c r="C17" s="30">
        <v>538</v>
      </c>
      <c r="D17" s="30">
        <f t="shared" si="0"/>
        <v>2087</v>
      </c>
      <c r="E17" s="30">
        <v>2646</v>
      </c>
      <c r="F17" s="30">
        <v>560</v>
      </c>
      <c r="G17" s="30">
        <f t="shared" si="1"/>
        <v>3206</v>
      </c>
      <c r="H17" s="30">
        <f t="shared" si="2"/>
        <v>4195</v>
      </c>
      <c r="I17" s="30">
        <f t="shared" si="3"/>
        <v>1098</v>
      </c>
      <c r="J17" s="31">
        <f t="shared" si="4"/>
        <v>5293</v>
      </c>
      <c r="K17" s="30">
        <v>1335</v>
      </c>
      <c r="L17" s="30">
        <v>2373</v>
      </c>
      <c r="M17" s="31">
        <f t="shared" si="5"/>
        <v>3708</v>
      </c>
      <c r="N17" s="30">
        <f t="shared" si="6"/>
        <v>5530</v>
      </c>
      <c r="O17" s="30">
        <f t="shared" si="7"/>
        <v>3471</v>
      </c>
      <c r="P17" s="31">
        <f t="shared" si="8"/>
        <v>9001</v>
      </c>
      <c r="Q17" s="30">
        <v>1027</v>
      </c>
      <c r="R17" s="30">
        <v>2096</v>
      </c>
      <c r="S17" s="31">
        <f t="shared" si="9"/>
        <v>3123</v>
      </c>
      <c r="T17" s="30">
        <f t="shared" si="10"/>
        <v>12124</v>
      </c>
    </row>
    <row r="18" spans="1:20">
      <c r="A18" s="28" t="s">
        <v>99</v>
      </c>
      <c r="B18" s="32">
        <v>1133</v>
      </c>
      <c r="C18" s="32">
        <v>360</v>
      </c>
      <c r="D18" s="32">
        <f t="shared" si="0"/>
        <v>1493</v>
      </c>
      <c r="E18" s="32">
        <v>3062</v>
      </c>
      <c r="F18" s="32">
        <v>1177</v>
      </c>
      <c r="G18" s="32">
        <f t="shared" si="1"/>
        <v>4239</v>
      </c>
      <c r="H18" s="32">
        <f t="shared" si="2"/>
        <v>4195</v>
      </c>
      <c r="I18" s="32">
        <f t="shared" si="3"/>
        <v>1537</v>
      </c>
      <c r="J18" s="33">
        <f t="shared" si="4"/>
        <v>5732</v>
      </c>
      <c r="K18" s="32">
        <v>2660</v>
      </c>
      <c r="L18" s="32">
        <v>476</v>
      </c>
      <c r="M18" s="33">
        <f t="shared" si="5"/>
        <v>3136</v>
      </c>
      <c r="N18" s="32">
        <f t="shared" si="6"/>
        <v>6855</v>
      </c>
      <c r="O18" s="32">
        <f t="shared" si="7"/>
        <v>2013</v>
      </c>
      <c r="P18" s="33">
        <f t="shared" si="8"/>
        <v>8868</v>
      </c>
      <c r="Q18" s="32">
        <v>866</v>
      </c>
      <c r="R18" s="32">
        <v>1551</v>
      </c>
      <c r="S18" s="33">
        <f t="shared" si="9"/>
        <v>2417</v>
      </c>
      <c r="T18" s="32">
        <f t="shared" si="10"/>
        <v>11285</v>
      </c>
    </row>
    <row r="19" spans="1:20">
      <c r="A19" s="20" t="s">
        <v>100</v>
      </c>
      <c r="B19" s="30">
        <v>5226</v>
      </c>
      <c r="C19" s="30">
        <v>12912</v>
      </c>
      <c r="D19" s="30">
        <f t="shared" si="0"/>
        <v>18138</v>
      </c>
      <c r="E19" s="30">
        <v>15913</v>
      </c>
      <c r="F19" s="30">
        <v>20696</v>
      </c>
      <c r="G19" s="30">
        <f t="shared" si="1"/>
        <v>36609</v>
      </c>
      <c r="H19" s="30">
        <f t="shared" si="2"/>
        <v>21139</v>
      </c>
      <c r="I19" s="30">
        <f t="shared" si="3"/>
        <v>33608</v>
      </c>
      <c r="J19" s="31">
        <f t="shared" si="4"/>
        <v>54747</v>
      </c>
      <c r="K19" s="30">
        <v>7092</v>
      </c>
      <c r="L19" s="30">
        <v>7052</v>
      </c>
      <c r="M19" s="31">
        <f t="shared" si="5"/>
        <v>14144</v>
      </c>
      <c r="N19" s="30">
        <f t="shared" si="6"/>
        <v>28231</v>
      </c>
      <c r="O19" s="30">
        <f t="shared" si="7"/>
        <v>40660</v>
      </c>
      <c r="P19" s="31">
        <f t="shared" si="8"/>
        <v>68891</v>
      </c>
      <c r="Q19" s="30">
        <v>13078</v>
      </c>
      <c r="R19" s="30">
        <v>35023</v>
      </c>
      <c r="S19" s="31">
        <f t="shared" si="9"/>
        <v>48101</v>
      </c>
      <c r="T19" s="30">
        <f t="shared" si="10"/>
        <v>116992</v>
      </c>
    </row>
    <row r="20" spans="1:20">
      <c r="A20" s="20" t="s">
        <v>101</v>
      </c>
      <c r="B20" s="30">
        <v>1351</v>
      </c>
      <c r="C20" s="30">
        <v>766</v>
      </c>
      <c r="D20" s="30">
        <f t="shared" si="0"/>
        <v>2117</v>
      </c>
      <c r="E20" s="30">
        <v>2659</v>
      </c>
      <c r="F20" s="30">
        <v>1859</v>
      </c>
      <c r="G20" s="30">
        <f t="shared" si="1"/>
        <v>4518</v>
      </c>
      <c r="H20" s="30">
        <f t="shared" si="2"/>
        <v>4010</v>
      </c>
      <c r="I20" s="30">
        <f t="shared" si="3"/>
        <v>2625</v>
      </c>
      <c r="J20" s="31">
        <f t="shared" si="4"/>
        <v>6635</v>
      </c>
      <c r="K20" s="30">
        <v>1554</v>
      </c>
      <c r="L20" s="30">
        <v>210</v>
      </c>
      <c r="M20" s="31">
        <f t="shared" si="5"/>
        <v>1764</v>
      </c>
      <c r="N20" s="30">
        <f t="shared" si="6"/>
        <v>5564</v>
      </c>
      <c r="O20" s="30">
        <f t="shared" si="7"/>
        <v>2835</v>
      </c>
      <c r="P20" s="31">
        <f t="shared" si="8"/>
        <v>8399</v>
      </c>
      <c r="Q20" s="30">
        <v>1501</v>
      </c>
      <c r="R20" s="30">
        <v>3298</v>
      </c>
      <c r="S20" s="31">
        <f t="shared" si="9"/>
        <v>4799</v>
      </c>
      <c r="T20" s="30">
        <f t="shared" si="10"/>
        <v>13198</v>
      </c>
    </row>
    <row r="21" spans="1:20">
      <c r="A21" s="20" t="s">
        <v>102</v>
      </c>
      <c r="B21" s="30">
        <v>665</v>
      </c>
      <c r="C21" s="30">
        <v>2236</v>
      </c>
      <c r="D21" s="30">
        <f t="shared" si="0"/>
        <v>2901</v>
      </c>
      <c r="E21" s="30">
        <v>1452</v>
      </c>
      <c r="F21" s="30">
        <v>2293</v>
      </c>
      <c r="G21" s="30">
        <f t="shared" si="1"/>
        <v>3745</v>
      </c>
      <c r="H21" s="30">
        <f t="shared" si="2"/>
        <v>2117</v>
      </c>
      <c r="I21" s="30">
        <f t="shared" si="3"/>
        <v>4529</v>
      </c>
      <c r="J21" s="31">
        <f t="shared" si="4"/>
        <v>6646</v>
      </c>
      <c r="K21" s="30">
        <v>966</v>
      </c>
      <c r="L21" s="30">
        <v>916</v>
      </c>
      <c r="M21" s="31">
        <f t="shared" si="5"/>
        <v>1882</v>
      </c>
      <c r="N21" s="30">
        <f t="shared" si="6"/>
        <v>3083</v>
      </c>
      <c r="O21" s="30">
        <f t="shared" si="7"/>
        <v>5445</v>
      </c>
      <c r="P21" s="31">
        <f t="shared" si="8"/>
        <v>8528</v>
      </c>
      <c r="Q21" s="30">
        <v>560</v>
      </c>
      <c r="R21" s="30">
        <v>7357</v>
      </c>
      <c r="S21" s="31">
        <f t="shared" si="9"/>
        <v>7917</v>
      </c>
      <c r="T21" s="30">
        <f t="shared" si="10"/>
        <v>16445</v>
      </c>
    </row>
    <row r="22" spans="1:20">
      <c r="A22" s="28" t="s">
        <v>103</v>
      </c>
      <c r="B22" s="32">
        <v>81</v>
      </c>
      <c r="C22" s="32">
        <v>388</v>
      </c>
      <c r="D22" s="32">
        <f t="shared" si="0"/>
        <v>469</v>
      </c>
      <c r="E22" s="32">
        <v>1043</v>
      </c>
      <c r="F22" s="32">
        <v>744</v>
      </c>
      <c r="G22" s="32">
        <f t="shared" si="1"/>
        <v>1787</v>
      </c>
      <c r="H22" s="32">
        <f t="shared" si="2"/>
        <v>1124</v>
      </c>
      <c r="I22" s="32">
        <f t="shared" si="3"/>
        <v>1132</v>
      </c>
      <c r="J22" s="33">
        <f t="shared" si="4"/>
        <v>2256</v>
      </c>
      <c r="K22" s="32">
        <v>318</v>
      </c>
      <c r="L22" s="32">
        <v>197</v>
      </c>
      <c r="M22" s="33">
        <f t="shared" si="5"/>
        <v>515</v>
      </c>
      <c r="N22" s="32">
        <f t="shared" si="6"/>
        <v>1442</v>
      </c>
      <c r="O22" s="32">
        <f t="shared" si="7"/>
        <v>1329</v>
      </c>
      <c r="P22" s="33">
        <f t="shared" si="8"/>
        <v>2771</v>
      </c>
      <c r="Q22" s="32">
        <v>92</v>
      </c>
      <c r="R22" s="32">
        <v>95</v>
      </c>
      <c r="S22" s="33">
        <f t="shared" si="9"/>
        <v>187</v>
      </c>
      <c r="T22" s="32">
        <f t="shared" si="10"/>
        <v>2958</v>
      </c>
    </row>
    <row r="23" spans="1:20">
      <c r="A23" s="20" t="s">
        <v>190</v>
      </c>
      <c r="B23" s="30">
        <v>0</v>
      </c>
      <c r="C23" s="30">
        <v>231</v>
      </c>
      <c r="D23" s="30">
        <f t="shared" si="0"/>
        <v>231</v>
      </c>
      <c r="E23" s="30">
        <v>0</v>
      </c>
      <c r="F23" s="30">
        <v>1235</v>
      </c>
      <c r="G23" s="30">
        <f t="shared" si="1"/>
        <v>1235</v>
      </c>
      <c r="H23" s="30">
        <f t="shared" si="2"/>
        <v>0</v>
      </c>
      <c r="I23" s="30">
        <f t="shared" si="3"/>
        <v>1466</v>
      </c>
      <c r="J23" s="31">
        <f t="shared" si="4"/>
        <v>1466</v>
      </c>
      <c r="K23" s="30">
        <v>0</v>
      </c>
      <c r="L23" s="30">
        <v>506</v>
      </c>
      <c r="M23" s="31">
        <f t="shared" si="5"/>
        <v>506</v>
      </c>
      <c r="N23" s="30">
        <f t="shared" si="6"/>
        <v>0</v>
      </c>
      <c r="O23" s="30">
        <f t="shared" si="7"/>
        <v>1972</v>
      </c>
      <c r="P23" s="31">
        <f t="shared" si="8"/>
        <v>1972</v>
      </c>
      <c r="Q23" s="30">
        <v>0</v>
      </c>
      <c r="R23" s="30">
        <v>849</v>
      </c>
      <c r="S23" s="31">
        <f t="shared" si="9"/>
        <v>849</v>
      </c>
      <c r="T23" s="30">
        <f t="shared" si="10"/>
        <v>2821</v>
      </c>
    </row>
    <row r="24" spans="1:20">
      <c r="A24" s="20" t="s">
        <v>105</v>
      </c>
      <c r="B24" s="30">
        <v>2409</v>
      </c>
      <c r="C24" s="30">
        <v>1879</v>
      </c>
      <c r="D24" s="30">
        <f t="shared" si="0"/>
        <v>4288</v>
      </c>
      <c r="E24" s="30">
        <v>6639</v>
      </c>
      <c r="F24" s="30">
        <v>5319</v>
      </c>
      <c r="G24" s="30">
        <f t="shared" si="1"/>
        <v>11958</v>
      </c>
      <c r="H24" s="30">
        <f t="shared" si="2"/>
        <v>9048</v>
      </c>
      <c r="I24" s="30">
        <f t="shared" si="3"/>
        <v>7198</v>
      </c>
      <c r="J24" s="31">
        <f t="shared" si="4"/>
        <v>16246</v>
      </c>
      <c r="K24" s="30">
        <v>5377</v>
      </c>
      <c r="L24" s="30">
        <v>3489</v>
      </c>
      <c r="M24" s="31">
        <f t="shared" si="5"/>
        <v>8866</v>
      </c>
      <c r="N24" s="30">
        <f t="shared" si="6"/>
        <v>14425</v>
      </c>
      <c r="O24" s="30">
        <f t="shared" si="7"/>
        <v>10687</v>
      </c>
      <c r="P24" s="31">
        <f t="shared" si="8"/>
        <v>25112</v>
      </c>
      <c r="Q24" s="30">
        <v>4010</v>
      </c>
      <c r="R24" s="30">
        <v>12659</v>
      </c>
      <c r="S24" s="31">
        <f t="shared" si="9"/>
        <v>16669</v>
      </c>
      <c r="T24" s="30">
        <f t="shared" si="10"/>
        <v>41781</v>
      </c>
    </row>
    <row r="25" spans="1:20">
      <c r="A25" s="20" t="s">
        <v>106</v>
      </c>
      <c r="B25" s="30">
        <v>2678</v>
      </c>
      <c r="C25" s="30">
        <v>2157</v>
      </c>
      <c r="D25" s="30">
        <f t="shared" si="0"/>
        <v>4835</v>
      </c>
      <c r="E25" s="30">
        <v>7562</v>
      </c>
      <c r="F25" s="30">
        <v>2599</v>
      </c>
      <c r="G25" s="30">
        <f t="shared" si="1"/>
        <v>10161</v>
      </c>
      <c r="H25" s="30">
        <f t="shared" si="2"/>
        <v>10240</v>
      </c>
      <c r="I25" s="30">
        <f t="shared" si="3"/>
        <v>4756</v>
      </c>
      <c r="J25" s="31">
        <f t="shared" si="4"/>
        <v>14996</v>
      </c>
      <c r="K25" s="30">
        <v>4285</v>
      </c>
      <c r="L25" s="30">
        <v>1102</v>
      </c>
      <c r="M25" s="31">
        <f t="shared" si="5"/>
        <v>5387</v>
      </c>
      <c r="N25" s="30">
        <f t="shared" si="6"/>
        <v>14525</v>
      </c>
      <c r="O25" s="30">
        <f t="shared" si="7"/>
        <v>5858</v>
      </c>
      <c r="P25" s="31">
        <f t="shared" si="8"/>
        <v>20383</v>
      </c>
      <c r="Q25" s="30">
        <v>2041</v>
      </c>
      <c r="R25" s="30">
        <v>7106</v>
      </c>
      <c r="S25" s="31">
        <f t="shared" si="9"/>
        <v>9147</v>
      </c>
      <c r="T25" s="30">
        <f t="shared" si="10"/>
        <v>29530</v>
      </c>
    </row>
    <row r="26" spans="1:20">
      <c r="A26" s="28" t="s">
        <v>107</v>
      </c>
      <c r="B26" s="32">
        <v>67</v>
      </c>
      <c r="C26" s="32">
        <v>292</v>
      </c>
      <c r="D26" s="32">
        <f t="shared" si="0"/>
        <v>359</v>
      </c>
      <c r="E26" s="32">
        <v>831</v>
      </c>
      <c r="F26" s="32">
        <v>686</v>
      </c>
      <c r="G26" s="32">
        <f t="shared" si="1"/>
        <v>1517</v>
      </c>
      <c r="H26" s="32">
        <f t="shared" si="2"/>
        <v>898</v>
      </c>
      <c r="I26" s="32">
        <f t="shared" si="3"/>
        <v>978</v>
      </c>
      <c r="J26" s="33">
        <f t="shared" si="4"/>
        <v>1876</v>
      </c>
      <c r="K26" s="32">
        <v>222</v>
      </c>
      <c r="L26" s="32">
        <v>86</v>
      </c>
      <c r="M26" s="33">
        <f t="shared" si="5"/>
        <v>308</v>
      </c>
      <c r="N26" s="32">
        <f t="shared" si="6"/>
        <v>1120</v>
      </c>
      <c r="O26" s="32">
        <f t="shared" si="7"/>
        <v>1064</v>
      </c>
      <c r="P26" s="33">
        <f t="shared" si="8"/>
        <v>2184</v>
      </c>
      <c r="Q26" s="32">
        <v>268</v>
      </c>
      <c r="R26" s="32">
        <v>957</v>
      </c>
      <c r="S26" s="33">
        <f t="shared" si="9"/>
        <v>1225</v>
      </c>
      <c r="T26" s="32">
        <f t="shared" si="10"/>
        <v>3409</v>
      </c>
    </row>
    <row r="27" spans="1:20">
      <c r="A27" s="20" t="s">
        <v>108</v>
      </c>
      <c r="B27" s="30">
        <v>657</v>
      </c>
      <c r="C27" s="30">
        <v>62</v>
      </c>
      <c r="D27" s="30">
        <f t="shared" si="0"/>
        <v>719</v>
      </c>
      <c r="E27" s="30">
        <v>1625</v>
      </c>
      <c r="F27" s="30">
        <v>320</v>
      </c>
      <c r="G27" s="30">
        <f t="shared" si="1"/>
        <v>1945</v>
      </c>
      <c r="H27" s="30">
        <f t="shared" si="2"/>
        <v>2282</v>
      </c>
      <c r="I27" s="30">
        <f t="shared" si="3"/>
        <v>382</v>
      </c>
      <c r="J27" s="31">
        <f t="shared" si="4"/>
        <v>2664</v>
      </c>
      <c r="K27" s="30">
        <v>746</v>
      </c>
      <c r="L27" s="30">
        <v>172</v>
      </c>
      <c r="M27" s="31">
        <f t="shared" si="5"/>
        <v>918</v>
      </c>
      <c r="N27" s="30">
        <f t="shared" si="6"/>
        <v>3028</v>
      </c>
      <c r="O27" s="30">
        <f t="shared" si="7"/>
        <v>554</v>
      </c>
      <c r="P27" s="31">
        <f t="shared" si="8"/>
        <v>3582</v>
      </c>
      <c r="Q27" s="30">
        <v>558</v>
      </c>
      <c r="R27" s="30">
        <v>601</v>
      </c>
      <c r="S27" s="31">
        <f t="shared" si="9"/>
        <v>1159</v>
      </c>
      <c r="T27" s="30">
        <f t="shared" si="10"/>
        <v>4741</v>
      </c>
    </row>
    <row r="28" spans="1:20">
      <c r="A28" s="20" t="s">
        <v>109</v>
      </c>
      <c r="B28" s="30">
        <v>3026</v>
      </c>
      <c r="C28" s="30">
        <v>4994</v>
      </c>
      <c r="D28" s="30">
        <f t="shared" si="0"/>
        <v>8020</v>
      </c>
      <c r="E28" s="30">
        <v>9249</v>
      </c>
      <c r="F28" s="30">
        <v>9721</v>
      </c>
      <c r="G28" s="30">
        <f t="shared" si="1"/>
        <v>18970</v>
      </c>
      <c r="H28" s="30">
        <f t="shared" si="2"/>
        <v>12275</v>
      </c>
      <c r="I28" s="30">
        <f t="shared" si="3"/>
        <v>14715</v>
      </c>
      <c r="J28" s="31">
        <f t="shared" si="4"/>
        <v>26990</v>
      </c>
      <c r="K28" s="30">
        <v>3000</v>
      </c>
      <c r="L28" s="30">
        <v>1624</v>
      </c>
      <c r="M28" s="31">
        <f t="shared" si="5"/>
        <v>4624</v>
      </c>
      <c r="N28" s="30">
        <f t="shared" si="6"/>
        <v>15275</v>
      </c>
      <c r="O28" s="30">
        <f t="shared" si="7"/>
        <v>16339</v>
      </c>
      <c r="P28" s="31">
        <f t="shared" si="8"/>
        <v>31614</v>
      </c>
      <c r="Q28" s="30">
        <v>4255</v>
      </c>
      <c r="R28" s="30">
        <v>16125</v>
      </c>
      <c r="S28" s="31">
        <f t="shared" si="9"/>
        <v>20380</v>
      </c>
      <c r="T28" s="30">
        <f t="shared" si="10"/>
        <v>51994</v>
      </c>
    </row>
    <row r="29" spans="1:20">
      <c r="A29" s="20" t="s">
        <v>110</v>
      </c>
      <c r="B29" s="30">
        <v>2673</v>
      </c>
      <c r="C29" s="30">
        <v>1800</v>
      </c>
      <c r="D29" s="30">
        <f t="shared" si="0"/>
        <v>4473</v>
      </c>
      <c r="E29" s="30">
        <v>10064</v>
      </c>
      <c r="F29" s="30">
        <v>2925</v>
      </c>
      <c r="G29" s="30">
        <f t="shared" si="1"/>
        <v>12989</v>
      </c>
      <c r="H29" s="30">
        <f t="shared" si="2"/>
        <v>12737</v>
      </c>
      <c r="I29" s="30">
        <f t="shared" si="3"/>
        <v>4725</v>
      </c>
      <c r="J29" s="31">
        <f t="shared" si="4"/>
        <v>17462</v>
      </c>
      <c r="K29" s="30">
        <v>5345</v>
      </c>
      <c r="L29" s="30">
        <v>898</v>
      </c>
      <c r="M29" s="31">
        <f t="shared" si="5"/>
        <v>6243</v>
      </c>
      <c r="N29" s="30">
        <f t="shared" si="6"/>
        <v>18082</v>
      </c>
      <c r="O29" s="30">
        <f t="shared" si="7"/>
        <v>5623</v>
      </c>
      <c r="P29" s="31">
        <f t="shared" si="8"/>
        <v>23705</v>
      </c>
      <c r="Q29" s="30">
        <v>1679</v>
      </c>
      <c r="R29" s="30">
        <v>7194</v>
      </c>
      <c r="S29" s="31">
        <f t="shared" si="9"/>
        <v>8873</v>
      </c>
      <c r="T29" s="30">
        <f t="shared" si="10"/>
        <v>32578</v>
      </c>
    </row>
    <row r="30" spans="1:20">
      <c r="A30" s="28" t="s">
        <v>111</v>
      </c>
      <c r="B30" s="32">
        <v>1820</v>
      </c>
      <c r="C30" s="32">
        <v>486</v>
      </c>
      <c r="D30" s="32">
        <f t="shared" si="0"/>
        <v>2306</v>
      </c>
      <c r="E30" s="32">
        <v>5822</v>
      </c>
      <c r="F30" s="32">
        <v>1630</v>
      </c>
      <c r="G30" s="32">
        <f t="shared" si="1"/>
        <v>7452</v>
      </c>
      <c r="H30" s="32">
        <f t="shared" si="2"/>
        <v>7642</v>
      </c>
      <c r="I30" s="32">
        <f t="shared" si="3"/>
        <v>2116</v>
      </c>
      <c r="J30" s="33">
        <f t="shared" si="4"/>
        <v>9758</v>
      </c>
      <c r="K30" s="32">
        <v>1984</v>
      </c>
      <c r="L30" s="32">
        <v>304</v>
      </c>
      <c r="M30" s="33">
        <f t="shared" si="5"/>
        <v>2288</v>
      </c>
      <c r="N30" s="32">
        <f t="shared" si="6"/>
        <v>9626</v>
      </c>
      <c r="O30" s="32">
        <f t="shared" si="7"/>
        <v>2420</v>
      </c>
      <c r="P30" s="33">
        <f t="shared" si="8"/>
        <v>12046</v>
      </c>
      <c r="Q30" s="32">
        <v>1019</v>
      </c>
      <c r="R30" s="32">
        <v>2988</v>
      </c>
      <c r="S30" s="33">
        <f t="shared" si="9"/>
        <v>4007</v>
      </c>
      <c r="T30" s="32">
        <f t="shared" si="10"/>
        <v>16053</v>
      </c>
    </row>
    <row r="31" spans="1:20">
      <c r="A31" s="20" t="s">
        <v>112</v>
      </c>
      <c r="B31" s="30">
        <v>1151</v>
      </c>
      <c r="C31" s="30">
        <v>535</v>
      </c>
      <c r="D31" s="30">
        <f t="shared" si="0"/>
        <v>1686</v>
      </c>
      <c r="E31" s="30">
        <v>4006</v>
      </c>
      <c r="F31" s="30">
        <v>1328</v>
      </c>
      <c r="G31" s="30">
        <f t="shared" si="1"/>
        <v>5334</v>
      </c>
      <c r="H31" s="30">
        <f t="shared" si="2"/>
        <v>5157</v>
      </c>
      <c r="I31" s="30">
        <f t="shared" si="3"/>
        <v>1863</v>
      </c>
      <c r="J31" s="31">
        <f t="shared" si="4"/>
        <v>7020</v>
      </c>
      <c r="K31" s="30">
        <v>2031</v>
      </c>
      <c r="L31" s="30">
        <v>492</v>
      </c>
      <c r="M31" s="31">
        <f t="shared" si="5"/>
        <v>2523</v>
      </c>
      <c r="N31" s="30">
        <f t="shared" si="6"/>
        <v>7188</v>
      </c>
      <c r="O31" s="30">
        <f t="shared" si="7"/>
        <v>2355</v>
      </c>
      <c r="P31" s="31">
        <f t="shared" si="8"/>
        <v>9543</v>
      </c>
      <c r="Q31" s="30">
        <v>1210</v>
      </c>
      <c r="R31" s="30">
        <v>2623</v>
      </c>
      <c r="S31" s="31">
        <f t="shared" si="9"/>
        <v>3833</v>
      </c>
      <c r="T31" s="30">
        <f t="shared" si="10"/>
        <v>13376</v>
      </c>
    </row>
    <row r="32" spans="1:20">
      <c r="A32" s="20" t="s">
        <v>113</v>
      </c>
      <c r="B32" s="30">
        <v>2180</v>
      </c>
      <c r="C32" s="30">
        <v>855</v>
      </c>
      <c r="D32" s="30">
        <f t="shared" si="0"/>
        <v>3035</v>
      </c>
      <c r="E32" s="30">
        <v>4887</v>
      </c>
      <c r="F32" s="30">
        <v>1937</v>
      </c>
      <c r="G32" s="30">
        <f t="shared" si="1"/>
        <v>6824</v>
      </c>
      <c r="H32" s="30">
        <f t="shared" si="2"/>
        <v>7067</v>
      </c>
      <c r="I32" s="30">
        <f t="shared" si="3"/>
        <v>2792</v>
      </c>
      <c r="J32" s="31">
        <f t="shared" si="4"/>
        <v>9859</v>
      </c>
      <c r="K32" s="30">
        <v>4085</v>
      </c>
      <c r="L32" s="30">
        <v>624</v>
      </c>
      <c r="M32" s="31">
        <f t="shared" si="5"/>
        <v>4709</v>
      </c>
      <c r="N32" s="30">
        <f t="shared" si="6"/>
        <v>11152</v>
      </c>
      <c r="O32" s="30">
        <f t="shared" si="7"/>
        <v>3416</v>
      </c>
      <c r="P32" s="31">
        <f t="shared" si="8"/>
        <v>14568</v>
      </c>
      <c r="Q32" s="30">
        <v>2415</v>
      </c>
      <c r="R32" s="30">
        <v>2977</v>
      </c>
      <c r="S32" s="31">
        <f t="shared" si="9"/>
        <v>5392</v>
      </c>
      <c r="T32" s="30">
        <f t="shared" si="10"/>
        <v>19960</v>
      </c>
    </row>
    <row r="33" spans="1:20">
      <c r="A33" s="20" t="s">
        <v>114</v>
      </c>
      <c r="B33" s="30">
        <v>849</v>
      </c>
      <c r="C33" s="30">
        <v>762</v>
      </c>
      <c r="D33" s="30">
        <f t="shared" si="0"/>
        <v>1611</v>
      </c>
      <c r="E33" s="30">
        <v>3799</v>
      </c>
      <c r="F33" s="30">
        <v>1959</v>
      </c>
      <c r="G33" s="30">
        <f t="shared" si="1"/>
        <v>5758</v>
      </c>
      <c r="H33" s="30">
        <f t="shared" si="2"/>
        <v>4648</v>
      </c>
      <c r="I33" s="30">
        <f t="shared" si="3"/>
        <v>2721</v>
      </c>
      <c r="J33" s="31">
        <f t="shared" si="4"/>
        <v>7369</v>
      </c>
      <c r="K33" s="30">
        <v>3681</v>
      </c>
      <c r="L33" s="30">
        <v>673</v>
      </c>
      <c r="M33" s="31">
        <f t="shared" si="5"/>
        <v>4354</v>
      </c>
      <c r="N33" s="30">
        <f t="shared" si="6"/>
        <v>8329</v>
      </c>
      <c r="O33" s="30">
        <f t="shared" si="7"/>
        <v>3394</v>
      </c>
      <c r="P33" s="31">
        <f t="shared" si="8"/>
        <v>11723</v>
      </c>
      <c r="Q33" s="30">
        <v>1955</v>
      </c>
      <c r="R33" s="30">
        <v>3160</v>
      </c>
      <c r="S33" s="31">
        <f t="shared" si="9"/>
        <v>5115</v>
      </c>
      <c r="T33" s="30">
        <f t="shared" si="10"/>
        <v>16838</v>
      </c>
    </row>
    <row r="34" spans="1:20">
      <c r="A34" s="28" t="s">
        <v>115</v>
      </c>
      <c r="B34" s="32">
        <v>498</v>
      </c>
      <c r="C34" s="32">
        <v>72</v>
      </c>
      <c r="D34" s="32">
        <f t="shared" si="0"/>
        <v>570</v>
      </c>
      <c r="E34" s="32">
        <v>1680</v>
      </c>
      <c r="F34" s="32">
        <v>564</v>
      </c>
      <c r="G34" s="32">
        <f t="shared" si="1"/>
        <v>2244</v>
      </c>
      <c r="H34" s="32">
        <f t="shared" si="2"/>
        <v>2178</v>
      </c>
      <c r="I34" s="32">
        <f t="shared" si="3"/>
        <v>636</v>
      </c>
      <c r="J34" s="33">
        <f t="shared" si="4"/>
        <v>2814</v>
      </c>
      <c r="K34" s="32">
        <v>942</v>
      </c>
      <c r="L34" s="32">
        <v>152</v>
      </c>
      <c r="M34" s="33">
        <f t="shared" si="5"/>
        <v>1094</v>
      </c>
      <c r="N34" s="32">
        <f t="shared" si="6"/>
        <v>3120</v>
      </c>
      <c r="O34" s="32">
        <f t="shared" si="7"/>
        <v>788</v>
      </c>
      <c r="P34" s="33">
        <f t="shared" si="8"/>
        <v>3908</v>
      </c>
      <c r="Q34" s="32">
        <v>1401</v>
      </c>
      <c r="R34" s="32">
        <v>799</v>
      </c>
      <c r="S34" s="33">
        <f t="shared" si="9"/>
        <v>2200</v>
      </c>
      <c r="T34" s="32">
        <f t="shared" si="10"/>
        <v>6108</v>
      </c>
    </row>
    <row r="35" spans="1:20">
      <c r="A35" s="20" t="s">
        <v>116</v>
      </c>
      <c r="B35" s="30">
        <v>1082</v>
      </c>
      <c r="C35" s="30">
        <v>2539</v>
      </c>
      <c r="D35" s="30">
        <f t="shared" si="0"/>
        <v>3621</v>
      </c>
      <c r="E35" s="30">
        <v>2920</v>
      </c>
      <c r="F35" s="30">
        <v>3455</v>
      </c>
      <c r="G35" s="30">
        <f t="shared" si="1"/>
        <v>6375</v>
      </c>
      <c r="H35" s="30">
        <f t="shared" si="2"/>
        <v>4002</v>
      </c>
      <c r="I35" s="30">
        <f t="shared" si="3"/>
        <v>5994</v>
      </c>
      <c r="J35" s="31">
        <f t="shared" si="4"/>
        <v>9996</v>
      </c>
      <c r="K35" s="30">
        <v>2104</v>
      </c>
      <c r="L35" s="30">
        <v>1831</v>
      </c>
      <c r="M35" s="31">
        <f t="shared" si="5"/>
        <v>3935</v>
      </c>
      <c r="N35" s="30">
        <f t="shared" si="6"/>
        <v>6106</v>
      </c>
      <c r="O35" s="30">
        <f t="shared" si="7"/>
        <v>7825</v>
      </c>
      <c r="P35" s="31">
        <f t="shared" si="8"/>
        <v>13931</v>
      </c>
      <c r="Q35" s="30">
        <v>3910</v>
      </c>
      <c r="R35" s="30">
        <v>2651</v>
      </c>
      <c r="S35" s="31">
        <f t="shared" si="9"/>
        <v>6561</v>
      </c>
      <c r="T35" s="30">
        <f t="shared" si="10"/>
        <v>20492</v>
      </c>
    </row>
    <row r="36" spans="1:20">
      <c r="A36" s="20" t="s">
        <v>117</v>
      </c>
      <c r="B36" s="30">
        <v>1332</v>
      </c>
      <c r="C36" s="30">
        <v>1800</v>
      </c>
      <c r="D36" s="30">
        <f t="shared" si="0"/>
        <v>3132</v>
      </c>
      <c r="E36" s="30">
        <v>3209</v>
      </c>
      <c r="F36" s="30">
        <v>4438</v>
      </c>
      <c r="G36" s="30">
        <f t="shared" si="1"/>
        <v>7647</v>
      </c>
      <c r="H36" s="30">
        <f t="shared" si="2"/>
        <v>4541</v>
      </c>
      <c r="I36" s="30">
        <f t="shared" si="3"/>
        <v>6238</v>
      </c>
      <c r="J36" s="31">
        <f t="shared" si="4"/>
        <v>10779</v>
      </c>
      <c r="K36" s="30">
        <v>1902</v>
      </c>
      <c r="L36" s="30">
        <v>2293</v>
      </c>
      <c r="M36" s="31">
        <f t="shared" si="5"/>
        <v>4195</v>
      </c>
      <c r="N36" s="30">
        <f t="shared" si="6"/>
        <v>6443</v>
      </c>
      <c r="O36" s="30">
        <f t="shared" si="7"/>
        <v>8531</v>
      </c>
      <c r="P36" s="31">
        <f t="shared" si="8"/>
        <v>14974</v>
      </c>
      <c r="Q36" s="30">
        <v>724</v>
      </c>
      <c r="R36" s="30">
        <v>10374</v>
      </c>
      <c r="S36" s="31">
        <f t="shared" si="9"/>
        <v>11098</v>
      </c>
      <c r="T36" s="30">
        <f t="shared" si="10"/>
        <v>26072</v>
      </c>
    </row>
    <row r="37" spans="1:20">
      <c r="A37" s="20" t="s">
        <v>118</v>
      </c>
      <c r="B37" s="30">
        <v>3598</v>
      </c>
      <c r="C37" s="30">
        <v>4188</v>
      </c>
      <c r="D37" s="30">
        <f t="shared" si="0"/>
        <v>7786</v>
      </c>
      <c r="E37" s="30">
        <v>7664</v>
      </c>
      <c r="F37" s="30">
        <v>9551</v>
      </c>
      <c r="G37" s="30">
        <f t="shared" si="1"/>
        <v>17215</v>
      </c>
      <c r="H37" s="30">
        <f t="shared" si="2"/>
        <v>11262</v>
      </c>
      <c r="I37" s="30">
        <f t="shared" si="3"/>
        <v>13739</v>
      </c>
      <c r="J37" s="31">
        <f t="shared" si="4"/>
        <v>25001</v>
      </c>
      <c r="K37" s="30">
        <v>9088</v>
      </c>
      <c r="L37" s="30">
        <v>2179</v>
      </c>
      <c r="M37" s="31">
        <f t="shared" si="5"/>
        <v>11267</v>
      </c>
      <c r="N37" s="30">
        <f t="shared" si="6"/>
        <v>20350</v>
      </c>
      <c r="O37" s="30">
        <f t="shared" si="7"/>
        <v>15918</v>
      </c>
      <c r="P37" s="31">
        <f t="shared" si="8"/>
        <v>36268</v>
      </c>
      <c r="Q37" s="30">
        <v>2875</v>
      </c>
      <c r="R37" s="30">
        <v>14005</v>
      </c>
      <c r="S37" s="31">
        <f t="shared" si="9"/>
        <v>16880</v>
      </c>
      <c r="T37" s="30">
        <f t="shared" si="10"/>
        <v>53148</v>
      </c>
    </row>
    <row r="38" spans="1:20">
      <c r="A38" s="28" t="s">
        <v>119</v>
      </c>
      <c r="B38" s="32">
        <v>764</v>
      </c>
      <c r="C38" s="32">
        <v>1676</v>
      </c>
      <c r="D38" s="32">
        <f t="shared" si="0"/>
        <v>2440</v>
      </c>
      <c r="E38" s="32">
        <v>5276</v>
      </c>
      <c r="F38" s="32">
        <v>3448</v>
      </c>
      <c r="G38" s="32">
        <f t="shared" si="1"/>
        <v>8724</v>
      </c>
      <c r="H38" s="32">
        <f t="shared" si="2"/>
        <v>6040</v>
      </c>
      <c r="I38" s="32">
        <f t="shared" si="3"/>
        <v>5124</v>
      </c>
      <c r="J38" s="33">
        <f t="shared" si="4"/>
        <v>11164</v>
      </c>
      <c r="K38" s="32">
        <v>4944</v>
      </c>
      <c r="L38" s="32">
        <v>276</v>
      </c>
      <c r="M38" s="33">
        <f t="shared" si="5"/>
        <v>5220</v>
      </c>
      <c r="N38" s="32">
        <f t="shared" si="6"/>
        <v>10984</v>
      </c>
      <c r="O38" s="32">
        <f t="shared" si="7"/>
        <v>5400</v>
      </c>
      <c r="P38" s="33">
        <f t="shared" si="8"/>
        <v>16384</v>
      </c>
      <c r="Q38" s="32">
        <v>1686</v>
      </c>
      <c r="R38" s="32">
        <v>4310</v>
      </c>
      <c r="S38" s="33">
        <f t="shared" si="9"/>
        <v>5996</v>
      </c>
      <c r="T38" s="32">
        <f t="shared" si="10"/>
        <v>22380</v>
      </c>
    </row>
    <row r="39" spans="1:20">
      <c r="A39" s="20" t="s">
        <v>120</v>
      </c>
      <c r="B39" s="30">
        <v>1038</v>
      </c>
      <c r="C39" s="30">
        <v>299</v>
      </c>
      <c r="D39" s="30">
        <f t="shared" si="0"/>
        <v>1337</v>
      </c>
      <c r="E39" s="30">
        <v>4300</v>
      </c>
      <c r="F39" s="30">
        <v>1156</v>
      </c>
      <c r="G39" s="30">
        <f t="shared" si="1"/>
        <v>5456</v>
      </c>
      <c r="H39" s="30">
        <f t="shared" si="2"/>
        <v>5338</v>
      </c>
      <c r="I39" s="30">
        <f t="shared" si="3"/>
        <v>1455</v>
      </c>
      <c r="J39" s="31">
        <f t="shared" si="4"/>
        <v>6793</v>
      </c>
      <c r="K39" s="30">
        <v>2139</v>
      </c>
      <c r="L39" s="30">
        <v>329</v>
      </c>
      <c r="M39" s="31">
        <f t="shared" si="5"/>
        <v>2468</v>
      </c>
      <c r="N39" s="30">
        <f t="shared" si="6"/>
        <v>7477</v>
      </c>
      <c r="O39" s="30">
        <f t="shared" si="7"/>
        <v>1784</v>
      </c>
      <c r="P39" s="31">
        <f t="shared" si="8"/>
        <v>9261</v>
      </c>
      <c r="Q39" s="30">
        <v>658</v>
      </c>
      <c r="R39" s="30">
        <v>1708</v>
      </c>
      <c r="S39" s="31">
        <f t="shared" si="9"/>
        <v>2366</v>
      </c>
      <c r="T39" s="30">
        <f t="shared" si="10"/>
        <v>11627</v>
      </c>
    </row>
    <row r="40" spans="1:20">
      <c r="A40" s="20" t="s">
        <v>121</v>
      </c>
      <c r="B40" s="30">
        <v>1676</v>
      </c>
      <c r="C40" s="30">
        <v>2418</v>
      </c>
      <c r="D40" s="30">
        <f t="shared" si="0"/>
        <v>4094</v>
      </c>
      <c r="E40" s="30">
        <v>6706</v>
      </c>
      <c r="F40" s="30">
        <v>2588</v>
      </c>
      <c r="G40" s="30">
        <f t="shared" si="1"/>
        <v>9294</v>
      </c>
      <c r="H40" s="30">
        <f t="shared" si="2"/>
        <v>8382</v>
      </c>
      <c r="I40" s="30">
        <f t="shared" si="3"/>
        <v>5006</v>
      </c>
      <c r="J40" s="31">
        <f t="shared" si="4"/>
        <v>13388</v>
      </c>
      <c r="K40" s="30">
        <v>2663</v>
      </c>
      <c r="L40" s="30">
        <v>772</v>
      </c>
      <c r="M40" s="31">
        <f t="shared" si="5"/>
        <v>3435</v>
      </c>
      <c r="N40" s="30">
        <f t="shared" si="6"/>
        <v>11045</v>
      </c>
      <c r="O40" s="30">
        <f t="shared" si="7"/>
        <v>5778</v>
      </c>
      <c r="P40" s="31">
        <f t="shared" si="8"/>
        <v>16823</v>
      </c>
      <c r="Q40" s="30">
        <v>2029</v>
      </c>
      <c r="R40" s="30">
        <v>6933</v>
      </c>
      <c r="S40" s="31">
        <f t="shared" si="9"/>
        <v>8962</v>
      </c>
      <c r="T40" s="30">
        <f t="shared" si="10"/>
        <v>25785</v>
      </c>
    </row>
    <row r="41" spans="1:20">
      <c r="A41" s="20" t="s">
        <v>122</v>
      </c>
      <c r="B41" s="30">
        <v>384</v>
      </c>
      <c r="C41" s="30">
        <v>37</v>
      </c>
      <c r="D41" s="30">
        <f t="shared" si="0"/>
        <v>421</v>
      </c>
      <c r="E41" s="30">
        <v>2081</v>
      </c>
      <c r="F41" s="30">
        <v>298</v>
      </c>
      <c r="G41" s="30">
        <f t="shared" si="1"/>
        <v>2379</v>
      </c>
      <c r="H41" s="30">
        <f t="shared" si="2"/>
        <v>2465</v>
      </c>
      <c r="I41" s="30">
        <f t="shared" si="3"/>
        <v>335</v>
      </c>
      <c r="J41" s="31">
        <f t="shared" si="4"/>
        <v>2800</v>
      </c>
      <c r="K41" s="30">
        <v>477</v>
      </c>
      <c r="L41" s="30">
        <v>67</v>
      </c>
      <c r="M41" s="31">
        <f t="shared" si="5"/>
        <v>544</v>
      </c>
      <c r="N41" s="30">
        <f t="shared" si="6"/>
        <v>2942</v>
      </c>
      <c r="O41" s="30">
        <f t="shared" si="7"/>
        <v>402</v>
      </c>
      <c r="P41" s="31">
        <f t="shared" si="8"/>
        <v>3344</v>
      </c>
      <c r="Q41" s="30">
        <v>923</v>
      </c>
      <c r="R41" s="30">
        <v>600</v>
      </c>
      <c r="S41" s="31">
        <f t="shared" si="9"/>
        <v>1523</v>
      </c>
      <c r="T41" s="30">
        <f t="shared" si="10"/>
        <v>4867</v>
      </c>
    </row>
    <row r="42" spans="1:20">
      <c r="A42" s="28" t="s">
        <v>191</v>
      </c>
      <c r="B42" s="32">
        <v>978</v>
      </c>
      <c r="C42" s="32">
        <v>233</v>
      </c>
      <c r="D42" s="32">
        <f t="shared" si="0"/>
        <v>1211</v>
      </c>
      <c r="E42" s="32">
        <v>3221</v>
      </c>
      <c r="F42" s="32">
        <v>790</v>
      </c>
      <c r="G42" s="32">
        <f t="shared" si="1"/>
        <v>4011</v>
      </c>
      <c r="H42" s="32">
        <f t="shared" si="2"/>
        <v>4199</v>
      </c>
      <c r="I42" s="32">
        <f t="shared" si="3"/>
        <v>1023</v>
      </c>
      <c r="J42" s="33">
        <f t="shared" si="4"/>
        <v>5222</v>
      </c>
      <c r="K42" s="32">
        <v>1344</v>
      </c>
      <c r="L42" s="32">
        <v>134</v>
      </c>
      <c r="M42" s="33">
        <f t="shared" si="5"/>
        <v>1478</v>
      </c>
      <c r="N42" s="32">
        <f t="shared" si="6"/>
        <v>5543</v>
      </c>
      <c r="O42" s="32">
        <f t="shared" si="7"/>
        <v>1157</v>
      </c>
      <c r="P42" s="33">
        <f t="shared" si="8"/>
        <v>6700</v>
      </c>
      <c r="Q42" s="32">
        <v>918</v>
      </c>
      <c r="R42" s="32">
        <v>1982</v>
      </c>
      <c r="S42" s="33">
        <f t="shared" si="9"/>
        <v>2900</v>
      </c>
      <c r="T42" s="32">
        <f t="shared" si="10"/>
        <v>9600</v>
      </c>
    </row>
    <row r="43" spans="1:20">
      <c r="A43" s="20" t="s">
        <v>124</v>
      </c>
      <c r="B43" s="30">
        <v>588</v>
      </c>
      <c r="C43" s="30">
        <v>49</v>
      </c>
      <c r="D43" s="30">
        <f t="shared" si="0"/>
        <v>637</v>
      </c>
      <c r="E43" s="30">
        <v>817</v>
      </c>
      <c r="F43" s="30">
        <v>386</v>
      </c>
      <c r="G43" s="30">
        <f t="shared" si="1"/>
        <v>1203</v>
      </c>
      <c r="H43" s="30">
        <f t="shared" si="2"/>
        <v>1405</v>
      </c>
      <c r="I43" s="30">
        <f t="shared" si="3"/>
        <v>435</v>
      </c>
      <c r="J43" s="31">
        <f t="shared" si="4"/>
        <v>1840</v>
      </c>
      <c r="K43" s="30">
        <v>398</v>
      </c>
      <c r="L43" s="30">
        <v>282</v>
      </c>
      <c r="M43" s="31">
        <f t="shared" si="5"/>
        <v>680</v>
      </c>
      <c r="N43" s="30">
        <f t="shared" si="6"/>
        <v>1803</v>
      </c>
      <c r="O43" s="30">
        <f t="shared" si="7"/>
        <v>717</v>
      </c>
      <c r="P43" s="31">
        <f t="shared" si="8"/>
        <v>2520</v>
      </c>
      <c r="Q43" s="30">
        <v>180</v>
      </c>
      <c r="R43" s="30">
        <v>760</v>
      </c>
      <c r="S43" s="31">
        <f t="shared" si="9"/>
        <v>940</v>
      </c>
      <c r="T43" s="30">
        <f t="shared" si="10"/>
        <v>3460</v>
      </c>
    </row>
    <row r="44" spans="1:20">
      <c r="A44" s="20" t="s">
        <v>125</v>
      </c>
      <c r="B44" s="30">
        <v>531</v>
      </c>
      <c r="C44" s="30">
        <v>138</v>
      </c>
      <c r="D44" s="30">
        <f t="shared" si="0"/>
        <v>669</v>
      </c>
      <c r="E44" s="30">
        <v>1286</v>
      </c>
      <c r="F44" s="30">
        <v>394</v>
      </c>
      <c r="G44" s="30">
        <f t="shared" si="1"/>
        <v>1680</v>
      </c>
      <c r="H44" s="30">
        <f t="shared" si="2"/>
        <v>1817</v>
      </c>
      <c r="I44" s="30">
        <f t="shared" si="3"/>
        <v>532</v>
      </c>
      <c r="J44" s="31">
        <f t="shared" si="4"/>
        <v>2349</v>
      </c>
      <c r="K44" s="30">
        <v>840</v>
      </c>
      <c r="L44" s="30">
        <v>159</v>
      </c>
      <c r="M44" s="31">
        <f t="shared" si="5"/>
        <v>999</v>
      </c>
      <c r="N44" s="30">
        <f t="shared" si="6"/>
        <v>2657</v>
      </c>
      <c r="O44" s="30">
        <f t="shared" si="7"/>
        <v>691</v>
      </c>
      <c r="P44" s="31">
        <f t="shared" si="8"/>
        <v>3348</v>
      </c>
      <c r="Q44" s="30">
        <v>310</v>
      </c>
      <c r="R44" s="30">
        <v>778</v>
      </c>
      <c r="S44" s="31">
        <f t="shared" si="9"/>
        <v>1088</v>
      </c>
      <c r="T44" s="30">
        <f t="shared" si="10"/>
        <v>4436</v>
      </c>
    </row>
    <row r="45" spans="1:20">
      <c r="A45" s="20" t="s">
        <v>126</v>
      </c>
      <c r="B45" s="30">
        <v>603</v>
      </c>
      <c r="C45" s="30">
        <v>1835</v>
      </c>
      <c r="D45" s="30">
        <f t="shared" si="0"/>
        <v>2438</v>
      </c>
      <c r="E45" s="30">
        <v>3458</v>
      </c>
      <c r="F45" s="30">
        <v>7552</v>
      </c>
      <c r="G45" s="30">
        <f t="shared" si="1"/>
        <v>11010</v>
      </c>
      <c r="H45" s="30">
        <f t="shared" si="2"/>
        <v>4061</v>
      </c>
      <c r="I45" s="30">
        <f t="shared" si="3"/>
        <v>9387</v>
      </c>
      <c r="J45" s="31">
        <f t="shared" si="4"/>
        <v>13448</v>
      </c>
      <c r="K45" s="30">
        <v>1799</v>
      </c>
      <c r="L45" s="30">
        <v>3064</v>
      </c>
      <c r="M45" s="31">
        <f t="shared" si="5"/>
        <v>4863</v>
      </c>
      <c r="N45" s="30">
        <f t="shared" si="6"/>
        <v>5860</v>
      </c>
      <c r="O45" s="30">
        <f t="shared" si="7"/>
        <v>12451</v>
      </c>
      <c r="P45" s="31">
        <f t="shared" si="8"/>
        <v>18311</v>
      </c>
      <c r="Q45" s="30">
        <v>6736</v>
      </c>
      <c r="R45" s="30">
        <v>16416</v>
      </c>
      <c r="S45" s="31">
        <f t="shared" si="9"/>
        <v>23152</v>
      </c>
      <c r="T45" s="30">
        <f t="shared" si="10"/>
        <v>41463</v>
      </c>
    </row>
    <row r="46" spans="1:20">
      <c r="A46" s="28" t="s">
        <v>127</v>
      </c>
      <c r="B46" s="32">
        <v>1274</v>
      </c>
      <c r="C46" s="32">
        <v>255</v>
      </c>
      <c r="D46" s="32">
        <f t="shared" si="0"/>
        <v>1529</v>
      </c>
      <c r="E46" s="32">
        <v>1998</v>
      </c>
      <c r="F46" s="32">
        <v>914</v>
      </c>
      <c r="G46" s="32">
        <f t="shared" si="1"/>
        <v>2912</v>
      </c>
      <c r="H46" s="32">
        <f t="shared" si="2"/>
        <v>3272</v>
      </c>
      <c r="I46" s="32">
        <f t="shared" si="3"/>
        <v>1169</v>
      </c>
      <c r="J46" s="33">
        <f t="shared" si="4"/>
        <v>4441</v>
      </c>
      <c r="K46" s="32">
        <v>966</v>
      </c>
      <c r="L46" s="32">
        <v>116</v>
      </c>
      <c r="M46" s="33">
        <f t="shared" si="5"/>
        <v>1082</v>
      </c>
      <c r="N46" s="32">
        <f t="shared" si="6"/>
        <v>4238</v>
      </c>
      <c r="O46" s="32">
        <f t="shared" si="7"/>
        <v>1285</v>
      </c>
      <c r="P46" s="33">
        <f t="shared" si="8"/>
        <v>5523</v>
      </c>
      <c r="Q46" s="32">
        <v>576</v>
      </c>
      <c r="R46" s="32">
        <v>1364</v>
      </c>
      <c r="S46" s="33">
        <f t="shared" si="9"/>
        <v>1940</v>
      </c>
      <c r="T46" s="32">
        <f t="shared" si="10"/>
        <v>7463</v>
      </c>
    </row>
    <row r="47" spans="1:20">
      <c r="A47" s="20" t="s">
        <v>273</v>
      </c>
      <c r="B47" s="30">
        <v>3073</v>
      </c>
      <c r="C47" s="30">
        <v>7781</v>
      </c>
      <c r="D47" s="30">
        <f t="shared" ref="D47:D65" si="11">B47+C47</f>
        <v>10854</v>
      </c>
      <c r="E47" s="30">
        <v>8319</v>
      </c>
      <c r="F47" s="30">
        <v>15988</v>
      </c>
      <c r="G47" s="30">
        <f t="shared" ref="G47:G65" si="12">E47+F47</f>
        <v>24307</v>
      </c>
      <c r="H47" s="30">
        <f t="shared" ref="H47:H65" si="13">B47+E47</f>
        <v>11392</v>
      </c>
      <c r="I47" s="30">
        <f t="shared" ref="I47:I65" si="14">C47+F47</f>
        <v>23769</v>
      </c>
      <c r="J47" s="31">
        <f t="shared" ref="J47:J65" si="15">D47+G47</f>
        <v>35161</v>
      </c>
      <c r="K47" s="30">
        <v>3789</v>
      </c>
      <c r="L47" s="30">
        <v>2023</v>
      </c>
      <c r="M47" s="31">
        <f t="shared" ref="M47:M65" si="16">K47+L47</f>
        <v>5812</v>
      </c>
      <c r="N47" s="30">
        <f t="shared" ref="N47:N65" si="17">H47+K47</f>
        <v>15181</v>
      </c>
      <c r="O47" s="30">
        <f t="shared" ref="O47:O65" si="18">I47+L47</f>
        <v>25792</v>
      </c>
      <c r="P47" s="31">
        <f t="shared" ref="P47:P65" si="19">J47+M47</f>
        <v>40973</v>
      </c>
      <c r="Q47" s="30">
        <v>5351</v>
      </c>
      <c r="R47" s="30">
        <v>13081</v>
      </c>
      <c r="S47" s="31">
        <f t="shared" ref="S47:S65" si="20">Q47+R47</f>
        <v>18432</v>
      </c>
      <c r="T47" s="30">
        <f t="shared" ref="T47:T65" si="21">P47+S47</f>
        <v>59405</v>
      </c>
    </row>
    <row r="48" spans="1:20">
      <c r="A48" s="20" t="s">
        <v>274</v>
      </c>
      <c r="B48" s="30">
        <v>1835</v>
      </c>
      <c r="C48" s="30">
        <v>583</v>
      </c>
      <c r="D48" s="30">
        <f t="shared" si="11"/>
        <v>2418</v>
      </c>
      <c r="E48" s="30">
        <v>6110</v>
      </c>
      <c r="F48" s="30">
        <v>2805</v>
      </c>
      <c r="G48" s="30">
        <f t="shared" si="12"/>
        <v>8915</v>
      </c>
      <c r="H48" s="30">
        <f t="shared" si="13"/>
        <v>7945</v>
      </c>
      <c r="I48" s="30">
        <f t="shared" si="14"/>
        <v>3388</v>
      </c>
      <c r="J48" s="31">
        <f t="shared" si="15"/>
        <v>11333</v>
      </c>
      <c r="K48" s="30">
        <v>10217</v>
      </c>
      <c r="L48" s="30">
        <v>2952</v>
      </c>
      <c r="M48" s="31">
        <f t="shared" si="16"/>
        <v>13169</v>
      </c>
      <c r="N48" s="30">
        <f t="shared" si="17"/>
        <v>18162</v>
      </c>
      <c r="O48" s="30">
        <f t="shared" si="18"/>
        <v>6340</v>
      </c>
      <c r="P48" s="31">
        <f t="shared" si="19"/>
        <v>24502</v>
      </c>
      <c r="Q48" s="30">
        <v>1917</v>
      </c>
      <c r="R48" s="30">
        <v>3205</v>
      </c>
      <c r="S48" s="31">
        <f t="shared" si="20"/>
        <v>5122</v>
      </c>
      <c r="T48" s="30">
        <f t="shared" si="21"/>
        <v>29624</v>
      </c>
    </row>
    <row r="49" spans="1:20">
      <c r="A49" s="20" t="s">
        <v>275</v>
      </c>
      <c r="B49" s="30">
        <v>472</v>
      </c>
      <c r="C49" s="30">
        <v>16</v>
      </c>
      <c r="D49" s="30">
        <f t="shared" si="11"/>
        <v>488</v>
      </c>
      <c r="E49" s="30">
        <v>1269</v>
      </c>
      <c r="F49" s="30">
        <v>224</v>
      </c>
      <c r="G49" s="30">
        <f t="shared" si="12"/>
        <v>1493</v>
      </c>
      <c r="H49" s="30">
        <f t="shared" si="13"/>
        <v>1741</v>
      </c>
      <c r="I49" s="30">
        <f t="shared" si="14"/>
        <v>240</v>
      </c>
      <c r="J49" s="31">
        <f t="shared" si="15"/>
        <v>1981</v>
      </c>
      <c r="K49" s="30">
        <v>685</v>
      </c>
      <c r="L49" s="30">
        <v>24</v>
      </c>
      <c r="M49" s="31">
        <f t="shared" si="16"/>
        <v>709</v>
      </c>
      <c r="N49" s="30">
        <f t="shared" si="17"/>
        <v>2426</v>
      </c>
      <c r="O49" s="30">
        <f t="shared" si="18"/>
        <v>264</v>
      </c>
      <c r="P49" s="31">
        <f t="shared" si="19"/>
        <v>2690</v>
      </c>
      <c r="Q49" s="30">
        <v>663</v>
      </c>
      <c r="R49" s="30">
        <v>454</v>
      </c>
      <c r="S49" s="31">
        <f t="shared" si="20"/>
        <v>1117</v>
      </c>
      <c r="T49" s="30">
        <f t="shared" si="21"/>
        <v>3807</v>
      </c>
    </row>
    <row r="50" spans="1:20">
      <c r="A50" s="28" t="s">
        <v>131</v>
      </c>
      <c r="B50" s="32">
        <v>5526</v>
      </c>
      <c r="C50" s="32">
        <v>6095</v>
      </c>
      <c r="D50" s="32">
        <f t="shared" si="11"/>
        <v>11621</v>
      </c>
      <c r="E50" s="32">
        <v>8450</v>
      </c>
      <c r="F50" s="32">
        <v>7498</v>
      </c>
      <c r="G50" s="32">
        <f t="shared" si="12"/>
        <v>15948</v>
      </c>
      <c r="H50" s="32">
        <f t="shared" si="13"/>
        <v>13976</v>
      </c>
      <c r="I50" s="32">
        <f t="shared" si="14"/>
        <v>13593</v>
      </c>
      <c r="J50" s="33">
        <f t="shared" si="15"/>
        <v>27569</v>
      </c>
      <c r="K50" s="32">
        <v>6700</v>
      </c>
      <c r="L50" s="32">
        <v>4298</v>
      </c>
      <c r="M50" s="33">
        <f t="shared" si="16"/>
        <v>10998</v>
      </c>
      <c r="N50" s="32">
        <f t="shared" si="17"/>
        <v>20676</v>
      </c>
      <c r="O50" s="32">
        <f t="shared" si="18"/>
        <v>17891</v>
      </c>
      <c r="P50" s="33">
        <f t="shared" si="19"/>
        <v>38567</v>
      </c>
      <c r="Q50" s="32">
        <v>4863</v>
      </c>
      <c r="R50" s="32">
        <v>12584</v>
      </c>
      <c r="S50" s="33">
        <f t="shared" si="20"/>
        <v>17447</v>
      </c>
      <c r="T50" s="32">
        <f t="shared" si="21"/>
        <v>56014</v>
      </c>
    </row>
    <row r="51" spans="1:20">
      <c r="A51" s="20" t="s">
        <v>192</v>
      </c>
      <c r="B51" s="30">
        <v>1513</v>
      </c>
      <c r="C51" s="30">
        <v>1136</v>
      </c>
      <c r="D51" s="30">
        <f t="shared" si="11"/>
        <v>2649</v>
      </c>
      <c r="E51" s="30">
        <v>5104</v>
      </c>
      <c r="F51" s="30">
        <v>1737</v>
      </c>
      <c r="G51" s="30">
        <f t="shared" si="12"/>
        <v>6841</v>
      </c>
      <c r="H51" s="30">
        <f t="shared" si="13"/>
        <v>6617</v>
      </c>
      <c r="I51" s="30">
        <f t="shared" si="14"/>
        <v>2873</v>
      </c>
      <c r="J51" s="31">
        <f t="shared" si="15"/>
        <v>9490</v>
      </c>
      <c r="K51" s="30">
        <v>2027</v>
      </c>
      <c r="L51" s="30">
        <v>883</v>
      </c>
      <c r="M51" s="31">
        <f t="shared" si="16"/>
        <v>2910</v>
      </c>
      <c r="N51" s="30">
        <f t="shared" si="17"/>
        <v>8644</v>
      </c>
      <c r="O51" s="30">
        <f t="shared" si="18"/>
        <v>3756</v>
      </c>
      <c r="P51" s="31">
        <f t="shared" si="19"/>
        <v>12400</v>
      </c>
      <c r="Q51" s="30">
        <v>1330</v>
      </c>
      <c r="R51" s="30">
        <v>4281</v>
      </c>
      <c r="S51" s="31">
        <f t="shared" si="20"/>
        <v>5611</v>
      </c>
      <c r="T51" s="30">
        <f t="shared" si="21"/>
        <v>18011</v>
      </c>
    </row>
    <row r="52" spans="1:20">
      <c r="A52" s="20" t="s">
        <v>133</v>
      </c>
      <c r="B52" s="30">
        <v>1656</v>
      </c>
      <c r="C52" s="30">
        <v>924</v>
      </c>
      <c r="D52" s="30">
        <f t="shared" si="11"/>
        <v>2580</v>
      </c>
      <c r="E52" s="30">
        <v>2523</v>
      </c>
      <c r="F52" s="30">
        <v>1638</v>
      </c>
      <c r="G52" s="30">
        <f t="shared" si="12"/>
        <v>4161</v>
      </c>
      <c r="H52" s="30">
        <f t="shared" si="13"/>
        <v>4179</v>
      </c>
      <c r="I52" s="30">
        <f t="shared" si="14"/>
        <v>2562</v>
      </c>
      <c r="J52" s="31">
        <f t="shared" si="15"/>
        <v>6741</v>
      </c>
      <c r="K52" s="30">
        <v>1960</v>
      </c>
      <c r="L52" s="30">
        <v>971</v>
      </c>
      <c r="M52" s="31">
        <f t="shared" si="16"/>
        <v>2931</v>
      </c>
      <c r="N52" s="30">
        <f t="shared" si="17"/>
        <v>6139</v>
      </c>
      <c r="O52" s="30">
        <f t="shared" si="18"/>
        <v>3533</v>
      </c>
      <c r="P52" s="31">
        <f t="shared" si="19"/>
        <v>9672</v>
      </c>
      <c r="Q52" s="30">
        <v>1631</v>
      </c>
      <c r="R52" s="30">
        <v>2224</v>
      </c>
      <c r="S52" s="31">
        <f t="shared" si="20"/>
        <v>3855</v>
      </c>
      <c r="T52" s="30">
        <f t="shared" si="21"/>
        <v>13527</v>
      </c>
    </row>
    <row r="53" spans="1:20">
      <c r="A53" s="20" t="s">
        <v>134</v>
      </c>
      <c r="B53" s="30">
        <v>5473</v>
      </c>
      <c r="C53" s="30">
        <v>2483</v>
      </c>
      <c r="D53" s="30">
        <f t="shared" si="11"/>
        <v>7956</v>
      </c>
      <c r="E53" s="30">
        <v>8867</v>
      </c>
      <c r="F53" s="30">
        <v>7167</v>
      </c>
      <c r="G53" s="30">
        <f t="shared" si="12"/>
        <v>16034</v>
      </c>
      <c r="H53" s="30">
        <f t="shared" si="13"/>
        <v>14340</v>
      </c>
      <c r="I53" s="30">
        <f t="shared" si="14"/>
        <v>9650</v>
      </c>
      <c r="J53" s="31">
        <f t="shared" si="15"/>
        <v>23990</v>
      </c>
      <c r="K53" s="30">
        <v>5905</v>
      </c>
      <c r="L53" s="30">
        <v>3883</v>
      </c>
      <c r="M53" s="31">
        <f t="shared" si="16"/>
        <v>9788</v>
      </c>
      <c r="N53" s="30">
        <f t="shared" si="17"/>
        <v>20245</v>
      </c>
      <c r="O53" s="30">
        <f t="shared" si="18"/>
        <v>13533</v>
      </c>
      <c r="P53" s="31">
        <f t="shared" si="19"/>
        <v>33778</v>
      </c>
      <c r="Q53" s="30">
        <v>7469</v>
      </c>
      <c r="R53" s="30">
        <v>15430</v>
      </c>
      <c r="S53" s="31">
        <f t="shared" si="20"/>
        <v>22899</v>
      </c>
      <c r="T53" s="30">
        <f t="shared" si="21"/>
        <v>56677</v>
      </c>
    </row>
    <row r="54" spans="1:20">
      <c r="A54" s="28" t="s">
        <v>276</v>
      </c>
      <c r="B54" s="32">
        <v>134</v>
      </c>
      <c r="C54" s="32">
        <v>718</v>
      </c>
      <c r="D54" s="32">
        <f t="shared" si="11"/>
        <v>852</v>
      </c>
      <c r="E54" s="32">
        <v>232</v>
      </c>
      <c r="F54" s="32">
        <v>1293</v>
      </c>
      <c r="G54" s="32">
        <f t="shared" si="12"/>
        <v>1525</v>
      </c>
      <c r="H54" s="32">
        <f t="shared" si="13"/>
        <v>366</v>
      </c>
      <c r="I54" s="32">
        <f t="shared" si="14"/>
        <v>2011</v>
      </c>
      <c r="J54" s="33">
        <f t="shared" si="15"/>
        <v>2377</v>
      </c>
      <c r="K54" s="32">
        <v>233</v>
      </c>
      <c r="L54" s="32">
        <v>638</v>
      </c>
      <c r="M54" s="33">
        <f t="shared" si="16"/>
        <v>871</v>
      </c>
      <c r="N54" s="32">
        <f t="shared" si="17"/>
        <v>599</v>
      </c>
      <c r="O54" s="32">
        <f t="shared" si="18"/>
        <v>2649</v>
      </c>
      <c r="P54" s="33">
        <f t="shared" si="19"/>
        <v>3248</v>
      </c>
      <c r="Q54" s="32">
        <v>157</v>
      </c>
      <c r="R54" s="32">
        <v>1197</v>
      </c>
      <c r="S54" s="33">
        <f t="shared" si="20"/>
        <v>1354</v>
      </c>
      <c r="T54" s="32">
        <f t="shared" si="21"/>
        <v>4602</v>
      </c>
    </row>
    <row r="55" spans="1:20">
      <c r="A55" s="20" t="s">
        <v>277</v>
      </c>
      <c r="B55" s="30">
        <v>1195</v>
      </c>
      <c r="C55" s="30">
        <v>605</v>
      </c>
      <c r="D55" s="30">
        <f t="shared" si="11"/>
        <v>1800</v>
      </c>
      <c r="E55" s="30">
        <v>5546</v>
      </c>
      <c r="F55" s="30">
        <v>2266</v>
      </c>
      <c r="G55" s="30">
        <f t="shared" si="12"/>
        <v>7812</v>
      </c>
      <c r="H55" s="30">
        <f t="shared" si="13"/>
        <v>6741</v>
      </c>
      <c r="I55" s="30">
        <f t="shared" si="14"/>
        <v>2871</v>
      </c>
      <c r="J55" s="31">
        <f t="shared" si="15"/>
        <v>9612</v>
      </c>
      <c r="K55" s="30">
        <v>3235</v>
      </c>
      <c r="L55" s="30">
        <v>1129</v>
      </c>
      <c r="M55" s="31">
        <f t="shared" si="16"/>
        <v>4364</v>
      </c>
      <c r="N55" s="30">
        <f t="shared" si="17"/>
        <v>9976</v>
      </c>
      <c r="O55" s="30">
        <f t="shared" si="18"/>
        <v>4000</v>
      </c>
      <c r="P55" s="31">
        <f t="shared" si="19"/>
        <v>13976</v>
      </c>
      <c r="Q55" s="30">
        <v>838</v>
      </c>
      <c r="R55" s="30">
        <v>1745</v>
      </c>
      <c r="S55" s="31">
        <f t="shared" si="20"/>
        <v>2583</v>
      </c>
      <c r="T55" s="30">
        <f t="shared" si="21"/>
        <v>16559</v>
      </c>
    </row>
    <row r="56" spans="1:20">
      <c r="A56" s="20" t="s">
        <v>137</v>
      </c>
      <c r="B56" s="30">
        <v>622</v>
      </c>
      <c r="C56" s="30">
        <v>25</v>
      </c>
      <c r="D56" s="30">
        <f t="shared" si="11"/>
        <v>647</v>
      </c>
      <c r="E56" s="30">
        <v>1828</v>
      </c>
      <c r="F56" s="30">
        <v>260</v>
      </c>
      <c r="G56" s="30">
        <f t="shared" si="12"/>
        <v>2088</v>
      </c>
      <c r="H56" s="30">
        <f t="shared" si="13"/>
        <v>2450</v>
      </c>
      <c r="I56" s="30">
        <f t="shared" si="14"/>
        <v>285</v>
      </c>
      <c r="J56" s="31">
        <f t="shared" si="15"/>
        <v>2735</v>
      </c>
      <c r="K56" s="30">
        <v>696</v>
      </c>
      <c r="L56" s="30">
        <v>72</v>
      </c>
      <c r="M56" s="31">
        <f t="shared" si="16"/>
        <v>768</v>
      </c>
      <c r="N56" s="30">
        <f t="shared" si="17"/>
        <v>3146</v>
      </c>
      <c r="O56" s="30">
        <f t="shared" si="18"/>
        <v>357</v>
      </c>
      <c r="P56" s="31">
        <f t="shared" si="19"/>
        <v>3503</v>
      </c>
      <c r="Q56" s="30">
        <v>611</v>
      </c>
      <c r="R56" s="30">
        <v>575</v>
      </c>
      <c r="S56" s="31">
        <f t="shared" si="20"/>
        <v>1186</v>
      </c>
      <c r="T56" s="30">
        <f t="shared" si="21"/>
        <v>4689</v>
      </c>
    </row>
    <row r="57" spans="1:20">
      <c r="A57" s="20" t="s">
        <v>139</v>
      </c>
      <c r="B57" s="30">
        <v>2164</v>
      </c>
      <c r="C57" s="30">
        <v>1349</v>
      </c>
      <c r="D57" s="30">
        <f t="shared" si="11"/>
        <v>3513</v>
      </c>
      <c r="E57" s="30">
        <v>5761</v>
      </c>
      <c r="F57" s="30">
        <v>3238</v>
      </c>
      <c r="G57" s="30">
        <f t="shared" si="12"/>
        <v>8999</v>
      </c>
      <c r="H57" s="30">
        <f t="shared" si="13"/>
        <v>7925</v>
      </c>
      <c r="I57" s="30">
        <f t="shared" si="14"/>
        <v>4587</v>
      </c>
      <c r="J57" s="31">
        <f t="shared" si="15"/>
        <v>12512</v>
      </c>
      <c r="K57" s="30">
        <v>1699</v>
      </c>
      <c r="L57" s="30">
        <v>345</v>
      </c>
      <c r="M57" s="31">
        <f t="shared" si="16"/>
        <v>2044</v>
      </c>
      <c r="N57" s="30">
        <f t="shared" si="17"/>
        <v>9624</v>
      </c>
      <c r="O57" s="30">
        <f t="shared" si="18"/>
        <v>4932</v>
      </c>
      <c r="P57" s="31">
        <f t="shared" si="19"/>
        <v>14556</v>
      </c>
      <c r="Q57" s="30">
        <v>1923</v>
      </c>
      <c r="R57" s="30">
        <v>4240</v>
      </c>
      <c r="S57" s="31">
        <f t="shared" si="20"/>
        <v>6163</v>
      </c>
      <c r="T57" s="30">
        <f t="shared" si="21"/>
        <v>20719</v>
      </c>
    </row>
    <row r="58" spans="1:20">
      <c r="A58" s="28" t="s">
        <v>140</v>
      </c>
      <c r="B58" s="32">
        <v>4477</v>
      </c>
      <c r="C58" s="32">
        <v>7445</v>
      </c>
      <c r="D58" s="32">
        <f t="shared" si="11"/>
        <v>11922</v>
      </c>
      <c r="E58" s="32">
        <v>13714</v>
      </c>
      <c r="F58" s="32">
        <v>9618</v>
      </c>
      <c r="G58" s="32">
        <f t="shared" si="12"/>
        <v>23332</v>
      </c>
      <c r="H58" s="32">
        <f t="shared" si="13"/>
        <v>18191</v>
      </c>
      <c r="I58" s="32">
        <f t="shared" si="14"/>
        <v>17063</v>
      </c>
      <c r="J58" s="33">
        <f t="shared" si="15"/>
        <v>35254</v>
      </c>
      <c r="K58" s="32">
        <v>8640</v>
      </c>
      <c r="L58" s="32">
        <v>3005</v>
      </c>
      <c r="M58" s="33">
        <f t="shared" si="16"/>
        <v>11645</v>
      </c>
      <c r="N58" s="32">
        <f t="shared" si="17"/>
        <v>26831</v>
      </c>
      <c r="O58" s="32">
        <f t="shared" si="18"/>
        <v>20068</v>
      </c>
      <c r="P58" s="33">
        <f t="shared" si="19"/>
        <v>46899</v>
      </c>
      <c r="Q58" s="32">
        <v>4537</v>
      </c>
      <c r="R58" s="32">
        <v>16595</v>
      </c>
      <c r="S58" s="33">
        <f t="shared" si="20"/>
        <v>21132</v>
      </c>
      <c r="T58" s="32">
        <f t="shared" si="21"/>
        <v>68031</v>
      </c>
    </row>
    <row r="59" spans="1:20">
      <c r="A59" s="20" t="s">
        <v>141</v>
      </c>
      <c r="B59" s="30">
        <v>643</v>
      </c>
      <c r="C59" s="30">
        <v>648</v>
      </c>
      <c r="D59" s="30">
        <f t="shared" si="11"/>
        <v>1291</v>
      </c>
      <c r="E59" s="30">
        <v>1566</v>
      </c>
      <c r="F59" s="30">
        <v>643</v>
      </c>
      <c r="G59" s="30">
        <f t="shared" si="12"/>
        <v>2209</v>
      </c>
      <c r="H59" s="30">
        <f t="shared" si="13"/>
        <v>2209</v>
      </c>
      <c r="I59" s="30">
        <f t="shared" si="14"/>
        <v>1291</v>
      </c>
      <c r="J59" s="31">
        <f t="shared" si="15"/>
        <v>3500</v>
      </c>
      <c r="K59" s="30">
        <v>673</v>
      </c>
      <c r="L59" s="30">
        <v>629</v>
      </c>
      <c r="M59" s="31">
        <f t="shared" si="16"/>
        <v>1302</v>
      </c>
      <c r="N59" s="30">
        <f t="shared" si="17"/>
        <v>2882</v>
      </c>
      <c r="O59" s="30">
        <f t="shared" si="18"/>
        <v>1920</v>
      </c>
      <c r="P59" s="31">
        <f t="shared" si="19"/>
        <v>4802</v>
      </c>
      <c r="Q59" s="30">
        <v>476</v>
      </c>
      <c r="R59" s="30">
        <v>830</v>
      </c>
      <c r="S59" s="31">
        <f t="shared" si="20"/>
        <v>1306</v>
      </c>
      <c r="T59" s="30">
        <f t="shared" si="21"/>
        <v>6108</v>
      </c>
    </row>
    <row r="60" spans="1:20">
      <c r="A60" s="20" t="s">
        <v>142</v>
      </c>
      <c r="B60" s="30">
        <v>366</v>
      </c>
      <c r="C60" s="30">
        <v>44</v>
      </c>
      <c r="D60" s="30">
        <f t="shared" si="11"/>
        <v>410</v>
      </c>
      <c r="E60" s="30">
        <v>932</v>
      </c>
      <c r="F60" s="30">
        <v>222</v>
      </c>
      <c r="G60" s="30">
        <f t="shared" si="12"/>
        <v>1154</v>
      </c>
      <c r="H60" s="30">
        <f t="shared" si="13"/>
        <v>1298</v>
      </c>
      <c r="I60" s="30">
        <f t="shared" si="14"/>
        <v>266</v>
      </c>
      <c r="J60" s="31">
        <f t="shared" si="15"/>
        <v>1564</v>
      </c>
      <c r="K60" s="30">
        <v>583</v>
      </c>
      <c r="L60" s="30">
        <v>21</v>
      </c>
      <c r="M60" s="31">
        <f t="shared" si="16"/>
        <v>604</v>
      </c>
      <c r="N60" s="30">
        <f t="shared" si="17"/>
        <v>1881</v>
      </c>
      <c r="O60" s="30">
        <f t="shared" si="18"/>
        <v>287</v>
      </c>
      <c r="P60" s="31">
        <f t="shared" si="19"/>
        <v>2168</v>
      </c>
      <c r="Q60" s="30">
        <v>279</v>
      </c>
      <c r="R60" s="30">
        <v>240</v>
      </c>
      <c r="S60" s="31">
        <f t="shared" si="20"/>
        <v>519</v>
      </c>
      <c r="T60" s="30">
        <f t="shared" si="21"/>
        <v>2687</v>
      </c>
    </row>
    <row r="61" spans="1:20">
      <c r="A61" s="20" t="s">
        <v>143</v>
      </c>
      <c r="B61" s="30">
        <v>3476</v>
      </c>
      <c r="C61" s="30">
        <v>1028</v>
      </c>
      <c r="D61" s="30">
        <f t="shared" si="11"/>
        <v>4504</v>
      </c>
      <c r="E61" s="30">
        <v>6099</v>
      </c>
      <c r="F61" s="30">
        <v>3775</v>
      </c>
      <c r="G61" s="30">
        <f t="shared" si="12"/>
        <v>9874</v>
      </c>
      <c r="H61" s="30">
        <f t="shared" si="13"/>
        <v>9575</v>
      </c>
      <c r="I61" s="30">
        <f t="shared" si="14"/>
        <v>4803</v>
      </c>
      <c r="J61" s="31">
        <f t="shared" si="15"/>
        <v>14378</v>
      </c>
      <c r="K61" s="30">
        <v>5770</v>
      </c>
      <c r="L61" s="30">
        <v>1443</v>
      </c>
      <c r="M61" s="31">
        <f t="shared" si="16"/>
        <v>7213</v>
      </c>
      <c r="N61" s="30">
        <f t="shared" si="17"/>
        <v>15345</v>
      </c>
      <c r="O61" s="30">
        <f t="shared" si="18"/>
        <v>6246</v>
      </c>
      <c r="P61" s="31">
        <f t="shared" si="19"/>
        <v>21591</v>
      </c>
      <c r="Q61" s="30">
        <v>2280</v>
      </c>
      <c r="R61" s="30">
        <v>4548</v>
      </c>
      <c r="S61" s="31">
        <f t="shared" si="20"/>
        <v>6828</v>
      </c>
      <c r="T61" s="30">
        <f t="shared" si="21"/>
        <v>28419</v>
      </c>
    </row>
    <row r="62" spans="1:20">
      <c r="A62" s="28" t="s">
        <v>144</v>
      </c>
      <c r="B62" s="32">
        <v>714</v>
      </c>
      <c r="C62" s="32">
        <v>2528</v>
      </c>
      <c r="D62" s="32">
        <f t="shared" si="11"/>
        <v>3242</v>
      </c>
      <c r="E62" s="32">
        <v>3399</v>
      </c>
      <c r="F62" s="32">
        <v>2351</v>
      </c>
      <c r="G62" s="32">
        <f t="shared" si="12"/>
        <v>5750</v>
      </c>
      <c r="H62" s="32">
        <f t="shared" si="13"/>
        <v>4113</v>
      </c>
      <c r="I62" s="32">
        <f t="shared" si="14"/>
        <v>4879</v>
      </c>
      <c r="J62" s="33">
        <f t="shared" si="15"/>
        <v>8992</v>
      </c>
      <c r="K62" s="32">
        <v>2548</v>
      </c>
      <c r="L62" s="32">
        <v>1721</v>
      </c>
      <c r="M62" s="33">
        <f t="shared" si="16"/>
        <v>4269</v>
      </c>
      <c r="N62" s="32">
        <f t="shared" si="17"/>
        <v>6661</v>
      </c>
      <c r="O62" s="32">
        <f t="shared" si="18"/>
        <v>6600</v>
      </c>
      <c r="P62" s="33">
        <f t="shared" si="19"/>
        <v>13261</v>
      </c>
      <c r="Q62" s="32">
        <v>1559</v>
      </c>
      <c r="R62" s="32">
        <v>5891</v>
      </c>
      <c r="S62" s="33">
        <f t="shared" si="20"/>
        <v>7450</v>
      </c>
      <c r="T62" s="32">
        <f t="shared" si="21"/>
        <v>20711</v>
      </c>
    </row>
    <row r="63" spans="1:20">
      <c r="A63" s="20" t="s">
        <v>278</v>
      </c>
      <c r="B63" s="30">
        <v>611</v>
      </c>
      <c r="C63" s="30">
        <v>115</v>
      </c>
      <c r="D63" s="30">
        <f t="shared" si="11"/>
        <v>726</v>
      </c>
      <c r="E63" s="30">
        <v>2138</v>
      </c>
      <c r="F63" s="30">
        <v>946</v>
      </c>
      <c r="G63" s="30">
        <f t="shared" si="12"/>
        <v>3084</v>
      </c>
      <c r="H63" s="30">
        <f t="shared" si="13"/>
        <v>2749</v>
      </c>
      <c r="I63" s="30">
        <f t="shared" si="14"/>
        <v>1061</v>
      </c>
      <c r="J63" s="31">
        <f t="shared" si="15"/>
        <v>3810</v>
      </c>
      <c r="K63" s="30">
        <v>2472</v>
      </c>
      <c r="L63" s="30">
        <v>257</v>
      </c>
      <c r="M63" s="31">
        <f t="shared" si="16"/>
        <v>2729</v>
      </c>
      <c r="N63" s="30">
        <f t="shared" si="17"/>
        <v>5221</v>
      </c>
      <c r="O63" s="30">
        <f t="shared" si="18"/>
        <v>1318</v>
      </c>
      <c r="P63" s="31">
        <f t="shared" si="19"/>
        <v>6539</v>
      </c>
      <c r="Q63" s="30">
        <v>384</v>
      </c>
      <c r="R63" s="30">
        <v>1478</v>
      </c>
      <c r="S63" s="31">
        <f t="shared" si="20"/>
        <v>1862</v>
      </c>
      <c r="T63" s="30">
        <f t="shared" si="21"/>
        <v>8401</v>
      </c>
    </row>
    <row r="64" spans="1:20">
      <c r="A64" s="20" t="s">
        <v>146</v>
      </c>
      <c r="B64" s="30">
        <v>1916</v>
      </c>
      <c r="C64" s="30">
        <v>847</v>
      </c>
      <c r="D64" s="30">
        <f t="shared" si="11"/>
        <v>2763</v>
      </c>
      <c r="E64" s="30">
        <v>6079</v>
      </c>
      <c r="F64" s="30">
        <v>3097</v>
      </c>
      <c r="G64" s="30">
        <f t="shared" si="12"/>
        <v>9176</v>
      </c>
      <c r="H64" s="30">
        <f t="shared" si="13"/>
        <v>7995</v>
      </c>
      <c r="I64" s="30">
        <f t="shared" si="14"/>
        <v>3944</v>
      </c>
      <c r="J64" s="31">
        <f t="shared" si="15"/>
        <v>11939</v>
      </c>
      <c r="K64" s="30">
        <v>4255</v>
      </c>
      <c r="L64" s="30">
        <v>1771</v>
      </c>
      <c r="M64" s="31">
        <f t="shared" si="16"/>
        <v>6026</v>
      </c>
      <c r="N64" s="30">
        <f t="shared" si="17"/>
        <v>12250</v>
      </c>
      <c r="O64" s="30">
        <f t="shared" si="18"/>
        <v>5715</v>
      </c>
      <c r="P64" s="31">
        <f t="shared" si="19"/>
        <v>17965</v>
      </c>
      <c r="Q64" s="30">
        <v>1915</v>
      </c>
      <c r="R64" s="30">
        <v>4683</v>
      </c>
      <c r="S64" s="31">
        <f t="shared" si="20"/>
        <v>6598</v>
      </c>
      <c r="T64" s="30">
        <f t="shared" si="21"/>
        <v>24563</v>
      </c>
    </row>
    <row r="65" spans="1:20" ht="15" thickBot="1">
      <c r="A65" s="20" t="s">
        <v>147</v>
      </c>
      <c r="B65" s="30">
        <v>694</v>
      </c>
      <c r="C65" s="30">
        <v>22</v>
      </c>
      <c r="D65" s="30">
        <f t="shared" si="11"/>
        <v>716</v>
      </c>
      <c r="E65" s="30">
        <v>1146</v>
      </c>
      <c r="F65" s="30">
        <v>174</v>
      </c>
      <c r="G65" s="30">
        <f t="shared" si="12"/>
        <v>1320</v>
      </c>
      <c r="H65" s="30">
        <f t="shared" si="13"/>
        <v>1840</v>
      </c>
      <c r="I65" s="30">
        <f t="shared" si="14"/>
        <v>196</v>
      </c>
      <c r="J65" s="31">
        <f t="shared" si="15"/>
        <v>2036</v>
      </c>
      <c r="K65" s="30">
        <v>278</v>
      </c>
      <c r="L65" s="30">
        <v>30</v>
      </c>
      <c r="M65" s="31">
        <f t="shared" si="16"/>
        <v>308</v>
      </c>
      <c r="N65" s="30">
        <f t="shared" si="17"/>
        <v>2118</v>
      </c>
      <c r="O65" s="30">
        <f t="shared" si="18"/>
        <v>226</v>
      </c>
      <c r="P65" s="31">
        <f t="shared" si="19"/>
        <v>2344</v>
      </c>
      <c r="Q65" s="30">
        <v>357</v>
      </c>
      <c r="R65" s="30">
        <v>344</v>
      </c>
      <c r="S65" s="31">
        <f t="shared" si="20"/>
        <v>701</v>
      </c>
      <c r="T65" s="30">
        <f t="shared" si="21"/>
        <v>3045</v>
      </c>
    </row>
    <row r="66" spans="1:20" ht="15" thickTop="1">
      <c r="A66" s="47" t="s">
        <v>148</v>
      </c>
      <c r="B66" s="34">
        <f t="shared" ref="B66:T66" si="22">SUM(B15:B65)</f>
        <v>79516</v>
      </c>
      <c r="C66" s="34">
        <f t="shared" si="22"/>
        <v>81532</v>
      </c>
      <c r="D66" s="34">
        <f t="shared" si="22"/>
        <v>161048</v>
      </c>
      <c r="E66" s="34">
        <f t="shared" si="22"/>
        <v>221090</v>
      </c>
      <c r="F66" s="34">
        <f t="shared" si="22"/>
        <v>160640</v>
      </c>
      <c r="G66" s="34">
        <f t="shared" si="22"/>
        <v>381730</v>
      </c>
      <c r="H66" s="34">
        <f t="shared" si="22"/>
        <v>300606</v>
      </c>
      <c r="I66" s="34">
        <f t="shared" si="22"/>
        <v>242172</v>
      </c>
      <c r="J66" s="35">
        <f t="shared" si="22"/>
        <v>542778</v>
      </c>
      <c r="K66" s="34">
        <f t="shared" si="22"/>
        <v>139437</v>
      </c>
      <c r="L66" s="34">
        <f t="shared" si="22"/>
        <v>59498</v>
      </c>
      <c r="M66" s="35">
        <f t="shared" si="22"/>
        <v>198935</v>
      </c>
      <c r="N66" s="34">
        <f t="shared" si="22"/>
        <v>440043</v>
      </c>
      <c r="O66" s="34">
        <f t="shared" si="22"/>
        <v>301670</v>
      </c>
      <c r="P66" s="35">
        <f t="shared" si="22"/>
        <v>741713</v>
      </c>
      <c r="Q66" s="34">
        <f t="shared" si="22"/>
        <v>99429</v>
      </c>
      <c r="R66" s="34">
        <f t="shared" si="22"/>
        <v>268582</v>
      </c>
      <c r="S66" s="35">
        <f t="shared" si="22"/>
        <v>368011</v>
      </c>
      <c r="T66" s="34">
        <f t="shared" si="22"/>
        <v>1109724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1185</v>
      </c>
      <c r="F67" s="32">
        <v>1201</v>
      </c>
      <c r="G67" s="32">
        <f>E67+F67</f>
        <v>2386</v>
      </c>
      <c r="H67" s="32">
        <f>B67+E67</f>
        <v>1185</v>
      </c>
      <c r="I67" s="32">
        <f>C67+F67</f>
        <v>1201</v>
      </c>
      <c r="J67" s="33">
        <f>D67+G67</f>
        <v>2386</v>
      </c>
      <c r="K67" s="32">
        <v>745</v>
      </c>
      <c r="L67" s="32">
        <v>173</v>
      </c>
      <c r="M67" s="33">
        <f>K67+L67</f>
        <v>918</v>
      </c>
      <c r="N67" s="32">
        <f>H67+K67</f>
        <v>1930</v>
      </c>
      <c r="O67" s="32">
        <f>I67+L67</f>
        <v>1374</v>
      </c>
      <c r="P67" s="33">
        <f>J67+M67</f>
        <v>3304</v>
      </c>
      <c r="Q67" s="32">
        <v>1091</v>
      </c>
      <c r="R67" s="32">
        <v>849</v>
      </c>
      <c r="S67" s="33">
        <f>Q67+R67</f>
        <v>1940</v>
      </c>
      <c r="T67" s="32">
        <f>P67+S67</f>
        <v>5244</v>
      </c>
    </row>
    <row r="68" spans="1:20">
      <c r="A68" s="48" t="s">
        <v>150</v>
      </c>
      <c r="B68" s="32">
        <f t="shared" ref="B68:T68" si="23">B67+B66</f>
        <v>79516</v>
      </c>
      <c r="C68" s="32">
        <f t="shared" si="23"/>
        <v>81532</v>
      </c>
      <c r="D68" s="32">
        <f t="shared" si="23"/>
        <v>161048</v>
      </c>
      <c r="E68" s="32">
        <f t="shared" si="23"/>
        <v>222275</v>
      </c>
      <c r="F68" s="32">
        <f t="shared" si="23"/>
        <v>161841</v>
      </c>
      <c r="G68" s="32">
        <f t="shared" si="23"/>
        <v>384116</v>
      </c>
      <c r="H68" s="32">
        <f t="shared" si="23"/>
        <v>301791</v>
      </c>
      <c r="I68" s="32">
        <f t="shared" si="23"/>
        <v>243373</v>
      </c>
      <c r="J68" s="33">
        <f t="shared" si="23"/>
        <v>545164</v>
      </c>
      <c r="K68" s="32">
        <f t="shared" si="23"/>
        <v>140182</v>
      </c>
      <c r="L68" s="32">
        <f t="shared" si="23"/>
        <v>59671</v>
      </c>
      <c r="M68" s="33">
        <f t="shared" si="23"/>
        <v>199853</v>
      </c>
      <c r="N68" s="32">
        <f t="shared" si="23"/>
        <v>441973</v>
      </c>
      <c r="O68" s="32">
        <f t="shared" si="23"/>
        <v>303044</v>
      </c>
      <c r="P68" s="33">
        <f t="shared" si="23"/>
        <v>745017</v>
      </c>
      <c r="Q68" s="32">
        <f t="shared" si="23"/>
        <v>100520</v>
      </c>
      <c r="R68" s="32">
        <f t="shared" si="23"/>
        <v>269431</v>
      </c>
      <c r="S68" s="33">
        <f t="shared" si="23"/>
        <v>369951</v>
      </c>
      <c r="T68" s="32">
        <f t="shared" si="23"/>
        <v>1114968</v>
      </c>
    </row>
    <row r="69" spans="1:20">
      <c r="A69" s="48" t="s">
        <v>284</v>
      </c>
      <c r="B69" s="36">
        <f t="shared" ref="B69:T69" si="24">ROUND(+B68/$T68*100,1)</f>
        <v>7.1</v>
      </c>
      <c r="C69" s="36">
        <f t="shared" si="24"/>
        <v>7.3</v>
      </c>
      <c r="D69" s="36">
        <f t="shared" si="24"/>
        <v>14.4</v>
      </c>
      <c r="E69" s="36">
        <f t="shared" si="24"/>
        <v>19.899999999999999</v>
      </c>
      <c r="F69" s="36">
        <f t="shared" si="24"/>
        <v>14.5</v>
      </c>
      <c r="G69" s="36">
        <f t="shared" si="24"/>
        <v>34.5</v>
      </c>
      <c r="H69" s="36">
        <f t="shared" si="24"/>
        <v>27.1</v>
      </c>
      <c r="I69" s="36">
        <f t="shared" si="24"/>
        <v>21.8</v>
      </c>
      <c r="J69" s="37">
        <f t="shared" si="24"/>
        <v>48.9</v>
      </c>
      <c r="K69" s="36">
        <f t="shared" si="24"/>
        <v>12.6</v>
      </c>
      <c r="L69" s="36">
        <f t="shared" si="24"/>
        <v>5.4</v>
      </c>
      <c r="M69" s="37">
        <f t="shared" si="24"/>
        <v>17.899999999999999</v>
      </c>
      <c r="N69" s="36">
        <f t="shared" si="24"/>
        <v>39.6</v>
      </c>
      <c r="O69" s="36">
        <f t="shared" si="24"/>
        <v>27.2</v>
      </c>
      <c r="P69" s="37">
        <f t="shared" si="24"/>
        <v>66.8</v>
      </c>
      <c r="Q69" s="36">
        <f t="shared" si="24"/>
        <v>9</v>
      </c>
      <c r="R69" s="36">
        <f t="shared" si="24"/>
        <v>24.2</v>
      </c>
      <c r="S69" s="37">
        <f t="shared" si="24"/>
        <v>33.200000000000003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5.625" customWidth="1"/>
  </cols>
  <sheetData>
    <row r="2" spans="1:20">
      <c r="A2" s="14"/>
    </row>
    <row r="8" spans="1:20" ht="30.75">
      <c r="A8" s="15" t="s">
        <v>313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657</v>
      </c>
      <c r="C15" s="30">
        <v>180</v>
      </c>
      <c r="D15" s="30">
        <f t="shared" ref="D15:D46" si="0">B15+C15</f>
        <v>837</v>
      </c>
      <c r="E15" s="30">
        <v>5763</v>
      </c>
      <c r="F15" s="30">
        <v>3212</v>
      </c>
      <c r="G15" s="30">
        <f t="shared" ref="G15:G46" si="1">E15+F15</f>
        <v>8975</v>
      </c>
      <c r="H15" s="30">
        <f t="shared" ref="H15:H46" si="2">B15+E15</f>
        <v>6420</v>
      </c>
      <c r="I15" s="30">
        <f t="shared" ref="I15:I46" si="3">C15+F15</f>
        <v>3392</v>
      </c>
      <c r="J15" s="31">
        <f t="shared" ref="J15:J46" si="4">D15+G15</f>
        <v>9812</v>
      </c>
      <c r="K15" s="30">
        <v>2381</v>
      </c>
      <c r="L15" s="30">
        <v>500</v>
      </c>
      <c r="M15" s="31">
        <f t="shared" ref="M15:M46" si="5">K15+L15</f>
        <v>2881</v>
      </c>
      <c r="N15" s="30">
        <f t="shared" ref="N15:N46" si="6">H15+K15</f>
        <v>8801</v>
      </c>
      <c r="O15" s="30">
        <f t="shared" ref="O15:O46" si="7">I15+L15</f>
        <v>3892</v>
      </c>
      <c r="P15" s="31">
        <f t="shared" ref="P15:P46" si="8">J15+M15</f>
        <v>12693</v>
      </c>
      <c r="Q15" s="30">
        <v>929</v>
      </c>
      <c r="R15" s="30">
        <v>3408</v>
      </c>
      <c r="S15" s="31">
        <f t="shared" ref="S15:S46" si="9">Q15+R15</f>
        <v>4337</v>
      </c>
      <c r="T15" s="30">
        <f t="shared" ref="T15:T46" si="10">P15+S15</f>
        <v>17030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356</v>
      </c>
      <c r="F16" s="30">
        <v>110</v>
      </c>
      <c r="G16" s="30">
        <f t="shared" si="1"/>
        <v>466</v>
      </c>
      <c r="H16" s="30">
        <f t="shared" si="2"/>
        <v>356</v>
      </c>
      <c r="I16" s="30">
        <f t="shared" si="3"/>
        <v>110</v>
      </c>
      <c r="J16" s="31">
        <f t="shared" si="4"/>
        <v>466</v>
      </c>
      <c r="K16" s="30">
        <v>137</v>
      </c>
      <c r="L16" s="30">
        <v>49</v>
      </c>
      <c r="M16" s="31">
        <f t="shared" si="5"/>
        <v>186</v>
      </c>
      <c r="N16" s="30">
        <f t="shared" si="6"/>
        <v>493</v>
      </c>
      <c r="O16" s="30">
        <f t="shared" si="7"/>
        <v>159</v>
      </c>
      <c r="P16" s="31">
        <f t="shared" si="8"/>
        <v>652</v>
      </c>
      <c r="Q16" s="30">
        <v>169</v>
      </c>
      <c r="R16" s="30">
        <v>331</v>
      </c>
      <c r="S16" s="31">
        <f t="shared" si="9"/>
        <v>500</v>
      </c>
      <c r="T16" s="30">
        <f t="shared" si="10"/>
        <v>1152</v>
      </c>
    </row>
    <row r="17" spans="1:20">
      <c r="A17" s="20" t="s">
        <v>98</v>
      </c>
      <c r="B17" s="30">
        <v>1365</v>
      </c>
      <c r="C17" s="30">
        <v>472</v>
      </c>
      <c r="D17" s="30">
        <f t="shared" si="0"/>
        <v>1837</v>
      </c>
      <c r="E17" s="30">
        <v>2355</v>
      </c>
      <c r="F17" s="30">
        <v>723</v>
      </c>
      <c r="G17" s="30">
        <f t="shared" si="1"/>
        <v>3078</v>
      </c>
      <c r="H17" s="30">
        <f t="shared" si="2"/>
        <v>3720</v>
      </c>
      <c r="I17" s="30">
        <f t="shared" si="3"/>
        <v>1195</v>
      </c>
      <c r="J17" s="31">
        <f t="shared" si="4"/>
        <v>4915</v>
      </c>
      <c r="K17" s="30">
        <v>1373</v>
      </c>
      <c r="L17" s="30">
        <v>2353</v>
      </c>
      <c r="M17" s="31">
        <f t="shared" si="5"/>
        <v>3726</v>
      </c>
      <c r="N17" s="30">
        <f t="shared" si="6"/>
        <v>5093</v>
      </c>
      <c r="O17" s="30">
        <f t="shared" si="7"/>
        <v>3548</v>
      </c>
      <c r="P17" s="31">
        <f t="shared" si="8"/>
        <v>8641</v>
      </c>
      <c r="Q17" s="30">
        <v>912</v>
      </c>
      <c r="R17" s="30">
        <v>1952</v>
      </c>
      <c r="S17" s="31">
        <f t="shared" si="9"/>
        <v>2864</v>
      </c>
      <c r="T17" s="30">
        <f t="shared" si="10"/>
        <v>11505</v>
      </c>
    </row>
    <row r="18" spans="1:20">
      <c r="A18" s="28" t="s">
        <v>99</v>
      </c>
      <c r="B18" s="32">
        <v>1038</v>
      </c>
      <c r="C18" s="32">
        <v>345</v>
      </c>
      <c r="D18" s="32">
        <f t="shared" si="0"/>
        <v>1383</v>
      </c>
      <c r="E18" s="32">
        <v>3007</v>
      </c>
      <c r="F18" s="32">
        <v>1094</v>
      </c>
      <c r="G18" s="32">
        <f t="shared" si="1"/>
        <v>4101</v>
      </c>
      <c r="H18" s="32">
        <f t="shared" si="2"/>
        <v>4045</v>
      </c>
      <c r="I18" s="32">
        <f t="shared" si="3"/>
        <v>1439</v>
      </c>
      <c r="J18" s="33">
        <f t="shared" si="4"/>
        <v>5484</v>
      </c>
      <c r="K18" s="32">
        <v>2589</v>
      </c>
      <c r="L18" s="32">
        <v>452</v>
      </c>
      <c r="M18" s="33">
        <f t="shared" si="5"/>
        <v>3041</v>
      </c>
      <c r="N18" s="32">
        <f t="shared" si="6"/>
        <v>6634</v>
      </c>
      <c r="O18" s="32">
        <f t="shared" si="7"/>
        <v>1891</v>
      </c>
      <c r="P18" s="33">
        <f t="shared" si="8"/>
        <v>8525</v>
      </c>
      <c r="Q18" s="32">
        <v>805</v>
      </c>
      <c r="R18" s="32">
        <v>1549</v>
      </c>
      <c r="S18" s="33">
        <f t="shared" si="9"/>
        <v>2354</v>
      </c>
      <c r="T18" s="32">
        <f t="shared" si="10"/>
        <v>10879</v>
      </c>
    </row>
    <row r="19" spans="1:20">
      <c r="A19" s="20" t="s">
        <v>100</v>
      </c>
      <c r="B19" s="30">
        <v>4341</v>
      </c>
      <c r="C19" s="30">
        <v>12239</v>
      </c>
      <c r="D19" s="30">
        <f t="shared" si="0"/>
        <v>16580</v>
      </c>
      <c r="E19" s="30">
        <v>15512</v>
      </c>
      <c r="F19" s="30">
        <v>20239</v>
      </c>
      <c r="G19" s="30">
        <f t="shared" si="1"/>
        <v>35751</v>
      </c>
      <c r="H19" s="30">
        <f t="shared" si="2"/>
        <v>19853</v>
      </c>
      <c r="I19" s="30">
        <f t="shared" si="3"/>
        <v>32478</v>
      </c>
      <c r="J19" s="31">
        <f t="shared" si="4"/>
        <v>52331</v>
      </c>
      <c r="K19" s="30">
        <v>7151</v>
      </c>
      <c r="L19" s="30">
        <v>6168</v>
      </c>
      <c r="M19" s="31">
        <f t="shared" si="5"/>
        <v>13319</v>
      </c>
      <c r="N19" s="30">
        <f t="shared" si="6"/>
        <v>27004</v>
      </c>
      <c r="O19" s="30">
        <f t="shared" si="7"/>
        <v>38646</v>
      </c>
      <c r="P19" s="31">
        <f t="shared" si="8"/>
        <v>65650</v>
      </c>
      <c r="Q19" s="30">
        <v>12022</v>
      </c>
      <c r="R19" s="30">
        <v>34072</v>
      </c>
      <c r="S19" s="31">
        <f t="shared" si="9"/>
        <v>46094</v>
      </c>
      <c r="T19" s="30">
        <f t="shared" si="10"/>
        <v>111744</v>
      </c>
    </row>
    <row r="20" spans="1:20">
      <c r="A20" s="20" t="s">
        <v>101</v>
      </c>
      <c r="B20" s="30">
        <v>1058</v>
      </c>
      <c r="C20" s="30">
        <v>747</v>
      </c>
      <c r="D20" s="30">
        <f t="shared" si="0"/>
        <v>1805</v>
      </c>
      <c r="E20" s="30">
        <v>2631</v>
      </c>
      <c r="F20" s="30">
        <v>1900</v>
      </c>
      <c r="G20" s="30">
        <f t="shared" si="1"/>
        <v>4531</v>
      </c>
      <c r="H20" s="30">
        <f t="shared" si="2"/>
        <v>3689</v>
      </c>
      <c r="I20" s="30">
        <f t="shared" si="3"/>
        <v>2647</v>
      </c>
      <c r="J20" s="31">
        <f t="shared" si="4"/>
        <v>6336</v>
      </c>
      <c r="K20" s="30">
        <v>1508</v>
      </c>
      <c r="L20" s="30">
        <v>206</v>
      </c>
      <c r="M20" s="31">
        <f t="shared" si="5"/>
        <v>1714</v>
      </c>
      <c r="N20" s="30">
        <f t="shared" si="6"/>
        <v>5197</v>
      </c>
      <c r="O20" s="30">
        <f t="shared" si="7"/>
        <v>2853</v>
      </c>
      <c r="P20" s="31">
        <f t="shared" si="8"/>
        <v>8050</v>
      </c>
      <c r="Q20" s="30">
        <v>1511</v>
      </c>
      <c r="R20" s="30">
        <v>2931</v>
      </c>
      <c r="S20" s="31">
        <f t="shared" si="9"/>
        <v>4442</v>
      </c>
      <c r="T20" s="30">
        <f t="shared" si="10"/>
        <v>12492</v>
      </c>
    </row>
    <row r="21" spans="1:20">
      <c r="A21" s="20" t="s">
        <v>102</v>
      </c>
      <c r="B21" s="30">
        <v>620</v>
      </c>
      <c r="C21" s="30">
        <v>2057</v>
      </c>
      <c r="D21" s="30">
        <f t="shared" si="0"/>
        <v>2677</v>
      </c>
      <c r="E21" s="30">
        <v>1415</v>
      </c>
      <c r="F21" s="30">
        <v>2226</v>
      </c>
      <c r="G21" s="30">
        <f t="shared" si="1"/>
        <v>3641</v>
      </c>
      <c r="H21" s="30">
        <f t="shared" si="2"/>
        <v>2035</v>
      </c>
      <c r="I21" s="30">
        <f t="shared" si="3"/>
        <v>4283</v>
      </c>
      <c r="J21" s="31">
        <f t="shared" si="4"/>
        <v>6318</v>
      </c>
      <c r="K21" s="30">
        <v>943</v>
      </c>
      <c r="L21" s="30">
        <v>860</v>
      </c>
      <c r="M21" s="31">
        <f t="shared" si="5"/>
        <v>1803</v>
      </c>
      <c r="N21" s="30">
        <f t="shared" si="6"/>
        <v>2978</v>
      </c>
      <c r="O21" s="30">
        <f t="shared" si="7"/>
        <v>5143</v>
      </c>
      <c r="P21" s="31">
        <f t="shared" si="8"/>
        <v>8121</v>
      </c>
      <c r="Q21" s="30">
        <v>520</v>
      </c>
      <c r="R21" s="30">
        <v>7063</v>
      </c>
      <c r="S21" s="31">
        <f t="shared" si="9"/>
        <v>7583</v>
      </c>
      <c r="T21" s="30">
        <f t="shared" si="10"/>
        <v>15704</v>
      </c>
    </row>
    <row r="22" spans="1:20">
      <c r="A22" s="28" t="s">
        <v>103</v>
      </c>
      <c r="B22" s="32">
        <v>61</v>
      </c>
      <c r="C22" s="32">
        <v>312</v>
      </c>
      <c r="D22" s="32">
        <f t="shared" si="0"/>
        <v>373</v>
      </c>
      <c r="E22" s="32">
        <v>975</v>
      </c>
      <c r="F22" s="32">
        <v>783</v>
      </c>
      <c r="G22" s="32">
        <f t="shared" si="1"/>
        <v>1758</v>
      </c>
      <c r="H22" s="32">
        <f t="shared" si="2"/>
        <v>1036</v>
      </c>
      <c r="I22" s="32">
        <f t="shared" si="3"/>
        <v>1095</v>
      </c>
      <c r="J22" s="33">
        <f t="shared" si="4"/>
        <v>2131</v>
      </c>
      <c r="K22" s="32">
        <v>355</v>
      </c>
      <c r="L22" s="32">
        <v>214</v>
      </c>
      <c r="M22" s="33">
        <f t="shared" si="5"/>
        <v>569</v>
      </c>
      <c r="N22" s="32">
        <f t="shared" si="6"/>
        <v>1391</v>
      </c>
      <c r="O22" s="32">
        <f t="shared" si="7"/>
        <v>1309</v>
      </c>
      <c r="P22" s="33">
        <f t="shared" si="8"/>
        <v>2700</v>
      </c>
      <c r="Q22" s="32">
        <v>96</v>
      </c>
      <c r="R22" s="32">
        <v>71</v>
      </c>
      <c r="S22" s="33">
        <f t="shared" si="9"/>
        <v>167</v>
      </c>
      <c r="T22" s="32">
        <f t="shared" si="10"/>
        <v>2867</v>
      </c>
    </row>
    <row r="23" spans="1:20">
      <c r="A23" s="20" t="s">
        <v>190</v>
      </c>
      <c r="B23" s="30">
        <v>0</v>
      </c>
      <c r="C23" s="30">
        <v>213</v>
      </c>
      <c r="D23" s="30">
        <f t="shared" si="0"/>
        <v>213</v>
      </c>
      <c r="E23" s="30">
        <v>0</v>
      </c>
      <c r="F23" s="30">
        <v>1233</v>
      </c>
      <c r="G23" s="30">
        <f t="shared" si="1"/>
        <v>1233</v>
      </c>
      <c r="H23" s="30">
        <f t="shared" si="2"/>
        <v>0</v>
      </c>
      <c r="I23" s="30">
        <f t="shared" si="3"/>
        <v>1446</v>
      </c>
      <c r="J23" s="31">
        <f t="shared" si="4"/>
        <v>1446</v>
      </c>
      <c r="K23" s="30">
        <v>0</v>
      </c>
      <c r="L23" s="30">
        <v>506</v>
      </c>
      <c r="M23" s="31">
        <f t="shared" si="5"/>
        <v>506</v>
      </c>
      <c r="N23" s="30">
        <f t="shared" si="6"/>
        <v>0</v>
      </c>
      <c r="O23" s="30">
        <f t="shared" si="7"/>
        <v>1952</v>
      </c>
      <c r="P23" s="31">
        <f t="shared" si="8"/>
        <v>1952</v>
      </c>
      <c r="Q23" s="30">
        <v>0</v>
      </c>
      <c r="R23" s="30">
        <v>833</v>
      </c>
      <c r="S23" s="31">
        <f t="shared" si="9"/>
        <v>833</v>
      </c>
      <c r="T23" s="30">
        <f t="shared" si="10"/>
        <v>2785</v>
      </c>
    </row>
    <row r="24" spans="1:20">
      <c r="A24" s="20" t="s">
        <v>105</v>
      </c>
      <c r="B24" s="30">
        <v>2063</v>
      </c>
      <c r="C24" s="30">
        <v>1608</v>
      </c>
      <c r="D24" s="30">
        <f t="shared" si="0"/>
        <v>3671</v>
      </c>
      <c r="E24" s="30">
        <v>6045</v>
      </c>
      <c r="F24" s="30">
        <v>4918</v>
      </c>
      <c r="G24" s="30">
        <f t="shared" si="1"/>
        <v>10963</v>
      </c>
      <c r="H24" s="30">
        <f t="shared" si="2"/>
        <v>8108</v>
      </c>
      <c r="I24" s="30">
        <f t="shared" si="3"/>
        <v>6526</v>
      </c>
      <c r="J24" s="31">
        <f t="shared" si="4"/>
        <v>14634</v>
      </c>
      <c r="K24" s="30">
        <v>4963</v>
      </c>
      <c r="L24" s="30">
        <v>3127</v>
      </c>
      <c r="M24" s="31">
        <f t="shared" si="5"/>
        <v>8090</v>
      </c>
      <c r="N24" s="30">
        <f t="shared" si="6"/>
        <v>13071</v>
      </c>
      <c r="O24" s="30">
        <f t="shared" si="7"/>
        <v>9653</v>
      </c>
      <c r="P24" s="31">
        <f t="shared" si="8"/>
        <v>22724</v>
      </c>
      <c r="Q24" s="30">
        <v>3763</v>
      </c>
      <c r="R24" s="30">
        <v>11108</v>
      </c>
      <c r="S24" s="31">
        <f t="shared" si="9"/>
        <v>14871</v>
      </c>
      <c r="T24" s="30">
        <f t="shared" si="10"/>
        <v>37595</v>
      </c>
    </row>
    <row r="25" spans="1:20">
      <c r="A25" s="20" t="s">
        <v>106</v>
      </c>
      <c r="B25" s="30">
        <v>2436</v>
      </c>
      <c r="C25" s="30">
        <v>1941</v>
      </c>
      <c r="D25" s="30">
        <f t="shared" si="0"/>
        <v>4377</v>
      </c>
      <c r="E25" s="30">
        <v>7427</v>
      </c>
      <c r="F25" s="30">
        <v>2443</v>
      </c>
      <c r="G25" s="30">
        <f t="shared" si="1"/>
        <v>9870</v>
      </c>
      <c r="H25" s="30">
        <f t="shared" si="2"/>
        <v>9863</v>
      </c>
      <c r="I25" s="30">
        <f t="shared" si="3"/>
        <v>4384</v>
      </c>
      <c r="J25" s="31">
        <f t="shared" si="4"/>
        <v>14247</v>
      </c>
      <c r="K25" s="30">
        <v>4151</v>
      </c>
      <c r="L25" s="30">
        <v>1059</v>
      </c>
      <c r="M25" s="31">
        <f t="shared" si="5"/>
        <v>5210</v>
      </c>
      <c r="N25" s="30">
        <f t="shared" si="6"/>
        <v>14014</v>
      </c>
      <c r="O25" s="30">
        <f t="shared" si="7"/>
        <v>5443</v>
      </c>
      <c r="P25" s="31">
        <f t="shared" si="8"/>
        <v>19457</v>
      </c>
      <c r="Q25" s="30">
        <v>2129</v>
      </c>
      <c r="R25" s="30">
        <v>6724</v>
      </c>
      <c r="S25" s="31">
        <f t="shared" si="9"/>
        <v>8853</v>
      </c>
      <c r="T25" s="30">
        <f t="shared" si="10"/>
        <v>28310</v>
      </c>
    </row>
    <row r="26" spans="1:20">
      <c r="A26" s="28" t="s">
        <v>107</v>
      </c>
      <c r="B26" s="32">
        <v>51</v>
      </c>
      <c r="C26" s="32">
        <v>203</v>
      </c>
      <c r="D26" s="32">
        <f t="shared" si="0"/>
        <v>254</v>
      </c>
      <c r="E26" s="32">
        <v>767</v>
      </c>
      <c r="F26" s="32">
        <v>662</v>
      </c>
      <c r="G26" s="32">
        <f t="shared" si="1"/>
        <v>1429</v>
      </c>
      <c r="H26" s="32">
        <f t="shared" si="2"/>
        <v>818</v>
      </c>
      <c r="I26" s="32">
        <f t="shared" si="3"/>
        <v>865</v>
      </c>
      <c r="J26" s="33">
        <f t="shared" si="4"/>
        <v>1683</v>
      </c>
      <c r="K26" s="32">
        <v>192</v>
      </c>
      <c r="L26" s="32">
        <v>81</v>
      </c>
      <c r="M26" s="33">
        <f t="shared" si="5"/>
        <v>273</v>
      </c>
      <c r="N26" s="32">
        <f t="shared" si="6"/>
        <v>1010</v>
      </c>
      <c r="O26" s="32">
        <f t="shared" si="7"/>
        <v>946</v>
      </c>
      <c r="P26" s="33">
        <f t="shared" si="8"/>
        <v>1956</v>
      </c>
      <c r="Q26" s="32">
        <v>159</v>
      </c>
      <c r="R26" s="32">
        <v>1049</v>
      </c>
      <c r="S26" s="33">
        <f t="shared" si="9"/>
        <v>1208</v>
      </c>
      <c r="T26" s="32">
        <f t="shared" si="10"/>
        <v>3164</v>
      </c>
    </row>
    <row r="27" spans="1:20">
      <c r="A27" s="20" t="s">
        <v>108</v>
      </c>
      <c r="B27" s="30">
        <v>559</v>
      </c>
      <c r="C27" s="30">
        <v>49</v>
      </c>
      <c r="D27" s="30">
        <f t="shared" si="0"/>
        <v>608</v>
      </c>
      <c r="E27" s="30">
        <v>1501</v>
      </c>
      <c r="F27" s="30">
        <v>297</v>
      </c>
      <c r="G27" s="30">
        <f t="shared" si="1"/>
        <v>1798</v>
      </c>
      <c r="H27" s="30">
        <f t="shared" si="2"/>
        <v>2060</v>
      </c>
      <c r="I27" s="30">
        <f t="shared" si="3"/>
        <v>346</v>
      </c>
      <c r="J27" s="31">
        <f t="shared" si="4"/>
        <v>2406</v>
      </c>
      <c r="K27" s="30">
        <v>695</v>
      </c>
      <c r="L27" s="30">
        <v>151</v>
      </c>
      <c r="M27" s="31">
        <f t="shared" si="5"/>
        <v>846</v>
      </c>
      <c r="N27" s="30">
        <f t="shared" si="6"/>
        <v>2755</v>
      </c>
      <c r="O27" s="30">
        <f t="shared" si="7"/>
        <v>497</v>
      </c>
      <c r="P27" s="31">
        <f t="shared" si="8"/>
        <v>3252</v>
      </c>
      <c r="Q27" s="30">
        <v>655</v>
      </c>
      <c r="R27" s="30">
        <v>490</v>
      </c>
      <c r="S27" s="31">
        <f t="shared" si="9"/>
        <v>1145</v>
      </c>
      <c r="T27" s="30">
        <f t="shared" si="10"/>
        <v>4397</v>
      </c>
    </row>
    <row r="28" spans="1:20">
      <c r="A28" s="20" t="s">
        <v>109</v>
      </c>
      <c r="B28" s="30">
        <v>2786</v>
      </c>
      <c r="C28" s="30">
        <v>5133</v>
      </c>
      <c r="D28" s="30">
        <f t="shared" si="0"/>
        <v>7919</v>
      </c>
      <c r="E28" s="30">
        <v>9863</v>
      </c>
      <c r="F28" s="30">
        <v>8429</v>
      </c>
      <c r="G28" s="30">
        <f t="shared" si="1"/>
        <v>18292</v>
      </c>
      <c r="H28" s="30">
        <f t="shared" si="2"/>
        <v>12649</v>
      </c>
      <c r="I28" s="30">
        <f t="shared" si="3"/>
        <v>13562</v>
      </c>
      <c r="J28" s="31">
        <f t="shared" si="4"/>
        <v>26211</v>
      </c>
      <c r="K28" s="30">
        <v>3194</v>
      </c>
      <c r="L28" s="30">
        <v>1212</v>
      </c>
      <c r="M28" s="31">
        <f t="shared" si="5"/>
        <v>4406</v>
      </c>
      <c r="N28" s="30">
        <f t="shared" si="6"/>
        <v>15843</v>
      </c>
      <c r="O28" s="30">
        <f t="shared" si="7"/>
        <v>14774</v>
      </c>
      <c r="P28" s="31">
        <f t="shared" si="8"/>
        <v>30617</v>
      </c>
      <c r="Q28" s="30">
        <v>4368</v>
      </c>
      <c r="R28" s="30">
        <v>15656</v>
      </c>
      <c r="S28" s="31">
        <f t="shared" si="9"/>
        <v>20024</v>
      </c>
      <c r="T28" s="30">
        <f t="shared" si="10"/>
        <v>50641</v>
      </c>
    </row>
    <row r="29" spans="1:20">
      <c r="A29" s="20" t="s">
        <v>110</v>
      </c>
      <c r="B29" s="30">
        <v>2538</v>
      </c>
      <c r="C29" s="30">
        <v>1460</v>
      </c>
      <c r="D29" s="30">
        <f t="shared" si="0"/>
        <v>3998</v>
      </c>
      <c r="E29" s="30">
        <v>9535</v>
      </c>
      <c r="F29" s="30">
        <v>2730</v>
      </c>
      <c r="G29" s="30">
        <f t="shared" si="1"/>
        <v>12265</v>
      </c>
      <c r="H29" s="30">
        <f t="shared" si="2"/>
        <v>12073</v>
      </c>
      <c r="I29" s="30">
        <f t="shared" si="3"/>
        <v>4190</v>
      </c>
      <c r="J29" s="31">
        <f t="shared" si="4"/>
        <v>16263</v>
      </c>
      <c r="K29" s="30">
        <v>5012</v>
      </c>
      <c r="L29" s="30">
        <v>840</v>
      </c>
      <c r="M29" s="31">
        <f t="shared" si="5"/>
        <v>5852</v>
      </c>
      <c r="N29" s="30">
        <f t="shared" si="6"/>
        <v>17085</v>
      </c>
      <c r="O29" s="30">
        <f t="shared" si="7"/>
        <v>5030</v>
      </c>
      <c r="P29" s="31">
        <f t="shared" si="8"/>
        <v>22115</v>
      </c>
      <c r="Q29" s="30">
        <v>1613</v>
      </c>
      <c r="R29" s="30">
        <v>6889</v>
      </c>
      <c r="S29" s="31">
        <f t="shared" si="9"/>
        <v>8502</v>
      </c>
      <c r="T29" s="30">
        <f t="shared" si="10"/>
        <v>30617</v>
      </c>
    </row>
    <row r="30" spans="1:20">
      <c r="A30" s="28" t="s">
        <v>111</v>
      </c>
      <c r="B30" s="32">
        <v>1651</v>
      </c>
      <c r="C30" s="32">
        <v>408</v>
      </c>
      <c r="D30" s="32">
        <f t="shared" si="0"/>
        <v>2059</v>
      </c>
      <c r="E30" s="32">
        <v>5674</v>
      </c>
      <c r="F30" s="32">
        <v>1586</v>
      </c>
      <c r="G30" s="32">
        <f t="shared" si="1"/>
        <v>7260</v>
      </c>
      <c r="H30" s="32">
        <f t="shared" si="2"/>
        <v>7325</v>
      </c>
      <c r="I30" s="32">
        <f t="shared" si="3"/>
        <v>1994</v>
      </c>
      <c r="J30" s="33">
        <f t="shared" si="4"/>
        <v>9319</v>
      </c>
      <c r="K30" s="32">
        <v>1957</v>
      </c>
      <c r="L30" s="32">
        <v>288</v>
      </c>
      <c r="M30" s="33">
        <f t="shared" si="5"/>
        <v>2245</v>
      </c>
      <c r="N30" s="32">
        <f t="shared" si="6"/>
        <v>9282</v>
      </c>
      <c r="O30" s="32">
        <f t="shared" si="7"/>
        <v>2282</v>
      </c>
      <c r="P30" s="33">
        <f t="shared" si="8"/>
        <v>11564</v>
      </c>
      <c r="Q30" s="32">
        <v>1024</v>
      </c>
      <c r="R30" s="32">
        <v>2954</v>
      </c>
      <c r="S30" s="33">
        <f t="shared" si="9"/>
        <v>3978</v>
      </c>
      <c r="T30" s="32">
        <f t="shared" si="10"/>
        <v>15542</v>
      </c>
    </row>
    <row r="31" spans="1:20">
      <c r="A31" s="20" t="s">
        <v>112</v>
      </c>
      <c r="B31" s="30">
        <v>1033</v>
      </c>
      <c r="C31" s="30">
        <v>472</v>
      </c>
      <c r="D31" s="30">
        <f t="shared" si="0"/>
        <v>1505</v>
      </c>
      <c r="E31" s="30">
        <v>3966</v>
      </c>
      <c r="F31" s="30">
        <v>1294</v>
      </c>
      <c r="G31" s="30">
        <f t="shared" si="1"/>
        <v>5260</v>
      </c>
      <c r="H31" s="30">
        <f t="shared" si="2"/>
        <v>4999</v>
      </c>
      <c r="I31" s="30">
        <f t="shared" si="3"/>
        <v>1766</v>
      </c>
      <c r="J31" s="31">
        <f t="shared" si="4"/>
        <v>6765</v>
      </c>
      <c r="K31" s="30">
        <v>1982</v>
      </c>
      <c r="L31" s="30">
        <v>488</v>
      </c>
      <c r="M31" s="31">
        <f t="shared" si="5"/>
        <v>2470</v>
      </c>
      <c r="N31" s="30">
        <f t="shared" si="6"/>
        <v>6981</v>
      </c>
      <c r="O31" s="30">
        <f t="shared" si="7"/>
        <v>2254</v>
      </c>
      <c r="P31" s="31">
        <f t="shared" si="8"/>
        <v>9235</v>
      </c>
      <c r="Q31" s="30">
        <v>1148</v>
      </c>
      <c r="R31" s="30">
        <v>2794</v>
      </c>
      <c r="S31" s="31">
        <f t="shared" si="9"/>
        <v>3942</v>
      </c>
      <c r="T31" s="30">
        <f t="shared" si="10"/>
        <v>13177</v>
      </c>
    </row>
    <row r="32" spans="1:20">
      <c r="A32" s="20" t="s">
        <v>113</v>
      </c>
      <c r="B32" s="30">
        <v>1934</v>
      </c>
      <c r="C32" s="30">
        <v>718</v>
      </c>
      <c r="D32" s="30">
        <f t="shared" si="0"/>
        <v>2652</v>
      </c>
      <c r="E32" s="30">
        <v>4621</v>
      </c>
      <c r="F32" s="30">
        <v>1898</v>
      </c>
      <c r="G32" s="30">
        <f t="shared" si="1"/>
        <v>6519</v>
      </c>
      <c r="H32" s="30">
        <f t="shared" si="2"/>
        <v>6555</v>
      </c>
      <c r="I32" s="30">
        <f t="shared" si="3"/>
        <v>2616</v>
      </c>
      <c r="J32" s="31">
        <f t="shared" si="4"/>
        <v>9171</v>
      </c>
      <c r="K32" s="30">
        <v>3992</v>
      </c>
      <c r="L32" s="30">
        <v>600</v>
      </c>
      <c r="M32" s="31">
        <f t="shared" si="5"/>
        <v>4592</v>
      </c>
      <c r="N32" s="30">
        <f t="shared" si="6"/>
        <v>10547</v>
      </c>
      <c r="O32" s="30">
        <f t="shared" si="7"/>
        <v>3216</v>
      </c>
      <c r="P32" s="31">
        <f t="shared" si="8"/>
        <v>13763</v>
      </c>
      <c r="Q32" s="30">
        <v>2327</v>
      </c>
      <c r="R32" s="30">
        <v>2781</v>
      </c>
      <c r="S32" s="31">
        <f t="shared" si="9"/>
        <v>5108</v>
      </c>
      <c r="T32" s="30">
        <f t="shared" si="10"/>
        <v>18871</v>
      </c>
    </row>
    <row r="33" spans="1:20">
      <c r="A33" s="20" t="s">
        <v>114</v>
      </c>
      <c r="B33" s="30">
        <v>811</v>
      </c>
      <c r="C33" s="30">
        <v>747</v>
      </c>
      <c r="D33" s="30">
        <f t="shared" si="0"/>
        <v>1558</v>
      </c>
      <c r="E33" s="30">
        <v>3771</v>
      </c>
      <c r="F33" s="30">
        <v>1959</v>
      </c>
      <c r="G33" s="30">
        <f t="shared" si="1"/>
        <v>5730</v>
      </c>
      <c r="H33" s="30">
        <f t="shared" si="2"/>
        <v>4582</v>
      </c>
      <c r="I33" s="30">
        <f t="shared" si="3"/>
        <v>2706</v>
      </c>
      <c r="J33" s="31">
        <f t="shared" si="4"/>
        <v>7288</v>
      </c>
      <c r="K33" s="30">
        <v>3710</v>
      </c>
      <c r="L33" s="30">
        <v>609</v>
      </c>
      <c r="M33" s="31">
        <f t="shared" si="5"/>
        <v>4319</v>
      </c>
      <c r="N33" s="30">
        <f t="shared" si="6"/>
        <v>8292</v>
      </c>
      <c r="O33" s="30">
        <f t="shared" si="7"/>
        <v>3315</v>
      </c>
      <c r="P33" s="31">
        <f t="shared" si="8"/>
        <v>11607</v>
      </c>
      <c r="Q33" s="30">
        <v>1784</v>
      </c>
      <c r="R33" s="30">
        <v>2781</v>
      </c>
      <c r="S33" s="31">
        <f t="shared" si="9"/>
        <v>4565</v>
      </c>
      <c r="T33" s="30">
        <f t="shared" si="10"/>
        <v>16172</v>
      </c>
    </row>
    <row r="34" spans="1:20">
      <c r="A34" s="28" t="s">
        <v>115</v>
      </c>
      <c r="B34" s="32">
        <v>400</v>
      </c>
      <c r="C34" s="32">
        <v>69</v>
      </c>
      <c r="D34" s="32">
        <f t="shared" si="0"/>
        <v>469</v>
      </c>
      <c r="E34" s="32">
        <v>1659</v>
      </c>
      <c r="F34" s="32">
        <v>543</v>
      </c>
      <c r="G34" s="32">
        <f t="shared" si="1"/>
        <v>2202</v>
      </c>
      <c r="H34" s="32">
        <f t="shared" si="2"/>
        <v>2059</v>
      </c>
      <c r="I34" s="32">
        <f t="shared" si="3"/>
        <v>612</v>
      </c>
      <c r="J34" s="33">
        <f t="shared" si="4"/>
        <v>2671</v>
      </c>
      <c r="K34" s="32">
        <v>891</v>
      </c>
      <c r="L34" s="32">
        <v>147</v>
      </c>
      <c r="M34" s="33">
        <f t="shared" si="5"/>
        <v>1038</v>
      </c>
      <c r="N34" s="32">
        <f t="shared" si="6"/>
        <v>2950</v>
      </c>
      <c r="O34" s="32">
        <f t="shared" si="7"/>
        <v>759</v>
      </c>
      <c r="P34" s="33">
        <f t="shared" si="8"/>
        <v>3709</v>
      </c>
      <c r="Q34" s="32">
        <v>1315</v>
      </c>
      <c r="R34" s="32">
        <v>762</v>
      </c>
      <c r="S34" s="33">
        <f t="shared" si="9"/>
        <v>2077</v>
      </c>
      <c r="T34" s="32">
        <f t="shared" si="10"/>
        <v>5786</v>
      </c>
    </row>
    <row r="35" spans="1:20">
      <c r="A35" s="20" t="s">
        <v>116</v>
      </c>
      <c r="B35" s="30">
        <v>1152</v>
      </c>
      <c r="C35" s="30">
        <v>2003</v>
      </c>
      <c r="D35" s="30">
        <f t="shared" si="0"/>
        <v>3155</v>
      </c>
      <c r="E35" s="30">
        <v>2825</v>
      </c>
      <c r="F35" s="30">
        <v>3318</v>
      </c>
      <c r="G35" s="30">
        <f t="shared" si="1"/>
        <v>6143</v>
      </c>
      <c r="H35" s="30">
        <f t="shared" si="2"/>
        <v>3977</v>
      </c>
      <c r="I35" s="30">
        <f t="shared" si="3"/>
        <v>5321</v>
      </c>
      <c r="J35" s="31">
        <f t="shared" si="4"/>
        <v>9298</v>
      </c>
      <c r="K35" s="30">
        <v>2035</v>
      </c>
      <c r="L35" s="30">
        <v>1822</v>
      </c>
      <c r="M35" s="31">
        <f t="shared" si="5"/>
        <v>3857</v>
      </c>
      <c r="N35" s="30">
        <f t="shared" si="6"/>
        <v>6012</v>
      </c>
      <c r="O35" s="30">
        <f t="shared" si="7"/>
        <v>7143</v>
      </c>
      <c r="P35" s="31">
        <f t="shared" si="8"/>
        <v>13155</v>
      </c>
      <c r="Q35" s="30">
        <v>3896</v>
      </c>
      <c r="R35" s="30">
        <v>2446</v>
      </c>
      <c r="S35" s="31">
        <f t="shared" si="9"/>
        <v>6342</v>
      </c>
      <c r="T35" s="30">
        <f t="shared" si="10"/>
        <v>19497</v>
      </c>
    </row>
    <row r="36" spans="1:20">
      <c r="A36" s="20" t="s">
        <v>117</v>
      </c>
      <c r="B36" s="30">
        <v>1478</v>
      </c>
      <c r="C36" s="30">
        <v>1851</v>
      </c>
      <c r="D36" s="30">
        <f t="shared" si="0"/>
        <v>3329</v>
      </c>
      <c r="E36" s="30">
        <v>2949</v>
      </c>
      <c r="F36" s="30">
        <v>5790</v>
      </c>
      <c r="G36" s="30">
        <f t="shared" si="1"/>
        <v>8739</v>
      </c>
      <c r="H36" s="30">
        <f t="shared" si="2"/>
        <v>4427</v>
      </c>
      <c r="I36" s="30">
        <f t="shared" si="3"/>
        <v>7641</v>
      </c>
      <c r="J36" s="31">
        <f t="shared" si="4"/>
        <v>12068</v>
      </c>
      <c r="K36" s="30">
        <v>1881</v>
      </c>
      <c r="L36" s="30">
        <v>2062</v>
      </c>
      <c r="M36" s="31">
        <f t="shared" si="5"/>
        <v>3943</v>
      </c>
      <c r="N36" s="30">
        <f t="shared" si="6"/>
        <v>6308</v>
      </c>
      <c r="O36" s="30">
        <f t="shared" si="7"/>
        <v>9703</v>
      </c>
      <c r="P36" s="31">
        <f t="shared" si="8"/>
        <v>16011</v>
      </c>
      <c r="Q36" s="30">
        <v>958</v>
      </c>
      <c r="R36" s="30">
        <v>8409</v>
      </c>
      <c r="S36" s="31">
        <f t="shared" si="9"/>
        <v>9367</v>
      </c>
      <c r="T36" s="30">
        <f t="shared" si="10"/>
        <v>25378</v>
      </c>
    </row>
    <row r="37" spans="1:20">
      <c r="A37" s="20" t="s">
        <v>118</v>
      </c>
      <c r="B37" s="30">
        <v>3411</v>
      </c>
      <c r="C37" s="30">
        <v>3614</v>
      </c>
      <c r="D37" s="30">
        <f t="shared" si="0"/>
        <v>7025</v>
      </c>
      <c r="E37" s="30">
        <v>7239</v>
      </c>
      <c r="F37" s="30">
        <v>8236</v>
      </c>
      <c r="G37" s="30">
        <f t="shared" si="1"/>
        <v>15475</v>
      </c>
      <c r="H37" s="30">
        <f t="shared" si="2"/>
        <v>10650</v>
      </c>
      <c r="I37" s="30">
        <f t="shared" si="3"/>
        <v>11850</v>
      </c>
      <c r="J37" s="31">
        <f t="shared" si="4"/>
        <v>22500</v>
      </c>
      <c r="K37" s="30">
        <v>8924</v>
      </c>
      <c r="L37" s="30">
        <v>1812</v>
      </c>
      <c r="M37" s="31">
        <f t="shared" si="5"/>
        <v>10736</v>
      </c>
      <c r="N37" s="30">
        <f t="shared" si="6"/>
        <v>19574</v>
      </c>
      <c r="O37" s="30">
        <f t="shared" si="7"/>
        <v>13662</v>
      </c>
      <c r="P37" s="31">
        <f t="shared" si="8"/>
        <v>33236</v>
      </c>
      <c r="Q37" s="30">
        <v>4194</v>
      </c>
      <c r="R37" s="30">
        <v>13475</v>
      </c>
      <c r="S37" s="31">
        <f t="shared" si="9"/>
        <v>17669</v>
      </c>
      <c r="T37" s="30">
        <f t="shared" si="10"/>
        <v>50905</v>
      </c>
    </row>
    <row r="38" spans="1:20">
      <c r="A38" s="28" t="s">
        <v>119</v>
      </c>
      <c r="B38" s="32">
        <v>568</v>
      </c>
      <c r="C38" s="32">
        <v>1264</v>
      </c>
      <c r="D38" s="32">
        <f t="shared" si="0"/>
        <v>1832</v>
      </c>
      <c r="E38" s="32">
        <v>6060</v>
      </c>
      <c r="F38" s="32">
        <v>3144</v>
      </c>
      <c r="G38" s="32">
        <f t="shared" si="1"/>
        <v>9204</v>
      </c>
      <c r="H38" s="32">
        <f t="shared" si="2"/>
        <v>6628</v>
      </c>
      <c r="I38" s="32">
        <f t="shared" si="3"/>
        <v>4408</v>
      </c>
      <c r="J38" s="33">
        <f t="shared" si="4"/>
        <v>11036</v>
      </c>
      <c r="K38" s="32">
        <v>4093</v>
      </c>
      <c r="L38" s="32">
        <v>218</v>
      </c>
      <c r="M38" s="33">
        <f t="shared" si="5"/>
        <v>4311</v>
      </c>
      <c r="N38" s="32">
        <f t="shared" si="6"/>
        <v>10721</v>
      </c>
      <c r="O38" s="32">
        <f t="shared" si="7"/>
        <v>4626</v>
      </c>
      <c r="P38" s="33">
        <f t="shared" si="8"/>
        <v>15347</v>
      </c>
      <c r="Q38" s="32">
        <v>1279</v>
      </c>
      <c r="R38" s="32">
        <v>4167</v>
      </c>
      <c r="S38" s="33">
        <f t="shared" si="9"/>
        <v>5446</v>
      </c>
      <c r="T38" s="32">
        <f t="shared" si="10"/>
        <v>20793</v>
      </c>
    </row>
    <row r="39" spans="1:20">
      <c r="A39" s="20" t="s">
        <v>120</v>
      </c>
      <c r="B39" s="30">
        <v>928</v>
      </c>
      <c r="C39" s="30">
        <v>194</v>
      </c>
      <c r="D39" s="30">
        <f t="shared" si="0"/>
        <v>1122</v>
      </c>
      <c r="E39" s="30">
        <v>4312</v>
      </c>
      <c r="F39" s="30">
        <v>1183</v>
      </c>
      <c r="G39" s="30">
        <f t="shared" si="1"/>
        <v>5495</v>
      </c>
      <c r="H39" s="30">
        <f t="shared" si="2"/>
        <v>5240</v>
      </c>
      <c r="I39" s="30">
        <f t="shared" si="3"/>
        <v>1377</v>
      </c>
      <c r="J39" s="31">
        <f t="shared" si="4"/>
        <v>6617</v>
      </c>
      <c r="K39" s="30">
        <v>2081</v>
      </c>
      <c r="L39" s="30">
        <v>312</v>
      </c>
      <c r="M39" s="31">
        <f t="shared" si="5"/>
        <v>2393</v>
      </c>
      <c r="N39" s="30">
        <f t="shared" si="6"/>
        <v>7321</v>
      </c>
      <c r="O39" s="30">
        <f t="shared" si="7"/>
        <v>1689</v>
      </c>
      <c r="P39" s="31">
        <f t="shared" si="8"/>
        <v>9010</v>
      </c>
      <c r="Q39" s="30">
        <v>658</v>
      </c>
      <c r="R39" s="30">
        <v>1517</v>
      </c>
      <c r="S39" s="31">
        <f t="shared" si="9"/>
        <v>2175</v>
      </c>
      <c r="T39" s="30">
        <f t="shared" si="10"/>
        <v>11185</v>
      </c>
    </row>
    <row r="40" spans="1:20">
      <c r="A40" s="20" t="s">
        <v>121</v>
      </c>
      <c r="B40" s="30">
        <v>2433</v>
      </c>
      <c r="C40" s="30">
        <v>1813</v>
      </c>
      <c r="D40" s="30">
        <f t="shared" si="0"/>
        <v>4246</v>
      </c>
      <c r="E40" s="30">
        <v>6670</v>
      </c>
      <c r="F40" s="30">
        <v>2599</v>
      </c>
      <c r="G40" s="30">
        <f t="shared" si="1"/>
        <v>9269</v>
      </c>
      <c r="H40" s="30">
        <f t="shared" si="2"/>
        <v>9103</v>
      </c>
      <c r="I40" s="30">
        <f t="shared" si="3"/>
        <v>4412</v>
      </c>
      <c r="J40" s="31">
        <f t="shared" si="4"/>
        <v>13515</v>
      </c>
      <c r="K40" s="30">
        <v>2530</v>
      </c>
      <c r="L40" s="30">
        <v>488</v>
      </c>
      <c r="M40" s="31">
        <f t="shared" si="5"/>
        <v>3018</v>
      </c>
      <c r="N40" s="30">
        <f t="shared" si="6"/>
        <v>11633</v>
      </c>
      <c r="O40" s="30">
        <f t="shared" si="7"/>
        <v>4900</v>
      </c>
      <c r="P40" s="31">
        <f t="shared" si="8"/>
        <v>16533</v>
      </c>
      <c r="Q40" s="30">
        <v>2020</v>
      </c>
      <c r="R40" s="30">
        <v>6907</v>
      </c>
      <c r="S40" s="31">
        <f t="shared" si="9"/>
        <v>8927</v>
      </c>
      <c r="T40" s="30">
        <f t="shared" si="10"/>
        <v>25460</v>
      </c>
    </row>
    <row r="41" spans="1:20">
      <c r="A41" s="20" t="s">
        <v>122</v>
      </c>
      <c r="B41" s="30">
        <v>282</v>
      </c>
      <c r="C41" s="30">
        <v>33</v>
      </c>
      <c r="D41" s="30">
        <f t="shared" si="0"/>
        <v>315</v>
      </c>
      <c r="E41" s="30">
        <v>2018</v>
      </c>
      <c r="F41" s="30">
        <v>276</v>
      </c>
      <c r="G41" s="30">
        <f t="shared" si="1"/>
        <v>2294</v>
      </c>
      <c r="H41" s="30">
        <f t="shared" si="2"/>
        <v>2300</v>
      </c>
      <c r="I41" s="30">
        <f t="shared" si="3"/>
        <v>309</v>
      </c>
      <c r="J41" s="31">
        <f t="shared" si="4"/>
        <v>2609</v>
      </c>
      <c r="K41" s="30">
        <v>430</v>
      </c>
      <c r="L41" s="30">
        <v>59</v>
      </c>
      <c r="M41" s="31">
        <f t="shared" si="5"/>
        <v>489</v>
      </c>
      <c r="N41" s="30">
        <f t="shared" si="6"/>
        <v>2730</v>
      </c>
      <c r="O41" s="30">
        <f t="shared" si="7"/>
        <v>368</v>
      </c>
      <c r="P41" s="31">
        <f t="shared" si="8"/>
        <v>3098</v>
      </c>
      <c r="Q41" s="30">
        <v>808</v>
      </c>
      <c r="R41" s="30">
        <v>533</v>
      </c>
      <c r="S41" s="31">
        <f t="shared" si="9"/>
        <v>1341</v>
      </c>
      <c r="T41" s="30">
        <f t="shared" si="10"/>
        <v>4439</v>
      </c>
    </row>
    <row r="42" spans="1:20">
      <c r="A42" s="28" t="s">
        <v>191</v>
      </c>
      <c r="B42" s="32">
        <v>977</v>
      </c>
      <c r="C42" s="32">
        <v>102</v>
      </c>
      <c r="D42" s="32">
        <f t="shared" si="0"/>
        <v>1079</v>
      </c>
      <c r="E42" s="32">
        <v>3188</v>
      </c>
      <c r="F42" s="32">
        <v>668</v>
      </c>
      <c r="G42" s="32">
        <f t="shared" si="1"/>
        <v>3856</v>
      </c>
      <c r="H42" s="32">
        <f t="shared" si="2"/>
        <v>4165</v>
      </c>
      <c r="I42" s="32">
        <f t="shared" si="3"/>
        <v>770</v>
      </c>
      <c r="J42" s="33">
        <f t="shared" si="4"/>
        <v>4935</v>
      </c>
      <c r="K42" s="32">
        <v>1293</v>
      </c>
      <c r="L42" s="32">
        <v>114</v>
      </c>
      <c r="M42" s="33">
        <f t="shared" si="5"/>
        <v>1407</v>
      </c>
      <c r="N42" s="32">
        <f t="shared" si="6"/>
        <v>5458</v>
      </c>
      <c r="O42" s="32">
        <f t="shared" si="7"/>
        <v>884</v>
      </c>
      <c r="P42" s="33">
        <f t="shared" si="8"/>
        <v>6342</v>
      </c>
      <c r="Q42" s="32">
        <v>998</v>
      </c>
      <c r="R42" s="32">
        <v>1860</v>
      </c>
      <c r="S42" s="33">
        <f t="shared" si="9"/>
        <v>2858</v>
      </c>
      <c r="T42" s="32">
        <f t="shared" si="10"/>
        <v>9200</v>
      </c>
    </row>
    <row r="43" spans="1:20">
      <c r="A43" s="20" t="s">
        <v>124</v>
      </c>
      <c r="B43" s="30">
        <v>491</v>
      </c>
      <c r="C43" s="30">
        <v>29</v>
      </c>
      <c r="D43" s="30">
        <f t="shared" si="0"/>
        <v>520</v>
      </c>
      <c r="E43" s="30">
        <v>819</v>
      </c>
      <c r="F43" s="30">
        <v>333</v>
      </c>
      <c r="G43" s="30">
        <f t="shared" si="1"/>
        <v>1152</v>
      </c>
      <c r="H43" s="30">
        <f t="shared" si="2"/>
        <v>1310</v>
      </c>
      <c r="I43" s="30">
        <f t="shared" si="3"/>
        <v>362</v>
      </c>
      <c r="J43" s="31">
        <f t="shared" si="4"/>
        <v>1672</v>
      </c>
      <c r="K43" s="30">
        <v>381</v>
      </c>
      <c r="L43" s="30">
        <v>257</v>
      </c>
      <c r="M43" s="31">
        <f t="shared" si="5"/>
        <v>638</v>
      </c>
      <c r="N43" s="30">
        <f t="shared" si="6"/>
        <v>1691</v>
      </c>
      <c r="O43" s="30">
        <f t="shared" si="7"/>
        <v>619</v>
      </c>
      <c r="P43" s="31">
        <f t="shared" si="8"/>
        <v>2310</v>
      </c>
      <c r="Q43" s="30">
        <v>120</v>
      </c>
      <c r="R43" s="30">
        <v>665</v>
      </c>
      <c r="S43" s="31">
        <f t="shared" si="9"/>
        <v>785</v>
      </c>
      <c r="T43" s="30">
        <f t="shared" si="10"/>
        <v>3095</v>
      </c>
    </row>
    <row r="44" spans="1:20">
      <c r="A44" s="20" t="s">
        <v>125</v>
      </c>
      <c r="B44" s="30">
        <v>501</v>
      </c>
      <c r="C44" s="30">
        <v>78</v>
      </c>
      <c r="D44" s="30">
        <f t="shared" si="0"/>
        <v>579</v>
      </c>
      <c r="E44" s="30">
        <v>1235</v>
      </c>
      <c r="F44" s="30">
        <v>375</v>
      </c>
      <c r="G44" s="30">
        <f t="shared" si="1"/>
        <v>1610</v>
      </c>
      <c r="H44" s="30">
        <f t="shared" si="2"/>
        <v>1736</v>
      </c>
      <c r="I44" s="30">
        <f t="shared" si="3"/>
        <v>453</v>
      </c>
      <c r="J44" s="31">
        <f t="shared" si="4"/>
        <v>2189</v>
      </c>
      <c r="K44" s="30">
        <v>804</v>
      </c>
      <c r="L44" s="30">
        <v>152</v>
      </c>
      <c r="M44" s="31">
        <f t="shared" si="5"/>
        <v>956</v>
      </c>
      <c r="N44" s="30">
        <f t="shared" si="6"/>
        <v>2540</v>
      </c>
      <c r="O44" s="30">
        <f t="shared" si="7"/>
        <v>605</v>
      </c>
      <c r="P44" s="31">
        <f t="shared" si="8"/>
        <v>3145</v>
      </c>
      <c r="Q44" s="30">
        <v>299</v>
      </c>
      <c r="R44" s="30">
        <v>754</v>
      </c>
      <c r="S44" s="31">
        <f t="shared" si="9"/>
        <v>1053</v>
      </c>
      <c r="T44" s="30">
        <f t="shared" si="10"/>
        <v>4198</v>
      </c>
    </row>
    <row r="45" spans="1:20">
      <c r="A45" s="20" t="s">
        <v>126</v>
      </c>
      <c r="B45" s="30">
        <v>591</v>
      </c>
      <c r="C45" s="30">
        <v>1799</v>
      </c>
      <c r="D45" s="30">
        <f t="shared" si="0"/>
        <v>2390</v>
      </c>
      <c r="E45" s="30">
        <v>3389</v>
      </c>
      <c r="F45" s="30">
        <v>7401</v>
      </c>
      <c r="G45" s="30">
        <f t="shared" si="1"/>
        <v>10790</v>
      </c>
      <c r="H45" s="30">
        <f t="shared" si="2"/>
        <v>3980</v>
      </c>
      <c r="I45" s="30">
        <f t="shared" si="3"/>
        <v>9200</v>
      </c>
      <c r="J45" s="31">
        <f t="shared" si="4"/>
        <v>13180</v>
      </c>
      <c r="K45" s="30">
        <v>1766</v>
      </c>
      <c r="L45" s="30">
        <v>3006</v>
      </c>
      <c r="M45" s="31">
        <f t="shared" si="5"/>
        <v>4772</v>
      </c>
      <c r="N45" s="30">
        <f t="shared" si="6"/>
        <v>5746</v>
      </c>
      <c r="O45" s="30">
        <f t="shared" si="7"/>
        <v>12206</v>
      </c>
      <c r="P45" s="31">
        <f t="shared" si="8"/>
        <v>17952</v>
      </c>
      <c r="Q45" s="30">
        <v>6203</v>
      </c>
      <c r="R45" s="30">
        <v>14961</v>
      </c>
      <c r="S45" s="31">
        <f t="shared" si="9"/>
        <v>21164</v>
      </c>
      <c r="T45" s="30">
        <f t="shared" si="10"/>
        <v>39116</v>
      </c>
    </row>
    <row r="46" spans="1:20">
      <c r="A46" s="28" t="s">
        <v>127</v>
      </c>
      <c r="B46" s="32">
        <v>1110</v>
      </c>
      <c r="C46" s="32">
        <v>223</v>
      </c>
      <c r="D46" s="32">
        <f t="shared" si="0"/>
        <v>1333</v>
      </c>
      <c r="E46" s="32">
        <v>1944</v>
      </c>
      <c r="F46" s="32">
        <v>812</v>
      </c>
      <c r="G46" s="32">
        <f t="shared" si="1"/>
        <v>2756</v>
      </c>
      <c r="H46" s="32">
        <f t="shared" si="2"/>
        <v>3054</v>
      </c>
      <c r="I46" s="32">
        <f t="shared" si="3"/>
        <v>1035</v>
      </c>
      <c r="J46" s="33">
        <f t="shared" si="4"/>
        <v>4089</v>
      </c>
      <c r="K46" s="32">
        <v>902</v>
      </c>
      <c r="L46" s="32">
        <v>155</v>
      </c>
      <c r="M46" s="33">
        <f t="shared" si="5"/>
        <v>1057</v>
      </c>
      <c r="N46" s="32">
        <f t="shared" si="6"/>
        <v>3956</v>
      </c>
      <c r="O46" s="32">
        <f t="shared" si="7"/>
        <v>1190</v>
      </c>
      <c r="P46" s="33">
        <f t="shared" si="8"/>
        <v>5146</v>
      </c>
      <c r="Q46" s="32">
        <v>510</v>
      </c>
      <c r="R46" s="32">
        <v>1279</v>
      </c>
      <c r="S46" s="33">
        <f t="shared" si="9"/>
        <v>1789</v>
      </c>
      <c r="T46" s="32">
        <f t="shared" si="10"/>
        <v>6935</v>
      </c>
    </row>
    <row r="47" spans="1:20">
      <c r="A47" s="20" t="s">
        <v>273</v>
      </c>
      <c r="B47" s="30">
        <v>2959</v>
      </c>
      <c r="C47" s="30">
        <v>7282</v>
      </c>
      <c r="D47" s="30">
        <f t="shared" ref="D47:D65" si="11">B47+C47</f>
        <v>10241</v>
      </c>
      <c r="E47" s="30">
        <v>8363</v>
      </c>
      <c r="F47" s="30">
        <v>15944</v>
      </c>
      <c r="G47" s="30">
        <f t="shared" ref="G47:G65" si="12">E47+F47</f>
        <v>24307</v>
      </c>
      <c r="H47" s="30">
        <f t="shared" ref="H47:H65" si="13">B47+E47</f>
        <v>11322</v>
      </c>
      <c r="I47" s="30">
        <f t="shared" ref="I47:I65" si="14">C47+F47</f>
        <v>23226</v>
      </c>
      <c r="J47" s="31">
        <f t="shared" ref="J47:J65" si="15">D47+G47</f>
        <v>34548</v>
      </c>
      <c r="K47" s="30">
        <v>3993</v>
      </c>
      <c r="L47" s="30">
        <v>2113</v>
      </c>
      <c r="M47" s="31">
        <f t="shared" ref="M47:M65" si="16">K47+L47</f>
        <v>6106</v>
      </c>
      <c r="N47" s="30">
        <f t="shared" ref="N47:N65" si="17">H47+K47</f>
        <v>15315</v>
      </c>
      <c r="O47" s="30">
        <f t="shared" ref="O47:O65" si="18">I47+L47</f>
        <v>25339</v>
      </c>
      <c r="P47" s="31">
        <f t="shared" ref="P47:P65" si="19">J47+M47</f>
        <v>40654</v>
      </c>
      <c r="Q47" s="30">
        <v>6256</v>
      </c>
      <c r="R47" s="30">
        <v>11785</v>
      </c>
      <c r="S47" s="31">
        <f t="shared" ref="S47:S65" si="20">Q47+R47</f>
        <v>18041</v>
      </c>
      <c r="T47" s="30">
        <f t="shared" ref="T47:T65" si="21">P47+S47</f>
        <v>58695</v>
      </c>
    </row>
    <row r="48" spans="1:20">
      <c r="A48" s="20" t="s">
        <v>274</v>
      </c>
      <c r="B48" s="30">
        <v>1593</v>
      </c>
      <c r="C48" s="30">
        <v>445</v>
      </c>
      <c r="D48" s="30">
        <f t="shared" si="11"/>
        <v>2038</v>
      </c>
      <c r="E48" s="30">
        <v>5948</v>
      </c>
      <c r="F48" s="30">
        <v>2541</v>
      </c>
      <c r="G48" s="30">
        <f t="shared" si="12"/>
        <v>8489</v>
      </c>
      <c r="H48" s="30">
        <f t="shared" si="13"/>
        <v>7541</v>
      </c>
      <c r="I48" s="30">
        <f t="shared" si="14"/>
        <v>2986</v>
      </c>
      <c r="J48" s="31">
        <f t="shared" si="15"/>
        <v>10527</v>
      </c>
      <c r="K48" s="30">
        <v>9532</v>
      </c>
      <c r="L48" s="30">
        <v>2753</v>
      </c>
      <c r="M48" s="31">
        <f t="shared" si="16"/>
        <v>12285</v>
      </c>
      <c r="N48" s="30">
        <f t="shared" si="17"/>
        <v>17073</v>
      </c>
      <c r="O48" s="30">
        <f t="shared" si="18"/>
        <v>5739</v>
      </c>
      <c r="P48" s="31">
        <f t="shared" si="19"/>
        <v>22812</v>
      </c>
      <c r="Q48" s="30">
        <v>1933</v>
      </c>
      <c r="R48" s="30">
        <v>3071</v>
      </c>
      <c r="S48" s="31">
        <f t="shared" si="20"/>
        <v>5004</v>
      </c>
      <c r="T48" s="30">
        <f t="shared" si="21"/>
        <v>27816</v>
      </c>
    </row>
    <row r="49" spans="1:20">
      <c r="A49" s="20" t="s">
        <v>275</v>
      </c>
      <c r="B49" s="30">
        <v>378</v>
      </c>
      <c r="C49" s="30">
        <v>14</v>
      </c>
      <c r="D49" s="30">
        <f t="shared" si="11"/>
        <v>392</v>
      </c>
      <c r="E49" s="30">
        <v>1240</v>
      </c>
      <c r="F49" s="30">
        <v>197</v>
      </c>
      <c r="G49" s="30">
        <f t="shared" si="12"/>
        <v>1437</v>
      </c>
      <c r="H49" s="30">
        <f t="shared" si="13"/>
        <v>1618</v>
      </c>
      <c r="I49" s="30">
        <f t="shared" si="14"/>
        <v>211</v>
      </c>
      <c r="J49" s="31">
        <f t="shared" si="15"/>
        <v>1829</v>
      </c>
      <c r="K49" s="30">
        <v>666</v>
      </c>
      <c r="L49" s="30">
        <v>19</v>
      </c>
      <c r="M49" s="31">
        <f t="shared" si="16"/>
        <v>685</v>
      </c>
      <c r="N49" s="30">
        <f t="shared" si="17"/>
        <v>2284</v>
      </c>
      <c r="O49" s="30">
        <f t="shared" si="18"/>
        <v>230</v>
      </c>
      <c r="P49" s="31">
        <f t="shared" si="19"/>
        <v>2514</v>
      </c>
      <c r="Q49" s="30">
        <v>687</v>
      </c>
      <c r="R49" s="30">
        <v>453</v>
      </c>
      <c r="S49" s="31">
        <f t="shared" si="20"/>
        <v>1140</v>
      </c>
      <c r="T49" s="30">
        <f t="shared" si="21"/>
        <v>3654</v>
      </c>
    </row>
    <row r="50" spans="1:20">
      <c r="A50" s="28" t="s">
        <v>131</v>
      </c>
      <c r="B50" s="32">
        <v>4852</v>
      </c>
      <c r="C50" s="32">
        <v>5089</v>
      </c>
      <c r="D50" s="32">
        <f t="shared" si="11"/>
        <v>9941</v>
      </c>
      <c r="E50" s="32">
        <v>8315</v>
      </c>
      <c r="F50" s="32">
        <v>7667</v>
      </c>
      <c r="G50" s="32">
        <f t="shared" si="12"/>
        <v>15982</v>
      </c>
      <c r="H50" s="32">
        <f t="shared" si="13"/>
        <v>13167</v>
      </c>
      <c r="I50" s="32">
        <f t="shared" si="14"/>
        <v>12756</v>
      </c>
      <c r="J50" s="33">
        <f t="shared" si="15"/>
        <v>25923</v>
      </c>
      <c r="K50" s="32">
        <v>6616</v>
      </c>
      <c r="L50" s="32">
        <v>4261</v>
      </c>
      <c r="M50" s="33">
        <f t="shared" si="16"/>
        <v>10877</v>
      </c>
      <c r="N50" s="32">
        <f t="shared" si="17"/>
        <v>19783</v>
      </c>
      <c r="O50" s="32">
        <f t="shared" si="18"/>
        <v>17017</v>
      </c>
      <c r="P50" s="33">
        <f t="shared" si="19"/>
        <v>36800</v>
      </c>
      <c r="Q50" s="32">
        <v>5220</v>
      </c>
      <c r="R50" s="32">
        <v>13801</v>
      </c>
      <c r="S50" s="33">
        <f t="shared" si="20"/>
        <v>19021</v>
      </c>
      <c r="T50" s="32">
        <f t="shared" si="21"/>
        <v>55821</v>
      </c>
    </row>
    <row r="51" spans="1:20">
      <c r="A51" s="20" t="s">
        <v>192</v>
      </c>
      <c r="B51" s="30">
        <v>1307</v>
      </c>
      <c r="C51" s="30">
        <v>1002</v>
      </c>
      <c r="D51" s="30">
        <f t="shared" si="11"/>
        <v>2309</v>
      </c>
      <c r="E51" s="30">
        <v>5036</v>
      </c>
      <c r="F51" s="30">
        <v>1616</v>
      </c>
      <c r="G51" s="30">
        <f t="shared" si="12"/>
        <v>6652</v>
      </c>
      <c r="H51" s="30">
        <f t="shared" si="13"/>
        <v>6343</v>
      </c>
      <c r="I51" s="30">
        <f t="shared" si="14"/>
        <v>2618</v>
      </c>
      <c r="J51" s="31">
        <f t="shared" si="15"/>
        <v>8961</v>
      </c>
      <c r="K51" s="30">
        <v>1919</v>
      </c>
      <c r="L51" s="30">
        <v>655</v>
      </c>
      <c r="M51" s="31">
        <f t="shared" si="16"/>
        <v>2574</v>
      </c>
      <c r="N51" s="30">
        <f t="shared" si="17"/>
        <v>8262</v>
      </c>
      <c r="O51" s="30">
        <f t="shared" si="18"/>
        <v>3273</v>
      </c>
      <c r="P51" s="31">
        <f t="shared" si="19"/>
        <v>11535</v>
      </c>
      <c r="Q51" s="30">
        <v>1214</v>
      </c>
      <c r="R51" s="30">
        <v>4088</v>
      </c>
      <c r="S51" s="31">
        <f t="shared" si="20"/>
        <v>5302</v>
      </c>
      <c r="T51" s="30">
        <f t="shared" si="21"/>
        <v>16837</v>
      </c>
    </row>
    <row r="52" spans="1:20">
      <c r="A52" s="20" t="s">
        <v>133</v>
      </c>
      <c r="B52" s="30">
        <v>1476</v>
      </c>
      <c r="C52" s="30">
        <v>863</v>
      </c>
      <c r="D52" s="30">
        <f t="shared" si="11"/>
        <v>2339</v>
      </c>
      <c r="E52" s="30">
        <v>2449</v>
      </c>
      <c r="F52" s="30">
        <v>1475</v>
      </c>
      <c r="G52" s="30">
        <f t="shared" si="12"/>
        <v>3924</v>
      </c>
      <c r="H52" s="30">
        <f t="shared" si="13"/>
        <v>3925</v>
      </c>
      <c r="I52" s="30">
        <f t="shared" si="14"/>
        <v>2338</v>
      </c>
      <c r="J52" s="31">
        <f t="shared" si="15"/>
        <v>6263</v>
      </c>
      <c r="K52" s="30">
        <v>1927</v>
      </c>
      <c r="L52" s="30">
        <v>871</v>
      </c>
      <c r="M52" s="31">
        <f t="shared" si="16"/>
        <v>2798</v>
      </c>
      <c r="N52" s="30">
        <f t="shared" si="17"/>
        <v>5852</v>
      </c>
      <c r="O52" s="30">
        <f t="shared" si="18"/>
        <v>3209</v>
      </c>
      <c r="P52" s="31">
        <f t="shared" si="19"/>
        <v>9061</v>
      </c>
      <c r="Q52" s="30">
        <v>1539</v>
      </c>
      <c r="R52" s="30">
        <v>2100</v>
      </c>
      <c r="S52" s="31">
        <f t="shared" si="20"/>
        <v>3639</v>
      </c>
      <c r="T52" s="30">
        <f t="shared" si="21"/>
        <v>12700</v>
      </c>
    </row>
    <row r="53" spans="1:20">
      <c r="A53" s="20" t="s">
        <v>134</v>
      </c>
      <c r="B53" s="30">
        <v>4903</v>
      </c>
      <c r="C53" s="30">
        <v>1738</v>
      </c>
      <c r="D53" s="30">
        <f t="shared" si="11"/>
        <v>6641</v>
      </c>
      <c r="E53" s="30">
        <v>8820</v>
      </c>
      <c r="F53" s="30">
        <v>7563</v>
      </c>
      <c r="G53" s="30">
        <f t="shared" si="12"/>
        <v>16383</v>
      </c>
      <c r="H53" s="30">
        <f t="shared" si="13"/>
        <v>13723</v>
      </c>
      <c r="I53" s="30">
        <f t="shared" si="14"/>
        <v>9301</v>
      </c>
      <c r="J53" s="31">
        <f t="shared" si="15"/>
        <v>23024</v>
      </c>
      <c r="K53" s="30">
        <v>5787</v>
      </c>
      <c r="L53" s="30">
        <v>3735</v>
      </c>
      <c r="M53" s="31">
        <f t="shared" si="16"/>
        <v>9522</v>
      </c>
      <c r="N53" s="30">
        <f t="shared" si="17"/>
        <v>19510</v>
      </c>
      <c r="O53" s="30">
        <f t="shared" si="18"/>
        <v>13036</v>
      </c>
      <c r="P53" s="31">
        <f t="shared" si="19"/>
        <v>32546</v>
      </c>
      <c r="Q53" s="30">
        <v>7296</v>
      </c>
      <c r="R53" s="30">
        <v>15306</v>
      </c>
      <c r="S53" s="31">
        <f t="shared" si="20"/>
        <v>22602</v>
      </c>
      <c r="T53" s="30">
        <f t="shared" si="21"/>
        <v>55148</v>
      </c>
    </row>
    <row r="54" spans="1:20">
      <c r="A54" s="28" t="s">
        <v>276</v>
      </c>
      <c r="B54" s="32">
        <v>134</v>
      </c>
      <c r="C54" s="32">
        <v>667</v>
      </c>
      <c r="D54" s="32">
        <f t="shared" si="11"/>
        <v>801</v>
      </c>
      <c r="E54" s="32">
        <v>324</v>
      </c>
      <c r="F54" s="32">
        <v>1387</v>
      </c>
      <c r="G54" s="32">
        <f t="shared" si="12"/>
        <v>1711</v>
      </c>
      <c r="H54" s="32">
        <f t="shared" si="13"/>
        <v>458</v>
      </c>
      <c r="I54" s="32">
        <f t="shared" si="14"/>
        <v>2054</v>
      </c>
      <c r="J54" s="33">
        <f t="shared" si="15"/>
        <v>2512</v>
      </c>
      <c r="K54" s="32">
        <v>190</v>
      </c>
      <c r="L54" s="32">
        <v>619</v>
      </c>
      <c r="M54" s="33">
        <f t="shared" si="16"/>
        <v>809</v>
      </c>
      <c r="N54" s="32">
        <f t="shared" si="17"/>
        <v>648</v>
      </c>
      <c r="O54" s="32">
        <f t="shared" si="18"/>
        <v>2673</v>
      </c>
      <c r="P54" s="33">
        <f t="shared" si="19"/>
        <v>3321</v>
      </c>
      <c r="Q54" s="32">
        <v>198</v>
      </c>
      <c r="R54" s="32">
        <v>989</v>
      </c>
      <c r="S54" s="33">
        <f t="shared" si="20"/>
        <v>1187</v>
      </c>
      <c r="T54" s="32">
        <f t="shared" si="21"/>
        <v>4508</v>
      </c>
    </row>
    <row r="55" spans="1:20">
      <c r="A55" s="20" t="s">
        <v>277</v>
      </c>
      <c r="B55" s="30">
        <v>1223</v>
      </c>
      <c r="C55" s="30">
        <v>134</v>
      </c>
      <c r="D55" s="30">
        <f t="shared" si="11"/>
        <v>1357</v>
      </c>
      <c r="E55" s="30">
        <v>5776</v>
      </c>
      <c r="F55" s="30">
        <v>1846</v>
      </c>
      <c r="G55" s="30">
        <f t="shared" si="12"/>
        <v>7622</v>
      </c>
      <c r="H55" s="30">
        <f t="shared" si="13"/>
        <v>6999</v>
      </c>
      <c r="I55" s="30">
        <f t="shared" si="14"/>
        <v>1980</v>
      </c>
      <c r="J55" s="31">
        <f t="shared" si="15"/>
        <v>8979</v>
      </c>
      <c r="K55" s="30">
        <v>3256</v>
      </c>
      <c r="L55" s="30">
        <v>730</v>
      </c>
      <c r="M55" s="31">
        <f t="shared" si="16"/>
        <v>3986</v>
      </c>
      <c r="N55" s="30">
        <f t="shared" si="17"/>
        <v>10255</v>
      </c>
      <c r="O55" s="30">
        <f t="shared" si="18"/>
        <v>2710</v>
      </c>
      <c r="P55" s="31">
        <f t="shared" si="19"/>
        <v>12965</v>
      </c>
      <c r="Q55" s="30">
        <v>834</v>
      </c>
      <c r="R55" s="30">
        <v>1713</v>
      </c>
      <c r="S55" s="31">
        <f t="shared" si="20"/>
        <v>2547</v>
      </c>
      <c r="T55" s="30">
        <f t="shared" si="21"/>
        <v>15512</v>
      </c>
    </row>
    <row r="56" spans="1:20">
      <c r="A56" s="20" t="s">
        <v>137</v>
      </c>
      <c r="B56" s="30">
        <v>444</v>
      </c>
      <c r="C56" s="30">
        <v>22</v>
      </c>
      <c r="D56" s="30">
        <f t="shared" si="11"/>
        <v>466</v>
      </c>
      <c r="E56" s="30">
        <v>1877</v>
      </c>
      <c r="F56" s="30">
        <v>251</v>
      </c>
      <c r="G56" s="30">
        <f t="shared" si="12"/>
        <v>2128</v>
      </c>
      <c r="H56" s="30">
        <f t="shared" si="13"/>
        <v>2321</v>
      </c>
      <c r="I56" s="30">
        <f t="shared" si="14"/>
        <v>273</v>
      </c>
      <c r="J56" s="31">
        <f t="shared" si="15"/>
        <v>2594</v>
      </c>
      <c r="K56" s="30">
        <v>694</v>
      </c>
      <c r="L56" s="30">
        <v>59</v>
      </c>
      <c r="M56" s="31">
        <f t="shared" si="16"/>
        <v>753</v>
      </c>
      <c r="N56" s="30">
        <f t="shared" si="17"/>
        <v>3015</v>
      </c>
      <c r="O56" s="30">
        <f t="shared" si="18"/>
        <v>332</v>
      </c>
      <c r="P56" s="31">
        <f t="shared" si="19"/>
        <v>3347</v>
      </c>
      <c r="Q56" s="30">
        <v>609</v>
      </c>
      <c r="R56" s="30">
        <v>405</v>
      </c>
      <c r="S56" s="31">
        <f t="shared" si="20"/>
        <v>1014</v>
      </c>
      <c r="T56" s="30">
        <f t="shared" si="21"/>
        <v>4361</v>
      </c>
    </row>
    <row r="57" spans="1:20">
      <c r="A57" s="20" t="s">
        <v>139</v>
      </c>
      <c r="B57" s="30">
        <v>1638</v>
      </c>
      <c r="C57" s="30">
        <v>1257</v>
      </c>
      <c r="D57" s="30">
        <f t="shared" si="11"/>
        <v>2895</v>
      </c>
      <c r="E57" s="30">
        <v>5696</v>
      </c>
      <c r="F57" s="30">
        <v>2851</v>
      </c>
      <c r="G57" s="30">
        <f t="shared" si="12"/>
        <v>8547</v>
      </c>
      <c r="H57" s="30">
        <f t="shared" si="13"/>
        <v>7334</v>
      </c>
      <c r="I57" s="30">
        <f t="shared" si="14"/>
        <v>4108</v>
      </c>
      <c r="J57" s="31">
        <f t="shared" si="15"/>
        <v>11442</v>
      </c>
      <c r="K57" s="30">
        <v>1637</v>
      </c>
      <c r="L57" s="30">
        <v>316</v>
      </c>
      <c r="M57" s="31">
        <f t="shared" si="16"/>
        <v>1953</v>
      </c>
      <c r="N57" s="30">
        <f t="shared" si="17"/>
        <v>8971</v>
      </c>
      <c r="O57" s="30">
        <f t="shared" si="18"/>
        <v>4424</v>
      </c>
      <c r="P57" s="31">
        <f t="shared" si="19"/>
        <v>13395</v>
      </c>
      <c r="Q57" s="30">
        <v>1895</v>
      </c>
      <c r="R57" s="30">
        <v>3946</v>
      </c>
      <c r="S57" s="31">
        <f t="shared" si="20"/>
        <v>5841</v>
      </c>
      <c r="T57" s="30">
        <f t="shared" si="21"/>
        <v>19236</v>
      </c>
    </row>
    <row r="58" spans="1:20">
      <c r="A58" s="28" t="s">
        <v>140</v>
      </c>
      <c r="B58" s="32">
        <v>3935</v>
      </c>
      <c r="C58" s="32">
        <v>7482</v>
      </c>
      <c r="D58" s="32">
        <f t="shared" si="11"/>
        <v>11417</v>
      </c>
      <c r="E58" s="32">
        <v>14283</v>
      </c>
      <c r="F58" s="32">
        <v>9573</v>
      </c>
      <c r="G58" s="32">
        <f t="shared" si="12"/>
        <v>23856</v>
      </c>
      <c r="H58" s="32">
        <f t="shared" si="13"/>
        <v>18218</v>
      </c>
      <c r="I58" s="32">
        <f t="shared" si="14"/>
        <v>17055</v>
      </c>
      <c r="J58" s="33">
        <f t="shared" si="15"/>
        <v>35273</v>
      </c>
      <c r="K58" s="32">
        <v>8339</v>
      </c>
      <c r="L58" s="32">
        <v>2454</v>
      </c>
      <c r="M58" s="33">
        <f t="shared" si="16"/>
        <v>10793</v>
      </c>
      <c r="N58" s="32">
        <f t="shared" si="17"/>
        <v>26557</v>
      </c>
      <c r="O58" s="32">
        <f t="shared" si="18"/>
        <v>19509</v>
      </c>
      <c r="P58" s="33">
        <f t="shared" si="19"/>
        <v>46066</v>
      </c>
      <c r="Q58" s="32">
        <v>3997</v>
      </c>
      <c r="R58" s="32">
        <v>16012</v>
      </c>
      <c r="S58" s="33">
        <f t="shared" si="20"/>
        <v>20009</v>
      </c>
      <c r="T58" s="32">
        <f t="shared" si="21"/>
        <v>66075</v>
      </c>
    </row>
    <row r="59" spans="1:20">
      <c r="A59" s="20" t="s">
        <v>141</v>
      </c>
      <c r="B59" s="30">
        <v>584</v>
      </c>
      <c r="C59" s="30">
        <v>655</v>
      </c>
      <c r="D59" s="30">
        <f t="shared" si="11"/>
        <v>1239</v>
      </c>
      <c r="E59" s="30">
        <v>1466</v>
      </c>
      <c r="F59" s="30">
        <v>626</v>
      </c>
      <c r="G59" s="30">
        <f t="shared" si="12"/>
        <v>2092</v>
      </c>
      <c r="H59" s="30">
        <f t="shared" si="13"/>
        <v>2050</v>
      </c>
      <c r="I59" s="30">
        <f t="shared" si="14"/>
        <v>1281</v>
      </c>
      <c r="J59" s="31">
        <f t="shared" si="15"/>
        <v>3331</v>
      </c>
      <c r="K59" s="30">
        <v>636</v>
      </c>
      <c r="L59" s="30">
        <v>581</v>
      </c>
      <c r="M59" s="31">
        <f t="shared" si="16"/>
        <v>1217</v>
      </c>
      <c r="N59" s="30">
        <f t="shared" si="17"/>
        <v>2686</v>
      </c>
      <c r="O59" s="30">
        <f t="shared" si="18"/>
        <v>1862</v>
      </c>
      <c r="P59" s="31">
        <f t="shared" si="19"/>
        <v>4548</v>
      </c>
      <c r="Q59" s="30">
        <v>447</v>
      </c>
      <c r="R59" s="30">
        <v>807</v>
      </c>
      <c r="S59" s="31">
        <f t="shared" si="20"/>
        <v>1254</v>
      </c>
      <c r="T59" s="30">
        <f t="shared" si="21"/>
        <v>5802</v>
      </c>
    </row>
    <row r="60" spans="1:20">
      <c r="A60" s="20" t="s">
        <v>142</v>
      </c>
      <c r="B60" s="30">
        <v>308</v>
      </c>
      <c r="C60" s="30">
        <v>41</v>
      </c>
      <c r="D60" s="30">
        <f t="shared" si="11"/>
        <v>349</v>
      </c>
      <c r="E60" s="30">
        <v>962</v>
      </c>
      <c r="F60" s="30">
        <v>214</v>
      </c>
      <c r="G60" s="30">
        <f t="shared" si="12"/>
        <v>1176</v>
      </c>
      <c r="H60" s="30">
        <f t="shared" si="13"/>
        <v>1270</v>
      </c>
      <c r="I60" s="30">
        <f t="shared" si="14"/>
        <v>255</v>
      </c>
      <c r="J60" s="31">
        <f t="shared" si="15"/>
        <v>1525</v>
      </c>
      <c r="K60" s="30">
        <v>527</v>
      </c>
      <c r="L60" s="30">
        <v>19</v>
      </c>
      <c r="M60" s="31">
        <f t="shared" si="16"/>
        <v>546</v>
      </c>
      <c r="N60" s="30">
        <f t="shared" si="17"/>
        <v>1797</v>
      </c>
      <c r="O60" s="30">
        <f t="shared" si="18"/>
        <v>274</v>
      </c>
      <c r="P60" s="31">
        <f t="shared" si="19"/>
        <v>2071</v>
      </c>
      <c r="Q60" s="30">
        <v>255</v>
      </c>
      <c r="R60" s="30">
        <v>229</v>
      </c>
      <c r="S60" s="31">
        <f t="shared" si="20"/>
        <v>484</v>
      </c>
      <c r="T60" s="30">
        <f t="shared" si="21"/>
        <v>2555</v>
      </c>
    </row>
    <row r="61" spans="1:20">
      <c r="A61" s="20" t="s">
        <v>143</v>
      </c>
      <c r="B61" s="30">
        <v>3176</v>
      </c>
      <c r="C61" s="30">
        <v>973</v>
      </c>
      <c r="D61" s="30">
        <f t="shared" si="11"/>
        <v>4149</v>
      </c>
      <c r="E61" s="30">
        <v>6191</v>
      </c>
      <c r="F61" s="30">
        <v>3360</v>
      </c>
      <c r="G61" s="30">
        <f t="shared" si="12"/>
        <v>9551</v>
      </c>
      <c r="H61" s="30">
        <f t="shared" si="13"/>
        <v>9367</v>
      </c>
      <c r="I61" s="30">
        <f t="shared" si="14"/>
        <v>4333</v>
      </c>
      <c r="J61" s="31">
        <f t="shared" si="15"/>
        <v>13700</v>
      </c>
      <c r="K61" s="30">
        <v>5491</v>
      </c>
      <c r="L61" s="30">
        <v>1330</v>
      </c>
      <c r="M61" s="31">
        <f t="shared" si="16"/>
        <v>6821</v>
      </c>
      <c r="N61" s="30">
        <f t="shared" si="17"/>
        <v>14858</v>
      </c>
      <c r="O61" s="30">
        <f t="shared" si="18"/>
        <v>5663</v>
      </c>
      <c r="P61" s="31">
        <f t="shared" si="19"/>
        <v>20521</v>
      </c>
      <c r="Q61" s="30">
        <v>2128</v>
      </c>
      <c r="R61" s="30">
        <v>4302</v>
      </c>
      <c r="S61" s="31">
        <f t="shared" si="20"/>
        <v>6430</v>
      </c>
      <c r="T61" s="30">
        <f t="shared" si="21"/>
        <v>26951</v>
      </c>
    </row>
    <row r="62" spans="1:20">
      <c r="A62" s="28" t="s">
        <v>144</v>
      </c>
      <c r="B62" s="32">
        <v>667</v>
      </c>
      <c r="C62" s="32">
        <v>2228</v>
      </c>
      <c r="D62" s="32">
        <f t="shared" si="11"/>
        <v>2895</v>
      </c>
      <c r="E62" s="32">
        <v>3287</v>
      </c>
      <c r="F62" s="32">
        <v>1970</v>
      </c>
      <c r="G62" s="32">
        <f t="shared" si="12"/>
        <v>5257</v>
      </c>
      <c r="H62" s="32">
        <f t="shared" si="13"/>
        <v>3954</v>
      </c>
      <c r="I62" s="32">
        <f t="shared" si="14"/>
        <v>4198</v>
      </c>
      <c r="J62" s="33">
        <f t="shared" si="15"/>
        <v>8152</v>
      </c>
      <c r="K62" s="32">
        <v>2678</v>
      </c>
      <c r="L62" s="32">
        <v>1665</v>
      </c>
      <c r="M62" s="33">
        <f t="shared" si="16"/>
        <v>4343</v>
      </c>
      <c r="N62" s="32">
        <f t="shared" si="17"/>
        <v>6632</v>
      </c>
      <c r="O62" s="32">
        <f t="shared" si="18"/>
        <v>5863</v>
      </c>
      <c r="P62" s="33">
        <f t="shared" si="19"/>
        <v>12495</v>
      </c>
      <c r="Q62" s="32">
        <v>2883</v>
      </c>
      <c r="R62" s="32">
        <v>4611</v>
      </c>
      <c r="S62" s="33">
        <f t="shared" si="20"/>
        <v>7494</v>
      </c>
      <c r="T62" s="32">
        <f t="shared" si="21"/>
        <v>19989</v>
      </c>
    </row>
    <row r="63" spans="1:20">
      <c r="A63" s="20" t="s">
        <v>278</v>
      </c>
      <c r="B63" s="30">
        <v>548</v>
      </c>
      <c r="C63" s="30">
        <v>109</v>
      </c>
      <c r="D63" s="30">
        <f t="shared" si="11"/>
        <v>657</v>
      </c>
      <c r="E63" s="30">
        <v>2589</v>
      </c>
      <c r="F63" s="30">
        <v>977</v>
      </c>
      <c r="G63" s="30">
        <f t="shared" si="12"/>
        <v>3566</v>
      </c>
      <c r="H63" s="30">
        <f t="shared" si="13"/>
        <v>3137</v>
      </c>
      <c r="I63" s="30">
        <f t="shared" si="14"/>
        <v>1086</v>
      </c>
      <c r="J63" s="31">
        <f t="shared" si="15"/>
        <v>4223</v>
      </c>
      <c r="K63" s="30">
        <v>2757</v>
      </c>
      <c r="L63" s="30">
        <v>209</v>
      </c>
      <c r="M63" s="31">
        <f t="shared" si="16"/>
        <v>2966</v>
      </c>
      <c r="N63" s="30">
        <f t="shared" si="17"/>
        <v>5894</v>
      </c>
      <c r="O63" s="30">
        <f t="shared" si="18"/>
        <v>1295</v>
      </c>
      <c r="P63" s="31">
        <f t="shared" si="19"/>
        <v>7189</v>
      </c>
      <c r="Q63" s="30">
        <v>314</v>
      </c>
      <c r="R63" s="30">
        <v>1210</v>
      </c>
      <c r="S63" s="31">
        <f t="shared" si="20"/>
        <v>1524</v>
      </c>
      <c r="T63" s="30">
        <f t="shared" si="21"/>
        <v>8713</v>
      </c>
    </row>
    <row r="64" spans="1:20">
      <c r="A64" s="20" t="s">
        <v>146</v>
      </c>
      <c r="B64" s="30">
        <v>1766</v>
      </c>
      <c r="C64" s="30">
        <v>797</v>
      </c>
      <c r="D64" s="30">
        <f t="shared" si="11"/>
        <v>2563</v>
      </c>
      <c r="E64" s="30">
        <v>5854</v>
      </c>
      <c r="F64" s="30">
        <v>2964</v>
      </c>
      <c r="G64" s="30">
        <f t="shared" si="12"/>
        <v>8818</v>
      </c>
      <c r="H64" s="30">
        <f t="shared" si="13"/>
        <v>7620</v>
      </c>
      <c r="I64" s="30">
        <f t="shared" si="14"/>
        <v>3761</v>
      </c>
      <c r="J64" s="31">
        <f t="shared" si="15"/>
        <v>11381</v>
      </c>
      <c r="K64" s="30">
        <v>3355</v>
      </c>
      <c r="L64" s="30">
        <v>1546</v>
      </c>
      <c r="M64" s="31">
        <f t="shared" si="16"/>
        <v>4901</v>
      </c>
      <c r="N64" s="30">
        <f t="shared" si="17"/>
        <v>10975</v>
      </c>
      <c r="O64" s="30">
        <f t="shared" si="18"/>
        <v>5307</v>
      </c>
      <c r="P64" s="31">
        <f t="shared" si="19"/>
        <v>16282</v>
      </c>
      <c r="Q64" s="30">
        <v>1626</v>
      </c>
      <c r="R64" s="30">
        <v>5977</v>
      </c>
      <c r="S64" s="31">
        <f t="shared" si="20"/>
        <v>7603</v>
      </c>
      <c r="T64" s="30">
        <f t="shared" si="21"/>
        <v>23885</v>
      </c>
    </row>
    <row r="65" spans="1:20" ht="15" thickBot="1">
      <c r="A65" s="20" t="s">
        <v>147</v>
      </c>
      <c r="B65" s="30">
        <v>606</v>
      </c>
      <c r="C65" s="30">
        <v>21</v>
      </c>
      <c r="D65" s="30">
        <f t="shared" si="11"/>
        <v>627</v>
      </c>
      <c r="E65" s="30">
        <v>1148</v>
      </c>
      <c r="F65" s="30">
        <v>147</v>
      </c>
      <c r="G65" s="30">
        <f t="shared" si="12"/>
        <v>1295</v>
      </c>
      <c r="H65" s="30">
        <f t="shared" si="13"/>
        <v>1754</v>
      </c>
      <c r="I65" s="30">
        <f t="shared" si="14"/>
        <v>168</v>
      </c>
      <c r="J65" s="31">
        <f t="shared" si="15"/>
        <v>1922</v>
      </c>
      <c r="K65" s="30">
        <v>269</v>
      </c>
      <c r="L65" s="30">
        <v>27</v>
      </c>
      <c r="M65" s="31">
        <f t="shared" si="16"/>
        <v>296</v>
      </c>
      <c r="N65" s="30">
        <f t="shared" si="17"/>
        <v>2023</v>
      </c>
      <c r="O65" s="30">
        <f t="shared" si="18"/>
        <v>195</v>
      </c>
      <c r="P65" s="31">
        <f t="shared" si="19"/>
        <v>2218</v>
      </c>
      <c r="Q65" s="30">
        <v>343</v>
      </c>
      <c r="R65" s="30">
        <v>341</v>
      </c>
      <c r="S65" s="31">
        <f t="shared" si="20"/>
        <v>684</v>
      </c>
      <c r="T65" s="30">
        <f t="shared" si="21"/>
        <v>2902</v>
      </c>
    </row>
    <row r="66" spans="1:20" ht="15" thickTop="1">
      <c r="A66" s="47" t="s">
        <v>148</v>
      </c>
      <c r="B66" s="34">
        <f t="shared" ref="B66:T66" si="22">SUM(B15:B65)</f>
        <v>71821</v>
      </c>
      <c r="C66" s="34">
        <f t="shared" si="22"/>
        <v>73195</v>
      </c>
      <c r="D66" s="34">
        <f t="shared" si="22"/>
        <v>145016</v>
      </c>
      <c r="E66" s="34">
        <f t="shared" si="22"/>
        <v>219115</v>
      </c>
      <c r="F66" s="34">
        <f t="shared" si="22"/>
        <v>155583</v>
      </c>
      <c r="G66" s="34">
        <f t="shared" si="22"/>
        <v>374698</v>
      </c>
      <c r="H66" s="34">
        <f t="shared" si="22"/>
        <v>290936</v>
      </c>
      <c r="I66" s="34">
        <f t="shared" si="22"/>
        <v>228778</v>
      </c>
      <c r="J66" s="35">
        <f t="shared" si="22"/>
        <v>519714</v>
      </c>
      <c r="K66" s="34">
        <f t="shared" si="22"/>
        <v>134565</v>
      </c>
      <c r="L66" s="34">
        <f t="shared" si="22"/>
        <v>54329</v>
      </c>
      <c r="M66" s="35">
        <f t="shared" si="22"/>
        <v>188894</v>
      </c>
      <c r="N66" s="34">
        <f t="shared" si="22"/>
        <v>425501</v>
      </c>
      <c r="O66" s="34">
        <f t="shared" si="22"/>
        <v>283107</v>
      </c>
      <c r="P66" s="35">
        <f t="shared" si="22"/>
        <v>708608</v>
      </c>
      <c r="Q66" s="34">
        <f t="shared" si="22"/>
        <v>98866</v>
      </c>
      <c r="R66" s="34">
        <f t="shared" si="22"/>
        <v>254317</v>
      </c>
      <c r="S66" s="35">
        <f t="shared" si="22"/>
        <v>353183</v>
      </c>
      <c r="T66" s="34">
        <f t="shared" si="22"/>
        <v>1061791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1086</v>
      </c>
      <c r="F67" s="32">
        <v>1140</v>
      </c>
      <c r="G67" s="32">
        <f>E67+F67</f>
        <v>2226</v>
      </c>
      <c r="H67" s="32">
        <f>B67+E67</f>
        <v>1086</v>
      </c>
      <c r="I67" s="32">
        <f>C67+F67</f>
        <v>1140</v>
      </c>
      <c r="J67" s="33">
        <f>D67+G67</f>
        <v>2226</v>
      </c>
      <c r="K67" s="32">
        <v>690</v>
      </c>
      <c r="L67" s="32">
        <v>136</v>
      </c>
      <c r="M67" s="33">
        <f>K67+L67</f>
        <v>826</v>
      </c>
      <c r="N67" s="32">
        <f>H67+K67</f>
        <v>1776</v>
      </c>
      <c r="O67" s="32">
        <f>I67+L67</f>
        <v>1276</v>
      </c>
      <c r="P67" s="33">
        <f>J67+M67</f>
        <v>3052</v>
      </c>
      <c r="Q67" s="32">
        <v>1058</v>
      </c>
      <c r="R67" s="32">
        <v>829</v>
      </c>
      <c r="S67" s="33">
        <f>Q67+R67</f>
        <v>1887</v>
      </c>
      <c r="T67" s="32">
        <f>P67+S67</f>
        <v>4939</v>
      </c>
    </row>
    <row r="68" spans="1:20">
      <c r="A68" s="48" t="s">
        <v>150</v>
      </c>
      <c r="B68" s="32">
        <f t="shared" ref="B68:T68" si="23">B67+B66</f>
        <v>71821</v>
      </c>
      <c r="C68" s="32">
        <f t="shared" si="23"/>
        <v>73195</v>
      </c>
      <c r="D68" s="32">
        <f t="shared" si="23"/>
        <v>145016</v>
      </c>
      <c r="E68" s="32">
        <f t="shared" si="23"/>
        <v>220201</v>
      </c>
      <c r="F68" s="32">
        <f t="shared" si="23"/>
        <v>156723</v>
      </c>
      <c r="G68" s="32">
        <f t="shared" si="23"/>
        <v>376924</v>
      </c>
      <c r="H68" s="32">
        <f t="shared" si="23"/>
        <v>292022</v>
      </c>
      <c r="I68" s="32">
        <f t="shared" si="23"/>
        <v>229918</v>
      </c>
      <c r="J68" s="33">
        <f t="shared" si="23"/>
        <v>521940</v>
      </c>
      <c r="K68" s="32">
        <f t="shared" si="23"/>
        <v>135255</v>
      </c>
      <c r="L68" s="32">
        <f t="shared" si="23"/>
        <v>54465</v>
      </c>
      <c r="M68" s="33">
        <f t="shared" si="23"/>
        <v>189720</v>
      </c>
      <c r="N68" s="32">
        <f t="shared" si="23"/>
        <v>427277</v>
      </c>
      <c r="O68" s="32">
        <f t="shared" si="23"/>
        <v>284383</v>
      </c>
      <c r="P68" s="33">
        <f t="shared" si="23"/>
        <v>711660</v>
      </c>
      <c r="Q68" s="32">
        <f t="shared" si="23"/>
        <v>99924</v>
      </c>
      <c r="R68" s="32">
        <f t="shared" si="23"/>
        <v>255146</v>
      </c>
      <c r="S68" s="33">
        <f t="shared" si="23"/>
        <v>355070</v>
      </c>
      <c r="T68" s="32">
        <f t="shared" si="23"/>
        <v>1066730</v>
      </c>
    </row>
    <row r="69" spans="1:20">
      <c r="A69" s="48" t="s">
        <v>284</v>
      </c>
      <c r="B69" s="36">
        <f t="shared" ref="B69:T69" si="24">ROUND(+B68/$T68*100,1)</f>
        <v>6.7</v>
      </c>
      <c r="C69" s="36">
        <f t="shared" si="24"/>
        <v>6.9</v>
      </c>
      <c r="D69" s="36">
        <f t="shared" si="24"/>
        <v>13.6</v>
      </c>
      <c r="E69" s="36">
        <f t="shared" si="24"/>
        <v>20.6</v>
      </c>
      <c r="F69" s="36">
        <f t="shared" si="24"/>
        <v>14.7</v>
      </c>
      <c r="G69" s="36">
        <f t="shared" si="24"/>
        <v>35.299999999999997</v>
      </c>
      <c r="H69" s="36">
        <f t="shared" si="24"/>
        <v>27.4</v>
      </c>
      <c r="I69" s="36">
        <f t="shared" si="24"/>
        <v>21.6</v>
      </c>
      <c r="J69" s="37">
        <f t="shared" si="24"/>
        <v>48.9</v>
      </c>
      <c r="K69" s="36">
        <f t="shared" si="24"/>
        <v>12.7</v>
      </c>
      <c r="L69" s="36">
        <f t="shared" si="24"/>
        <v>5.0999999999999996</v>
      </c>
      <c r="M69" s="37">
        <f t="shared" si="24"/>
        <v>17.8</v>
      </c>
      <c r="N69" s="36">
        <f t="shared" si="24"/>
        <v>40.1</v>
      </c>
      <c r="O69" s="36">
        <f t="shared" si="24"/>
        <v>26.7</v>
      </c>
      <c r="P69" s="37">
        <f t="shared" si="24"/>
        <v>66.7</v>
      </c>
      <c r="Q69" s="36">
        <f t="shared" si="24"/>
        <v>9.4</v>
      </c>
      <c r="R69" s="36">
        <f t="shared" si="24"/>
        <v>23.9</v>
      </c>
      <c r="S69" s="37">
        <f t="shared" si="24"/>
        <v>33.299999999999997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125" customWidth="1"/>
  </cols>
  <sheetData>
    <row r="2" spans="1:20">
      <c r="A2" s="14"/>
    </row>
    <row r="8" spans="1:20" ht="30.75">
      <c r="A8" s="15" t="s">
        <v>314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588</v>
      </c>
      <c r="C15" s="30">
        <v>118</v>
      </c>
      <c r="D15" s="30">
        <f t="shared" ref="D15:D46" si="0">B15+C15</f>
        <v>706</v>
      </c>
      <c r="E15" s="30">
        <v>5566</v>
      </c>
      <c r="F15" s="30">
        <v>2755</v>
      </c>
      <c r="G15" s="30">
        <f t="shared" ref="G15:G46" si="1">E15+F15</f>
        <v>8321</v>
      </c>
      <c r="H15" s="30">
        <f t="shared" ref="H15:H46" si="2">B15+E15</f>
        <v>6154</v>
      </c>
      <c r="I15" s="30">
        <f t="shared" ref="I15:I46" si="3">C15+F15</f>
        <v>2873</v>
      </c>
      <c r="J15" s="31">
        <f t="shared" ref="J15:J46" si="4">D15+G15</f>
        <v>9027</v>
      </c>
      <c r="K15" s="30">
        <v>2423</v>
      </c>
      <c r="L15" s="30">
        <v>426</v>
      </c>
      <c r="M15" s="31">
        <f t="shared" ref="M15:M46" si="5">K15+L15</f>
        <v>2849</v>
      </c>
      <c r="N15" s="30">
        <f t="shared" ref="N15:N46" si="6">H15+K15</f>
        <v>8577</v>
      </c>
      <c r="O15" s="30">
        <f t="shared" ref="O15:O46" si="7">I15+L15</f>
        <v>3299</v>
      </c>
      <c r="P15" s="31">
        <f t="shared" ref="P15:P46" si="8">J15+M15</f>
        <v>11876</v>
      </c>
      <c r="Q15" s="30">
        <v>1081</v>
      </c>
      <c r="R15" s="30">
        <v>3573</v>
      </c>
      <c r="S15" s="31">
        <f t="shared" ref="S15:S46" si="9">Q15+R15</f>
        <v>4654</v>
      </c>
      <c r="T15" s="30">
        <f t="shared" ref="T15:T46" si="10">P15+S15</f>
        <v>16530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316</v>
      </c>
      <c r="F16" s="30">
        <v>93</v>
      </c>
      <c r="G16" s="30">
        <f t="shared" si="1"/>
        <v>409</v>
      </c>
      <c r="H16" s="30">
        <f t="shared" si="2"/>
        <v>316</v>
      </c>
      <c r="I16" s="30">
        <f t="shared" si="3"/>
        <v>93</v>
      </c>
      <c r="J16" s="31">
        <f t="shared" si="4"/>
        <v>409</v>
      </c>
      <c r="K16" s="30">
        <v>107</v>
      </c>
      <c r="L16" s="30">
        <v>40</v>
      </c>
      <c r="M16" s="31">
        <f t="shared" si="5"/>
        <v>147</v>
      </c>
      <c r="N16" s="30">
        <f t="shared" si="6"/>
        <v>423</v>
      </c>
      <c r="O16" s="30">
        <f t="shared" si="7"/>
        <v>133</v>
      </c>
      <c r="P16" s="31">
        <f t="shared" si="8"/>
        <v>556</v>
      </c>
      <c r="Q16" s="30">
        <v>114</v>
      </c>
      <c r="R16" s="30">
        <v>238</v>
      </c>
      <c r="S16" s="31">
        <f t="shared" si="9"/>
        <v>352</v>
      </c>
      <c r="T16" s="30">
        <f t="shared" si="10"/>
        <v>908</v>
      </c>
    </row>
    <row r="17" spans="1:20">
      <c r="A17" s="20" t="s">
        <v>98</v>
      </c>
      <c r="B17" s="30">
        <v>1045</v>
      </c>
      <c r="C17" s="30">
        <v>388</v>
      </c>
      <c r="D17" s="30">
        <f t="shared" si="0"/>
        <v>1433</v>
      </c>
      <c r="E17" s="30">
        <v>2513</v>
      </c>
      <c r="F17" s="30">
        <v>515</v>
      </c>
      <c r="G17" s="30">
        <f t="shared" si="1"/>
        <v>3028</v>
      </c>
      <c r="H17" s="30">
        <f t="shared" si="2"/>
        <v>3558</v>
      </c>
      <c r="I17" s="30">
        <f t="shared" si="3"/>
        <v>903</v>
      </c>
      <c r="J17" s="31">
        <f t="shared" si="4"/>
        <v>4461</v>
      </c>
      <c r="K17" s="30">
        <v>1231</v>
      </c>
      <c r="L17" s="30">
        <v>1958</v>
      </c>
      <c r="M17" s="31">
        <f t="shared" si="5"/>
        <v>3189</v>
      </c>
      <c r="N17" s="30">
        <f t="shared" si="6"/>
        <v>4789</v>
      </c>
      <c r="O17" s="30">
        <f t="shared" si="7"/>
        <v>2861</v>
      </c>
      <c r="P17" s="31">
        <f t="shared" si="8"/>
        <v>7650</v>
      </c>
      <c r="Q17" s="30">
        <v>768</v>
      </c>
      <c r="R17" s="30">
        <v>1624</v>
      </c>
      <c r="S17" s="31">
        <f t="shared" si="9"/>
        <v>2392</v>
      </c>
      <c r="T17" s="30">
        <f t="shared" si="10"/>
        <v>10042</v>
      </c>
    </row>
    <row r="18" spans="1:20">
      <c r="A18" s="28" t="s">
        <v>99</v>
      </c>
      <c r="B18" s="32">
        <v>859</v>
      </c>
      <c r="C18" s="32">
        <v>325</v>
      </c>
      <c r="D18" s="32">
        <f t="shared" si="0"/>
        <v>1184</v>
      </c>
      <c r="E18" s="32">
        <v>3017</v>
      </c>
      <c r="F18" s="32">
        <v>1043</v>
      </c>
      <c r="G18" s="32">
        <f t="shared" si="1"/>
        <v>4060</v>
      </c>
      <c r="H18" s="32">
        <f t="shared" si="2"/>
        <v>3876</v>
      </c>
      <c r="I18" s="32">
        <f t="shared" si="3"/>
        <v>1368</v>
      </c>
      <c r="J18" s="33">
        <f t="shared" si="4"/>
        <v>5244</v>
      </c>
      <c r="K18" s="32">
        <v>2502</v>
      </c>
      <c r="L18" s="32">
        <v>393</v>
      </c>
      <c r="M18" s="33">
        <f t="shared" si="5"/>
        <v>2895</v>
      </c>
      <c r="N18" s="32">
        <f t="shared" si="6"/>
        <v>6378</v>
      </c>
      <c r="O18" s="32">
        <f t="shared" si="7"/>
        <v>1761</v>
      </c>
      <c r="P18" s="33">
        <f t="shared" si="8"/>
        <v>8139</v>
      </c>
      <c r="Q18" s="32">
        <v>775</v>
      </c>
      <c r="R18" s="32">
        <v>1316</v>
      </c>
      <c r="S18" s="33">
        <f t="shared" si="9"/>
        <v>2091</v>
      </c>
      <c r="T18" s="32">
        <f t="shared" si="10"/>
        <v>10230</v>
      </c>
    </row>
    <row r="19" spans="1:20">
      <c r="A19" s="20" t="s">
        <v>100</v>
      </c>
      <c r="B19" s="30">
        <v>3432</v>
      </c>
      <c r="C19" s="30">
        <v>11155</v>
      </c>
      <c r="D19" s="30">
        <f t="shared" si="0"/>
        <v>14587</v>
      </c>
      <c r="E19" s="30">
        <v>14748</v>
      </c>
      <c r="F19" s="30">
        <v>19236</v>
      </c>
      <c r="G19" s="30">
        <f t="shared" si="1"/>
        <v>33984</v>
      </c>
      <c r="H19" s="30">
        <f t="shared" si="2"/>
        <v>18180</v>
      </c>
      <c r="I19" s="30">
        <f t="shared" si="3"/>
        <v>30391</v>
      </c>
      <c r="J19" s="31">
        <f t="shared" si="4"/>
        <v>48571</v>
      </c>
      <c r="K19" s="30">
        <v>7056</v>
      </c>
      <c r="L19" s="30">
        <v>6015</v>
      </c>
      <c r="M19" s="31">
        <f t="shared" si="5"/>
        <v>13071</v>
      </c>
      <c r="N19" s="30">
        <f t="shared" si="6"/>
        <v>25236</v>
      </c>
      <c r="O19" s="30">
        <f t="shared" si="7"/>
        <v>36406</v>
      </c>
      <c r="P19" s="31">
        <f t="shared" si="8"/>
        <v>61642</v>
      </c>
      <c r="Q19" s="30">
        <v>11946</v>
      </c>
      <c r="R19" s="30">
        <v>32482</v>
      </c>
      <c r="S19" s="31">
        <f t="shared" si="9"/>
        <v>44428</v>
      </c>
      <c r="T19" s="30">
        <f t="shared" si="10"/>
        <v>106070</v>
      </c>
    </row>
    <row r="20" spans="1:20">
      <c r="A20" s="20" t="s">
        <v>101</v>
      </c>
      <c r="B20" s="30">
        <v>908</v>
      </c>
      <c r="C20" s="30">
        <v>607</v>
      </c>
      <c r="D20" s="30">
        <f t="shared" si="0"/>
        <v>1515</v>
      </c>
      <c r="E20" s="30">
        <v>2534</v>
      </c>
      <c r="F20" s="30">
        <v>1970</v>
      </c>
      <c r="G20" s="30">
        <f t="shared" si="1"/>
        <v>4504</v>
      </c>
      <c r="H20" s="30">
        <f t="shared" si="2"/>
        <v>3442</v>
      </c>
      <c r="I20" s="30">
        <f t="shared" si="3"/>
        <v>2577</v>
      </c>
      <c r="J20" s="31">
        <f t="shared" si="4"/>
        <v>6019</v>
      </c>
      <c r="K20" s="30">
        <v>908</v>
      </c>
      <c r="L20" s="30">
        <v>186</v>
      </c>
      <c r="M20" s="31">
        <f t="shared" si="5"/>
        <v>1094</v>
      </c>
      <c r="N20" s="30">
        <f t="shared" si="6"/>
        <v>4350</v>
      </c>
      <c r="O20" s="30">
        <f t="shared" si="7"/>
        <v>2763</v>
      </c>
      <c r="P20" s="31">
        <f t="shared" si="8"/>
        <v>7113</v>
      </c>
      <c r="Q20" s="30">
        <v>1276</v>
      </c>
      <c r="R20" s="30">
        <v>2655</v>
      </c>
      <c r="S20" s="31">
        <f t="shared" si="9"/>
        <v>3931</v>
      </c>
      <c r="T20" s="30">
        <f t="shared" si="10"/>
        <v>11044</v>
      </c>
    </row>
    <row r="21" spans="1:20">
      <c r="A21" s="20" t="s">
        <v>102</v>
      </c>
      <c r="B21" s="30">
        <v>623</v>
      </c>
      <c r="C21" s="30">
        <v>2081</v>
      </c>
      <c r="D21" s="30">
        <f t="shared" si="0"/>
        <v>2704</v>
      </c>
      <c r="E21" s="30">
        <v>1440</v>
      </c>
      <c r="F21" s="30">
        <v>2224</v>
      </c>
      <c r="G21" s="30">
        <f t="shared" si="1"/>
        <v>3664</v>
      </c>
      <c r="H21" s="30">
        <f t="shared" si="2"/>
        <v>2063</v>
      </c>
      <c r="I21" s="30">
        <f t="shared" si="3"/>
        <v>4305</v>
      </c>
      <c r="J21" s="31">
        <f t="shared" si="4"/>
        <v>6368</v>
      </c>
      <c r="K21" s="30">
        <v>923</v>
      </c>
      <c r="L21" s="30">
        <v>807</v>
      </c>
      <c r="M21" s="31">
        <f t="shared" si="5"/>
        <v>1730</v>
      </c>
      <c r="N21" s="30">
        <f t="shared" si="6"/>
        <v>2986</v>
      </c>
      <c r="O21" s="30">
        <f t="shared" si="7"/>
        <v>5112</v>
      </c>
      <c r="P21" s="31">
        <f t="shared" si="8"/>
        <v>8098</v>
      </c>
      <c r="Q21" s="30">
        <v>462</v>
      </c>
      <c r="R21" s="30">
        <v>6377</v>
      </c>
      <c r="S21" s="31">
        <f t="shared" si="9"/>
        <v>6839</v>
      </c>
      <c r="T21" s="30">
        <f t="shared" si="10"/>
        <v>14937</v>
      </c>
    </row>
    <row r="22" spans="1:20">
      <c r="A22" s="28" t="s">
        <v>103</v>
      </c>
      <c r="B22" s="32">
        <v>60</v>
      </c>
      <c r="C22" s="32">
        <v>163</v>
      </c>
      <c r="D22" s="32">
        <f t="shared" si="0"/>
        <v>223</v>
      </c>
      <c r="E22" s="32">
        <v>888</v>
      </c>
      <c r="F22" s="32">
        <v>785</v>
      </c>
      <c r="G22" s="32">
        <f t="shared" si="1"/>
        <v>1673</v>
      </c>
      <c r="H22" s="32">
        <f t="shared" si="2"/>
        <v>948</v>
      </c>
      <c r="I22" s="32">
        <f t="shared" si="3"/>
        <v>948</v>
      </c>
      <c r="J22" s="33">
        <f t="shared" si="4"/>
        <v>1896</v>
      </c>
      <c r="K22" s="32">
        <v>330</v>
      </c>
      <c r="L22" s="32">
        <v>210</v>
      </c>
      <c r="M22" s="33">
        <f t="shared" si="5"/>
        <v>540</v>
      </c>
      <c r="N22" s="32">
        <f t="shared" si="6"/>
        <v>1278</v>
      </c>
      <c r="O22" s="32">
        <f t="shared" si="7"/>
        <v>1158</v>
      </c>
      <c r="P22" s="33">
        <f t="shared" si="8"/>
        <v>2436</v>
      </c>
      <c r="Q22" s="32">
        <v>95</v>
      </c>
      <c r="R22" s="32">
        <v>79</v>
      </c>
      <c r="S22" s="33">
        <f t="shared" si="9"/>
        <v>174</v>
      </c>
      <c r="T22" s="32">
        <f t="shared" si="10"/>
        <v>2610</v>
      </c>
    </row>
    <row r="23" spans="1:20">
      <c r="A23" s="20" t="s">
        <v>190</v>
      </c>
      <c r="B23" s="30">
        <v>0</v>
      </c>
      <c r="C23" s="30">
        <v>212</v>
      </c>
      <c r="D23" s="30">
        <f t="shared" si="0"/>
        <v>212</v>
      </c>
      <c r="E23" s="30">
        <v>0</v>
      </c>
      <c r="F23" s="30">
        <v>1204</v>
      </c>
      <c r="G23" s="30">
        <f t="shared" si="1"/>
        <v>1204</v>
      </c>
      <c r="H23" s="30">
        <f t="shared" si="2"/>
        <v>0</v>
      </c>
      <c r="I23" s="30">
        <f t="shared" si="3"/>
        <v>1416</v>
      </c>
      <c r="J23" s="31">
        <f t="shared" si="4"/>
        <v>1416</v>
      </c>
      <c r="K23" s="30">
        <v>0</v>
      </c>
      <c r="L23" s="30">
        <v>510</v>
      </c>
      <c r="M23" s="31">
        <f t="shared" si="5"/>
        <v>510</v>
      </c>
      <c r="N23" s="30">
        <f t="shared" si="6"/>
        <v>0</v>
      </c>
      <c r="O23" s="30">
        <f t="shared" si="7"/>
        <v>1926</v>
      </c>
      <c r="P23" s="31">
        <f t="shared" si="8"/>
        <v>1926</v>
      </c>
      <c r="Q23" s="30">
        <v>0</v>
      </c>
      <c r="R23" s="30">
        <v>805</v>
      </c>
      <c r="S23" s="31">
        <f t="shared" si="9"/>
        <v>805</v>
      </c>
      <c r="T23" s="30">
        <f t="shared" si="10"/>
        <v>2731</v>
      </c>
    </row>
    <row r="24" spans="1:20">
      <c r="A24" s="20" t="s">
        <v>105</v>
      </c>
      <c r="B24" s="30">
        <v>1808</v>
      </c>
      <c r="C24" s="30">
        <v>1300</v>
      </c>
      <c r="D24" s="30">
        <f t="shared" si="0"/>
        <v>3108</v>
      </c>
      <c r="E24" s="30">
        <v>6104</v>
      </c>
      <c r="F24" s="30">
        <v>4635</v>
      </c>
      <c r="G24" s="30">
        <f t="shared" si="1"/>
        <v>10739</v>
      </c>
      <c r="H24" s="30">
        <f t="shared" si="2"/>
        <v>7912</v>
      </c>
      <c r="I24" s="30">
        <f t="shared" si="3"/>
        <v>5935</v>
      </c>
      <c r="J24" s="31">
        <f t="shared" si="4"/>
        <v>13847</v>
      </c>
      <c r="K24" s="30">
        <v>4723</v>
      </c>
      <c r="L24" s="30">
        <v>2848</v>
      </c>
      <c r="M24" s="31">
        <f t="shared" si="5"/>
        <v>7571</v>
      </c>
      <c r="N24" s="30">
        <f t="shared" si="6"/>
        <v>12635</v>
      </c>
      <c r="O24" s="30">
        <f t="shared" si="7"/>
        <v>8783</v>
      </c>
      <c r="P24" s="31">
        <f t="shared" si="8"/>
        <v>21418</v>
      </c>
      <c r="Q24" s="30">
        <v>3630</v>
      </c>
      <c r="R24" s="30">
        <v>9790</v>
      </c>
      <c r="S24" s="31">
        <f t="shared" si="9"/>
        <v>13420</v>
      </c>
      <c r="T24" s="30">
        <f t="shared" si="10"/>
        <v>34838</v>
      </c>
    </row>
    <row r="25" spans="1:20">
      <c r="A25" s="20" t="s">
        <v>106</v>
      </c>
      <c r="B25" s="30">
        <v>1970</v>
      </c>
      <c r="C25" s="30">
        <v>1753</v>
      </c>
      <c r="D25" s="30">
        <f t="shared" si="0"/>
        <v>3723</v>
      </c>
      <c r="E25" s="30">
        <v>7011</v>
      </c>
      <c r="F25" s="30">
        <v>2162</v>
      </c>
      <c r="G25" s="30">
        <f t="shared" si="1"/>
        <v>9173</v>
      </c>
      <c r="H25" s="30">
        <f t="shared" si="2"/>
        <v>8981</v>
      </c>
      <c r="I25" s="30">
        <f t="shared" si="3"/>
        <v>3915</v>
      </c>
      <c r="J25" s="31">
        <f t="shared" si="4"/>
        <v>12896</v>
      </c>
      <c r="K25" s="30">
        <v>3932</v>
      </c>
      <c r="L25" s="30">
        <v>1025</v>
      </c>
      <c r="M25" s="31">
        <f t="shared" si="5"/>
        <v>4957</v>
      </c>
      <c r="N25" s="30">
        <f t="shared" si="6"/>
        <v>12913</v>
      </c>
      <c r="O25" s="30">
        <f t="shared" si="7"/>
        <v>4940</v>
      </c>
      <c r="P25" s="31">
        <f t="shared" si="8"/>
        <v>17853</v>
      </c>
      <c r="Q25" s="30">
        <v>1992</v>
      </c>
      <c r="R25" s="30">
        <v>6206</v>
      </c>
      <c r="S25" s="31">
        <f t="shared" si="9"/>
        <v>8198</v>
      </c>
      <c r="T25" s="30">
        <f t="shared" si="10"/>
        <v>26051</v>
      </c>
    </row>
    <row r="26" spans="1:20">
      <c r="A26" s="28" t="s">
        <v>107</v>
      </c>
      <c r="B26" s="32">
        <v>20</v>
      </c>
      <c r="C26" s="32">
        <v>141</v>
      </c>
      <c r="D26" s="32">
        <f t="shared" si="0"/>
        <v>161</v>
      </c>
      <c r="E26" s="32">
        <v>666</v>
      </c>
      <c r="F26" s="32">
        <v>688</v>
      </c>
      <c r="G26" s="32">
        <f t="shared" si="1"/>
        <v>1354</v>
      </c>
      <c r="H26" s="32">
        <f t="shared" si="2"/>
        <v>686</v>
      </c>
      <c r="I26" s="32">
        <f t="shared" si="3"/>
        <v>829</v>
      </c>
      <c r="J26" s="33">
        <f t="shared" si="4"/>
        <v>1515</v>
      </c>
      <c r="K26" s="32">
        <v>183</v>
      </c>
      <c r="L26" s="32">
        <v>60</v>
      </c>
      <c r="M26" s="33">
        <f t="shared" si="5"/>
        <v>243</v>
      </c>
      <c r="N26" s="32">
        <f t="shared" si="6"/>
        <v>869</v>
      </c>
      <c r="O26" s="32">
        <f t="shared" si="7"/>
        <v>889</v>
      </c>
      <c r="P26" s="33">
        <f t="shared" si="8"/>
        <v>1758</v>
      </c>
      <c r="Q26" s="32">
        <v>467</v>
      </c>
      <c r="R26" s="32">
        <v>638</v>
      </c>
      <c r="S26" s="33">
        <f t="shared" si="9"/>
        <v>1105</v>
      </c>
      <c r="T26" s="32">
        <f t="shared" si="10"/>
        <v>2863</v>
      </c>
    </row>
    <row r="27" spans="1:20">
      <c r="A27" s="20" t="s">
        <v>108</v>
      </c>
      <c r="B27" s="30">
        <v>460</v>
      </c>
      <c r="C27" s="30">
        <v>33</v>
      </c>
      <c r="D27" s="30">
        <f t="shared" si="0"/>
        <v>493</v>
      </c>
      <c r="E27" s="30">
        <v>1504</v>
      </c>
      <c r="F27" s="30">
        <v>280</v>
      </c>
      <c r="G27" s="30">
        <f t="shared" si="1"/>
        <v>1784</v>
      </c>
      <c r="H27" s="30">
        <f t="shared" si="2"/>
        <v>1964</v>
      </c>
      <c r="I27" s="30">
        <f t="shared" si="3"/>
        <v>313</v>
      </c>
      <c r="J27" s="31">
        <f t="shared" si="4"/>
        <v>2277</v>
      </c>
      <c r="K27" s="30">
        <v>656</v>
      </c>
      <c r="L27" s="30">
        <v>113</v>
      </c>
      <c r="M27" s="31">
        <f t="shared" si="5"/>
        <v>769</v>
      </c>
      <c r="N27" s="30">
        <f t="shared" si="6"/>
        <v>2620</v>
      </c>
      <c r="O27" s="30">
        <f t="shared" si="7"/>
        <v>426</v>
      </c>
      <c r="P27" s="31">
        <f t="shared" si="8"/>
        <v>3046</v>
      </c>
      <c r="Q27" s="30">
        <v>654</v>
      </c>
      <c r="R27" s="30">
        <v>514</v>
      </c>
      <c r="S27" s="31">
        <f t="shared" si="9"/>
        <v>1168</v>
      </c>
      <c r="T27" s="30">
        <f t="shared" si="10"/>
        <v>4214</v>
      </c>
    </row>
    <row r="28" spans="1:20">
      <c r="A28" s="20" t="s">
        <v>109</v>
      </c>
      <c r="B28" s="30">
        <v>2699</v>
      </c>
      <c r="C28" s="30">
        <v>4238</v>
      </c>
      <c r="D28" s="30">
        <f t="shared" si="0"/>
        <v>6937</v>
      </c>
      <c r="E28" s="30">
        <v>9916</v>
      </c>
      <c r="F28" s="30">
        <v>8493</v>
      </c>
      <c r="G28" s="30">
        <f t="shared" si="1"/>
        <v>18409</v>
      </c>
      <c r="H28" s="30">
        <f t="shared" si="2"/>
        <v>12615</v>
      </c>
      <c r="I28" s="30">
        <f t="shared" si="3"/>
        <v>12731</v>
      </c>
      <c r="J28" s="31">
        <f t="shared" si="4"/>
        <v>25346</v>
      </c>
      <c r="K28" s="30">
        <v>3271</v>
      </c>
      <c r="L28" s="30">
        <v>1166</v>
      </c>
      <c r="M28" s="31">
        <f t="shared" si="5"/>
        <v>4437</v>
      </c>
      <c r="N28" s="30">
        <f t="shared" si="6"/>
        <v>15886</v>
      </c>
      <c r="O28" s="30">
        <f t="shared" si="7"/>
        <v>13897</v>
      </c>
      <c r="P28" s="31">
        <f t="shared" si="8"/>
        <v>29783</v>
      </c>
      <c r="Q28" s="30">
        <v>4395</v>
      </c>
      <c r="R28" s="30">
        <v>14833</v>
      </c>
      <c r="S28" s="31">
        <f t="shared" si="9"/>
        <v>19228</v>
      </c>
      <c r="T28" s="30">
        <f t="shared" si="10"/>
        <v>49011</v>
      </c>
    </row>
    <row r="29" spans="1:20">
      <c r="A29" s="20" t="s">
        <v>110</v>
      </c>
      <c r="B29" s="30">
        <v>2175</v>
      </c>
      <c r="C29" s="30">
        <v>1211</v>
      </c>
      <c r="D29" s="30">
        <f t="shared" si="0"/>
        <v>3386</v>
      </c>
      <c r="E29" s="30">
        <v>9510</v>
      </c>
      <c r="F29" s="30">
        <v>2792</v>
      </c>
      <c r="G29" s="30">
        <f t="shared" si="1"/>
        <v>12302</v>
      </c>
      <c r="H29" s="30">
        <f t="shared" si="2"/>
        <v>11685</v>
      </c>
      <c r="I29" s="30">
        <f t="shared" si="3"/>
        <v>4003</v>
      </c>
      <c r="J29" s="31">
        <f t="shared" si="4"/>
        <v>15688</v>
      </c>
      <c r="K29" s="30">
        <v>4905</v>
      </c>
      <c r="L29" s="30">
        <v>810</v>
      </c>
      <c r="M29" s="31">
        <f t="shared" si="5"/>
        <v>5715</v>
      </c>
      <c r="N29" s="30">
        <f t="shared" si="6"/>
        <v>16590</v>
      </c>
      <c r="O29" s="30">
        <f t="shared" si="7"/>
        <v>4813</v>
      </c>
      <c r="P29" s="31">
        <f t="shared" si="8"/>
        <v>21403</v>
      </c>
      <c r="Q29" s="30">
        <v>1581</v>
      </c>
      <c r="R29" s="30">
        <v>6566</v>
      </c>
      <c r="S29" s="31">
        <f t="shared" si="9"/>
        <v>8147</v>
      </c>
      <c r="T29" s="30">
        <f t="shared" si="10"/>
        <v>29550</v>
      </c>
    </row>
    <row r="30" spans="1:20">
      <c r="A30" s="28" t="s">
        <v>111</v>
      </c>
      <c r="B30" s="32">
        <v>1483</v>
      </c>
      <c r="C30" s="32">
        <v>329</v>
      </c>
      <c r="D30" s="32">
        <f t="shared" si="0"/>
        <v>1812</v>
      </c>
      <c r="E30" s="32">
        <v>5538</v>
      </c>
      <c r="F30" s="32">
        <v>1550</v>
      </c>
      <c r="G30" s="32">
        <f t="shared" si="1"/>
        <v>7088</v>
      </c>
      <c r="H30" s="32">
        <f t="shared" si="2"/>
        <v>7021</v>
      </c>
      <c r="I30" s="32">
        <f t="shared" si="3"/>
        <v>1879</v>
      </c>
      <c r="J30" s="33">
        <f t="shared" si="4"/>
        <v>8900</v>
      </c>
      <c r="K30" s="32">
        <v>1929</v>
      </c>
      <c r="L30" s="32">
        <v>272</v>
      </c>
      <c r="M30" s="33">
        <f t="shared" si="5"/>
        <v>2201</v>
      </c>
      <c r="N30" s="32">
        <f t="shared" si="6"/>
        <v>8950</v>
      </c>
      <c r="O30" s="32">
        <f t="shared" si="7"/>
        <v>2151</v>
      </c>
      <c r="P30" s="33">
        <f t="shared" si="8"/>
        <v>11101</v>
      </c>
      <c r="Q30" s="32">
        <v>1028</v>
      </c>
      <c r="R30" s="32">
        <v>2918</v>
      </c>
      <c r="S30" s="33">
        <f t="shared" si="9"/>
        <v>3946</v>
      </c>
      <c r="T30" s="32">
        <f t="shared" si="10"/>
        <v>15047</v>
      </c>
    </row>
    <row r="31" spans="1:20">
      <c r="A31" s="20" t="s">
        <v>112</v>
      </c>
      <c r="B31" s="30">
        <v>917</v>
      </c>
      <c r="C31" s="30">
        <v>347</v>
      </c>
      <c r="D31" s="30">
        <f t="shared" si="0"/>
        <v>1264</v>
      </c>
      <c r="E31" s="30">
        <v>3904</v>
      </c>
      <c r="F31" s="30">
        <v>1183</v>
      </c>
      <c r="G31" s="30">
        <f t="shared" si="1"/>
        <v>5087</v>
      </c>
      <c r="H31" s="30">
        <f t="shared" si="2"/>
        <v>4821</v>
      </c>
      <c r="I31" s="30">
        <f t="shared" si="3"/>
        <v>1530</v>
      </c>
      <c r="J31" s="31">
        <f t="shared" si="4"/>
        <v>6351</v>
      </c>
      <c r="K31" s="30">
        <v>1898</v>
      </c>
      <c r="L31" s="30">
        <v>460</v>
      </c>
      <c r="M31" s="31">
        <f t="shared" si="5"/>
        <v>2358</v>
      </c>
      <c r="N31" s="30">
        <f t="shared" si="6"/>
        <v>6719</v>
      </c>
      <c r="O31" s="30">
        <f t="shared" si="7"/>
        <v>1990</v>
      </c>
      <c r="P31" s="31">
        <f t="shared" si="8"/>
        <v>8709</v>
      </c>
      <c r="Q31" s="30">
        <v>1145</v>
      </c>
      <c r="R31" s="30">
        <v>2724</v>
      </c>
      <c r="S31" s="31">
        <f t="shared" si="9"/>
        <v>3869</v>
      </c>
      <c r="T31" s="30">
        <f t="shared" si="10"/>
        <v>12578</v>
      </c>
    </row>
    <row r="32" spans="1:20">
      <c r="A32" s="20" t="s">
        <v>113</v>
      </c>
      <c r="B32" s="30">
        <v>1274</v>
      </c>
      <c r="C32" s="30">
        <v>742</v>
      </c>
      <c r="D32" s="30">
        <f t="shared" si="0"/>
        <v>2016</v>
      </c>
      <c r="E32" s="30">
        <v>4627</v>
      </c>
      <c r="F32" s="30">
        <v>1765</v>
      </c>
      <c r="G32" s="30">
        <f t="shared" si="1"/>
        <v>6392</v>
      </c>
      <c r="H32" s="30">
        <f t="shared" si="2"/>
        <v>5901</v>
      </c>
      <c r="I32" s="30">
        <f t="shared" si="3"/>
        <v>2507</v>
      </c>
      <c r="J32" s="31">
        <f t="shared" si="4"/>
        <v>8408</v>
      </c>
      <c r="K32" s="30">
        <v>3774</v>
      </c>
      <c r="L32" s="30">
        <v>564</v>
      </c>
      <c r="M32" s="31">
        <f t="shared" si="5"/>
        <v>4338</v>
      </c>
      <c r="N32" s="30">
        <f t="shared" si="6"/>
        <v>9675</v>
      </c>
      <c r="O32" s="30">
        <f t="shared" si="7"/>
        <v>3071</v>
      </c>
      <c r="P32" s="31">
        <f t="shared" si="8"/>
        <v>12746</v>
      </c>
      <c r="Q32" s="30">
        <v>2258</v>
      </c>
      <c r="R32" s="30">
        <v>2725</v>
      </c>
      <c r="S32" s="31">
        <f t="shared" si="9"/>
        <v>4983</v>
      </c>
      <c r="T32" s="30">
        <f t="shared" si="10"/>
        <v>17729</v>
      </c>
    </row>
    <row r="33" spans="1:20">
      <c r="A33" s="20" t="s">
        <v>114</v>
      </c>
      <c r="B33" s="30">
        <v>711</v>
      </c>
      <c r="C33" s="30">
        <v>588</v>
      </c>
      <c r="D33" s="30">
        <f t="shared" si="0"/>
        <v>1299</v>
      </c>
      <c r="E33" s="30">
        <v>3860</v>
      </c>
      <c r="F33" s="30">
        <v>1853</v>
      </c>
      <c r="G33" s="30">
        <f t="shared" si="1"/>
        <v>5713</v>
      </c>
      <c r="H33" s="30">
        <f t="shared" si="2"/>
        <v>4571</v>
      </c>
      <c r="I33" s="30">
        <f t="shared" si="3"/>
        <v>2441</v>
      </c>
      <c r="J33" s="31">
        <f t="shared" si="4"/>
        <v>7012</v>
      </c>
      <c r="K33" s="30">
        <v>3645</v>
      </c>
      <c r="L33" s="30">
        <v>589</v>
      </c>
      <c r="M33" s="31">
        <f t="shared" si="5"/>
        <v>4234</v>
      </c>
      <c r="N33" s="30">
        <f t="shared" si="6"/>
        <v>8216</v>
      </c>
      <c r="O33" s="30">
        <f t="shared" si="7"/>
        <v>3030</v>
      </c>
      <c r="P33" s="31">
        <f t="shared" si="8"/>
        <v>11246</v>
      </c>
      <c r="Q33" s="30">
        <v>1369</v>
      </c>
      <c r="R33" s="30">
        <v>2737</v>
      </c>
      <c r="S33" s="31">
        <f t="shared" si="9"/>
        <v>4106</v>
      </c>
      <c r="T33" s="30">
        <f t="shared" si="10"/>
        <v>15352</v>
      </c>
    </row>
    <row r="34" spans="1:20">
      <c r="A34" s="28" t="s">
        <v>115</v>
      </c>
      <c r="B34" s="32">
        <v>536</v>
      </c>
      <c r="C34" s="32">
        <v>66</v>
      </c>
      <c r="D34" s="32">
        <f t="shared" si="0"/>
        <v>602</v>
      </c>
      <c r="E34" s="32">
        <v>1504</v>
      </c>
      <c r="F34" s="32">
        <v>516</v>
      </c>
      <c r="G34" s="32">
        <f t="shared" si="1"/>
        <v>2020</v>
      </c>
      <c r="H34" s="32">
        <f t="shared" si="2"/>
        <v>2040</v>
      </c>
      <c r="I34" s="32">
        <f t="shared" si="3"/>
        <v>582</v>
      </c>
      <c r="J34" s="33">
        <f t="shared" si="4"/>
        <v>2622</v>
      </c>
      <c r="K34" s="32">
        <v>872</v>
      </c>
      <c r="L34" s="32">
        <v>144</v>
      </c>
      <c r="M34" s="33">
        <f t="shared" si="5"/>
        <v>1016</v>
      </c>
      <c r="N34" s="32">
        <f t="shared" si="6"/>
        <v>2912</v>
      </c>
      <c r="O34" s="32">
        <f t="shared" si="7"/>
        <v>726</v>
      </c>
      <c r="P34" s="33">
        <f t="shared" si="8"/>
        <v>3638</v>
      </c>
      <c r="Q34" s="32">
        <v>1230</v>
      </c>
      <c r="R34" s="32">
        <v>672</v>
      </c>
      <c r="S34" s="33">
        <f t="shared" si="9"/>
        <v>1902</v>
      </c>
      <c r="T34" s="32">
        <f t="shared" si="10"/>
        <v>5540</v>
      </c>
    </row>
    <row r="35" spans="1:20">
      <c r="A35" s="20" t="s">
        <v>116</v>
      </c>
      <c r="B35" s="30">
        <v>1025</v>
      </c>
      <c r="C35" s="30">
        <v>2189</v>
      </c>
      <c r="D35" s="30">
        <f t="shared" si="0"/>
        <v>3214</v>
      </c>
      <c r="E35" s="30">
        <v>3031</v>
      </c>
      <c r="F35" s="30">
        <v>2930</v>
      </c>
      <c r="G35" s="30">
        <f t="shared" si="1"/>
        <v>5961</v>
      </c>
      <c r="H35" s="30">
        <f t="shared" si="2"/>
        <v>4056</v>
      </c>
      <c r="I35" s="30">
        <f t="shared" si="3"/>
        <v>5119</v>
      </c>
      <c r="J35" s="31">
        <f t="shared" si="4"/>
        <v>9175</v>
      </c>
      <c r="K35" s="30">
        <v>2029</v>
      </c>
      <c r="L35" s="30">
        <v>1287</v>
      </c>
      <c r="M35" s="31">
        <f t="shared" si="5"/>
        <v>3316</v>
      </c>
      <c r="N35" s="30">
        <f t="shared" si="6"/>
        <v>6085</v>
      </c>
      <c r="O35" s="30">
        <f t="shared" si="7"/>
        <v>6406</v>
      </c>
      <c r="P35" s="31">
        <f t="shared" si="8"/>
        <v>12491</v>
      </c>
      <c r="Q35" s="30">
        <v>3824</v>
      </c>
      <c r="R35" s="30">
        <v>2473</v>
      </c>
      <c r="S35" s="31">
        <f t="shared" si="9"/>
        <v>6297</v>
      </c>
      <c r="T35" s="30">
        <f t="shared" si="10"/>
        <v>18788</v>
      </c>
    </row>
    <row r="36" spans="1:20">
      <c r="A36" s="20" t="s">
        <v>117</v>
      </c>
      <c r="B36" s="30">
        <v>1350</v>
      </c>
      <c r="C36" s="30">
        <v>1690</v>
      </c>
      <c r="D36" s="30">
        <f t="shared" si="0"/>
        <v>3040</v>
      </c>
      <c r="E36" s="30">
        <v>2693</v>
      </c>
      <c r="F36" s="30">
        <v>5269</v>
      </c>
      <c r="G36" s="30">
        <f t="shared" si="1"/>
        <v>7962</v>
      </c>
      <c r="H36" s="30">
        <f t="shared" si="2"/>
        <v>4043</v>
      </c>
      <c r="I36" s="30">
        <f t="shared" si="3"/>
        <v>6959</v>
      </c>
      <c r="J36" s="31">
        <f t="shared" si="4"/>
        <v>11002</v>
      </c>
      <c r="K36" s="30">
        <v>1718</v>
      </c>
      <c r="L36" s="30">
        <v>1883</v>
      </c>
      <c r="M36" s="31">
        <f t="shared" si="5"/>
        <v>3601</v>
      </c>
      <c r="N36" s="30">
        <f t="shared" si="6"/>
        <v>5761</v>
      </c>
      <c r="O36" s="30">
        <f t="shared" si="7"/>
        <v>8842</v>
      </c>
      <c r="P36" s="31">
        <f t="shared" si="8"/>
        <v>14603</v>
      </c>
      <c r="Q36" s="30">
        <v>875</v>
      </c>
      <c r="R36" s="30">
        <v>7745</v>
      </c>
      <c r="S36" s="31">
        <f t="shared" si="9"/>
        <v>8620</v>
      </c>
      <c r="T36" s="30">
        <f t="shared" si="10"/>
        <v>23223</v>
      </c>
    </row>
    <row r="37" spans="1:20">
      <c r="A37" s="20" t="s">
        <v>118</v>
      </c>
      <c r="B37" s="30">
        <v>3017</v>
      </c>
      <c r="C37" s="30">
        <v>2700</v>
      </c>
      <c r="D37" s="30">
        <f t="shared" si="0"/>
        <v>5717</v>
      </c>
      <c r="E37" s="30">
        <v>7251</v>
      </c>
      <c r="F37" s="30">
        <v>7827</v>
      </c>
      <c r="G37" s="30">
        <f t="shared" si="1"/>
        <v>15078</v>
      </c>
      <c r="H37" s="30">
        <f t="shared" si="2"/>
        <v>10268</v>
      </c>
      <c r="I37" s="30">
        <f t="shared" si="3"/>
        <v>10527</v>
      </c>
      <c r="J37" s="31">
        <f t="shared" si="4"/>
        <v>20795</v>
      </c>
      <c r="K37" s="30">
        <v>8332</v>
      </c>
      <c r="L37" s="30">
        <v>1643</v>
      </c>
      <c r="M37" s="31">
        <f t="shared" si="5"/>
        <v>9975</v>
      </c>
      <c r="N37" s="30">
        <f t="shared" si="6"/>
        <v>18600</v>
      </c>
      <c r="O37" s="30">
        <f t="shared" si="7"/>
        <v>12170</v>
      </c>
      <c r="P37" s="31">
        <f t="shared" si="8"/>
        <v>30770</v>
      </c>
      <c r="Q37" s="30">
        <v>4526</v>
      </c>
      <c r="R37" s="30">
        <v>12751</v>
      </c>
      <c r="S37" s="31">
        <f t="shared" si="9"/>
        <v>17277</v>
      </c>
      <c r="T37" s="30">
        <f t="shared" si="10"/>
        <v>48047</v>
      </c>
    </row>
    <row r="38" spans="1:20">
      <c r="A38" s="28" t="s">
        <v>119</v>
      </c>
      <c r="B38" s="32">
        <v>477</v>
      </c>
      <c r="C38" s="32">
        <v>954</v>
      </c>
      <c r="D38" s="32">
        <f t="shared" si="0"/>
        <v>1431</v>
      </c>
      <c r="E38" s="32">
        <v>5972</v>
      </c>
      <c r="F38" s="32">
        <v>2987</v>
      </c>
      <c r="G38" s="32">
        <f t="shared" si="1"/>
        <v>8959</v>
      </c>
      <c r="H38" s="32">
        <f t="shared" si="2"/>
        <v>6449</v>
      </c>
      <c r="I38" s="32">
        <f t="shared" si="3"/>
        <v>3941</v>
      </c>
      <c r="J38" s="33">
        <f t="shared" si="4"/>
        <v>10390</v>
      </c>
      <c r="K38" s="32">
        <v>4021</v>
      </c>
      <c r="L38" s="32">
        <v>208</v>
      </c>
      <c r="M38" s="33">
        <f t="shared" si="5"/>
        <v>4229</v>
      </c>
      <c r="N38" s="32">
        <f t="shared" si="6"/>
        <v>10470</v>
      </c>
      <c r="O38" s="32">
        <f t="shared" si="7"/>
        <v>4149</v>
      </c>
      <c r="P38" s="33">
        <f t="shared" si="8"/>
        <v>14619</v>
      </c>
      <c r="Q38" s="32">
        <v>1268</v>
      </c>
      <c r="R38" s="32">
        <v>4012</v>
      </c>
      <c r="S38" s="33">
        <f t="shared" si="9"/>
        <v>5280</v>
      </c>
      <c r="T38" s="32">
        <f t="shared" si="10"/>
        <v>19899</v>
      </c>
    </row>
    <row r="39" spans="1:20">
      <c r="A39" s="20" t="s">
        <v>120</v>
      </c>
      <c r="B39" s="30">
        <v>762</v>
      </c>
      <c r="C39" s="30">
        <v>142</v>
      </c>
      <c r="D39" s="30">
        <f t="shared" si="0"/>
        <v>904</v>
      </c>
      <c r="E39" s="30">
        <v>4181</v>
      </c>
      <c r="F39" s="30">
        <v>1138</v>
      </c>
      <c r="G39" s="30">
        <f t="shared" si="1"/>
        <v>5319</v>
      </c>
      <c r="H39" s="30">
        <f t="shared" si="2"/>
        <v>4943</v>
      </c>
      <c r="I39" s="30">
        <f t="shared" si="3"/>
        <v>1280</v>
      </c>
      <c r="J39" s="31">
        <f t="shared" si="4"/>
        <v>6223</v>
      </c>
      <c r="K39" s="30">
        <v>1969</v>
      </c>
      <c r="L39" s="30">
        <v>282</v>
      </c>
      <c r="M39" s="31">
        <f t="shared" si="5"/>
        <v>2251</v>
      </c>
      <c r="N39" s="30">
        <f t="shared" si="6"/>
        <v>6912</v>
      </c>
      <c r="O39" s="30">
        <f t="shared" si="7"/>
        <v>1562</v>
      </c>
      <c r="P39" s="31">
        <f t="shared" si="8"/>
        <v>8474</v>
      </c>
      <c r="Q39" s="30">
        <v>655</v>
      </c>
      <c r="R39" s="30">
        <v>1469</v>
      </c>
      <c r="S39" s="31">
        <f t="shared" si="9"/>
        <v>2124</v>
      </c>
      <c r="T39" s="30">
        <f t="shared" si="10"/>
        <v>10598</v>
      </c>
    </row>
    <row r="40" spans="1:20">
      <c r="A40" s="20" t="s">
        <v>121</v>
      </c>
      <c r="B40" s="30">
        <v>2330</v>
      </c>
      <c r="C40" s="30">
        <v>1779</v>
      </c>
      <c r="D40" s="30">
        <f t="shared" si="0"/>
        <v>4109</v>
      </c>
      <c r="E40" s="30">
        <v>6511</v>
      </c>
      <c r="F40" s="30">
        <v>2522</v>
      </c>
      <c r="G40" s="30">
        <f t="shared" si="1"/>
        <v>9033</v>
      </c>
      <c r="H40" s="30">
        <f t="shared" si="2"/>
        <v>8841</v>
      </c>
      <c r="I40" s="30">
        <f t="shared" si="3"/>
        <v>4301</v>
      </c>
      <c r="J40" s="31">
        <f t="shared" si="4"/>
        <v>13142</v>
      </c>
      <c r="K40" s="30">
        <v>2414</v>
      </c>
      <c r="L40" s="30">
        <v>455</v>
      </c>
      <c r="M40" s="31">
        <f t="shared" si="5"/>
        <v>2869</v>
      </c>
      <c r="N40" s="30">
        <f t="shared" si="6"/>
        <v>11255</v>
      </c>
      <c r="O40" s="30">
        <f t="shared" si="7"/>
        <v>4756</v>
      </c>
      <c r="P40" s="31">
        <f t="shared" si="8"/>
        <v>16011</v>
      </c>
      <c r="Q40" s="30">
        <v>2003</v>
      </c>
      <c r="R40" s="30">
        <v>6777</v>
      </c>
      <c r="S40" s="31">
        <f t="shared" si="9"/>
        <v>8780</v>
      </c>
      <c r="T40" s="30">
        <f t="shared" si="10"/>
        <v>24791</v>
      </c>
    </row>
    <row r="41" spans="1:20">
      <c r="A41" s="20" t="s">
        <v>122</v>
      </c>
      <c r="B41" s="30">
        <v>242</v>
      </c>
      <c r="C41" s="30">
        <v>30</v>
      </c>
      <c r="D41" s="30">
        <f t="shared" si="0"/>
        <v>272</v>
      </c>
      <c r="E41" s="30">
        <v>1961</v>
      </c>
      <c r="F41" s="30">
        <v>259</v>
      </c>
      <c r="G41" s="30">
        <f t="shared" si="1"/>
        <v>2220</v>
      </c>
      <c r="H41" s="30">
        <f t="shared" si="2"/>
        <v>2203</v>
      </c>
      <c r="I41" s="30">
        <f t="shared" si="3"/>
        <v>289</v>
      </c>
      <c r="J41" s="31">
        <f t="shared" si="4"/>
        <v>2492</v>
      </c>
      <c r="K41" s="30">
        <v>410</v>
      </c>
      <c r="L41" s="30">
        <v>55</v>
      </c>
      <c r="M41" s="31">
        <f t="shared" si="5"/>
        <v>465</v>
      </c>
      <c r="N41" s="30">
        <f t="shared" si="6"/>
        <v>2613</v>
      </c>
      <c r="O41" s="30">
        <f t="shared" si="7"/>
        <v>344</v>
      </c>
      <c r="P41" s="31">
        <f t="shared" si="8"/>
        <v>2957</v>
      </c>
      <c r="Q41" s="30">
        <v>737</v>
      </c>
      <c r="R41" s="30">
        <v>456</v>
      </c>
      <c r="S41" s="31">
        <f t="shared" si="9"/>
        <v>1193</v>
      </c>
      <c r="T41" s="30">
        <f t="shared" si="10"/>
        <v>4150</v>
      </c>
    </row>
    <row r="42" spans="1:20">
      <c r="A42" s="28" t="s">
        <v>191</v>
      </c>
      <c r="B42" s="32">
        <v>766</v>
      </c>
      <c r="C42" s="32">
        <v>82</v>
      </c>
      <c r="D42" s="32">
        <f t="shared" si="0"/>
        <v>848</v>
      </c>
      <c r="E42" s="32">
        <v>3169</v>
      </c>
      <c r="F42" s="32">
        <v>671</v>
      </c>
      <c r="G42" s="32">
        <f t="shared" si="1"/>
        <v>3840</v>
      </c>
      <c r="H42" s="32">
        <f t="shared" si="2"/>
        <v>3935</v>
      </c>
      <c r="I42" s="32">
        <f t="shared" si="3"/>
        <v>753</v>
      </c>
      <c r="J42" s="33">
        <f t="shared" si="4"/>
        <v>4688</v>
      </c>
      <c r="K42" s="32">
        <v>1293</v>
      </c>
      <c r="L42" s="32">
        <v>114</v>
      </c>
      <c r="M42" s="33">
        <f t="shared" si="5"/>
        <v>1407</v>
      </c>
      <c r="N42" s="32">
        <f t="shared" si="6"/>
        <v>5228</v>
      </c>
      <c r="O42" s="32">
        <f t="shared" si="7"/>
        <v>867</v>
      </c>
      <c r="P42" s="33">
        <f t="shared" si="8"/>
        <v>6095</v>
      </c>
      <c r="Q42" s="32">
        <v>998</v>
      </c>
      <c r="R42" s="32">
        <v>1860</v>
      </c>
      <c r="S42" s="33">
        <f t="shared" si="9"/>
        <v>2858</v>
      </c>
      <c r="T42" s="32">
        <f t="shared" si="10"/>
        <v>8953</v>
      </c>
    </row>
    <row r="43" spans="1:20">
      <c r="A43" s="20" t="s">
        <v>124</v>
      </c>
      <c r="B43" s="30">
        <v>477</v>
      </c>
      <c r="C43" s="30">
        <v>30</v>
      </c>
      <c r="D43" s="30">
        <f t="shared" si="0"/>
        <v>507</v>
      </c>
      <c r="E43" s="30">
        <v>790</v>
      </c>
      <c r="F43" s="30">
        <v>315</v>
      </c>
      <c r="G43" s="30">
        <f t="shared" si="1"/>
        <v>1105</v>
      </c>
      <c r="H43" s="30">
        <f t="shared" si="2"/>
        <v>1267</v>
      </c>
      <c r="I43" s="30">
        <f t="shared" si="3"/>
        <v>345</v>
      </c>
      <c r="J43" s="31">
        <f t="shared" si="4"/>
        <v>1612</v>
      </c>
      <c r="K43" s="30">
        <v>371</v>
      </c>
      <c r="L43" s="30">
        <v>248</v>
      </c>
      <c r="M43" s="31">
        <f t="shared" si="5"/>
        <v>619</v>
      </c>
      <c r="N43" s="30">
        <f t="shared" si="6"/>
        <v>1638</v>
      </c>
      <c r="O43" s="30">
        <f t="shared" si="7"/>
        <v>593</v>
      </c>
      <c r="P43" s="31">
        <f t="shared" si="8"/>
        <v>2231</v>
      </c>
      <c r="Q43" s="30">
        <v>119</v>
      </c>
      <c r="R43" s="30">
        <v>649</v>
      </c>
      <c r="S43" s="31">
        <f t="shared" si="9"/>
        <v>768</v>
      </c>
      <c r="T43" s="30">
        <f t="shared" si="10"/>
        <v>2999</v>
      </c>
    </row>
    <row r="44" spans="1:20">
      <c r="A44" s="20" t="s">
        <v>125</v>
      </c>
      <c r="B44" s="30">
        <v>450</v>
      </c>
      <c r="C44" s="30">
        <v>68</v>
      </c>
      <c r="D44" s="30">
        <f t="shared" si="0"/>
        <v>518</v>
      </c>
      <c r="E44" s="30">
        <v>1197</v>
      </c>
      <c r="F44" s="30">
        <v>335</v>
      </c>
      <c r="G44" s="30">
        <f t="shared" si="1"/>
        <v>1532</v>
      </c>
      <c r="H44" s="30">
        <f t="shared" si="2"/>
        <v>1647</v>
      </c>
      <c r="I44" s="30">
        <f t="shared" si="3"/>
        <v>403</v>
      </c>
      <c r="J44" s="31">
        <f t="shared" si="4"/>
        <v>2050</v>
      </c>
      <c r="K44" s="30">
        <v>749</v>
      </c>
      <c r="L44" s="30">
        <v>140</v>
      </c>
      <c r="M44" s="31">
        <f t="shared" si="5"/>
        <v>889</v>
      </c>
      <c r="N44" s="30">
        <f t="shared" si="6"/>
        <v>2396</v>
      </c>
      <c r="O44" s="30">
        <f t="shared" si="7"/>
        <v>543</v>
      </c>
      <c r="P44" s="31">
        <f t="shared" si="8"/>
        <v>2939</v>
      </c>
      <c r="Q44" s="30">
        <v>284</v>
      </c>
      <c r="R44" s="30">
        <v>708</v>
      </c>
      <c r="S44" s="31">
        <f t="shared" si="9"/>
        <v>992</v>
      </c>
      <c r="T44" s="30">
        <f t="shared" si="10"/>
        <v>3931</v>
      </c>
    </row>
    <row r="45" spans="1:20">
      <c r="A45" s="20" t="s">
        <v>126</v>
      </c>
      <c r="B45" s="30">
        <v>343</v>
      </c>
      <c r="C45" s="30">
        <v>1961</v>
      </c>
      <c r="D45" s="30">
        <f t="shared" si="0"/>
        <v>2304</v>
      </c>
      <c r="E45" s="30">
        <v>2923</v>
      </c>
      <c r="F45" s="30">
        <v>7615</v>
      </c>
      <c r="G45" s="30">
        <f t="shared" si="1"/>
        <v>10538</v>
      </c>
      <c r="H45" s="30">
        <f t="shared" si="2"/>
        <v>3266</v>
      </c>
      <c r="I45" s="30">
        <f t="shared" si="3"/>
        <v>9576</v>
      </c>
      <c r="J45" s="31">
        <f t="shared" si="4"/>
        <v>12842</v>
      </c>
      <c r="K45" s="30">
        <v>1384</v>
      </c>
      <c r="L45" s="30">
        <v>2395</v>
      </c>
      <c r="M45" s="31">
        <f t="shared" si="5"/>
        <v>3779</v>
      </c>
      <c r="N45" s="30">
        <f t="shared" si="6"/>
        <v>4650</v>
      </c>
      <c r="O45" s="30">
        <f t="shared" si="7"/>
        <v>11971</v>
      </c>
      <c r="P45" s="31">
        <f t="shared" si="8"/>
        <v>16621</v>
      </c>
      <c r="Q45" s="30">
        <v>5903</v>
      </c>
      <c r="R45" s="30">
        <v>15193</v>
      </c>
      <c r="S45" s="31">
        <f t="shared" si="9"/>
        <v>21096</v>
      </c>
      <c r="T45" s="30">
        <f t="shared" si="10"/>
        <v>37717</v>
      </c>
    </row>
    <row r="46" spans="1:20">
      <c r="A46" s="28" t="s">
        <v>127</v>
      </c>
      <c r="B46" s="32">
        <v>924</v>
      </c>
      <c r="C46" s="32">
        <v>158</v>
      </c>
      <c r="D46" s="32">
        <f t="shared" si="0"/>
        <v>1082</v>
      </c>
      <c r="E46" s="32">
        <v>1957</v>
      </c>
      <c r="F46" s="32">
        <v>778</v>
      </c>
      <c r="G46" s="32">
        <f t="shared" si="1"/>
        <v>2735</v>
      </c>
      <c r="H46" s="32">
        <f t="shared" si="2"/>
        <v>2881</v>
      </c>
      <c r="I46" s="32">
        <f t="shared" si="3"/>
        <v>936</v>
      </c>
      <c r="J46" s="33">
        <f t="shared" si="4"/>
        <v>3817</v>
      </c>
      <c r="K46" s="32">
        <v>826</v>
      </c>
      <c r="L46" s="32">
        <v>137</v>
      </c>
      <c r="M46" s="33">
        <f t="shared" si="5"/>
        <v>963</v>
      </c>
      <c r="N46" s="32">
        <f t="shared" si="6"/>
        <v>3707</v>
      </c>
      <c r="O46" s="32">
        <f t="shared" si="7"/>
        <v>1073</v>
      </c>
      <c r="P46" s="33">
        <f t="shared" si="8"/>
        <v>4780</v>
      </c>
      <c r="Q46" s="32">
        <v>498</v>
      </c>
      <c r="R46" s="32">
        <v>1200</v>
      </c>
      <c r="S46" s="33">
        <f t="shared" si="9"/>
        <v>1698</v>
      </c>
      <c r="T46" s="32">
        <f t="shared" si="10"/>
        <v>6478</v>
      </c>
    </row>
    <row r="47" spans="1:20">
      <c r="A47" s="20" t="s">
        <v>273</v>
      </c>
      <c r="B47" s="30">
        <v>2820</v>
      </c>
      <c r="C47" s="30">
        <v>5937</v>
      </c>
      <c r="D47" s="30">
        <f t="shared" ref="D47:D65" si="11">B47+C47</f>
        <v>8757</v>
      </c>
      <c r="E47" s="30">
        <v>8493</v>
      </c>
      <c r="F47" s="30">
        <v>12700</v>
      </c>
      <c r="G47" s="30">
        <f t="shared" ref="G47:G65" si="12">E47+F47</f>
        <v>21193</v>
      </c>
      <c r="H47" s="30">
        <f t="shared" ref="H47:H65" si="13">B47+E47</f>
        <v>11313</v>
      </c>
      <c r="I47" s="30">
        <f t="shared" ref="I47:I65" si="14">C47+F47</f>
        <v>18637</v>
      </c>
      <c r="J47" s="31">
        <f t="shared" ref="J47:J65" si="15">D47+G47</f>
        <v>29950</v>
      </c>
      <c r="K47" s="30">
        <v>4586</v>
      </c>
      <c r="L47" s="30">
        <v>2566</v>
      </c>
      <c r="M47" s="31">
        <f t="shared" ref="M47:M65" si="16">K47+L47</f>
        <v>7152</v>
      </c>
      <c r="N47" s="30">
        <f t="shared" ref="N47:N65" si="17">H47+K47</f>
        <v>15899</v>
      </c>
      <c r="O47" s="30">
        <f t="shared" ref="O47:O65" si="18">I47+L47</f>
        <v>21203</v>
      </c>
      <c r="P47" s="31">
        <f t="shared" ref="P47:P65" si="19">J47+M47</f>
        <v>37102</v>
      </c>
      <c r="Q47" s="30">
        <v>7962</v>
      </c>
      <c r="R47" s="30">
        <v>17262</v>
      </c>
      <c r="S47" s="31">
        <f t="shared" ref="S47:S65" si="20">Q47+R47</f>
        <v>25224</v>
      </c>
      <c r="T47" s="30">
        <f t="shared" ref="T47:T65" si="21">P47+S47</f>
        <v>62326</v>
      </c>
    </row>
    <row r="48" spans="1:20">
      <c r="A48" s="20" t="s">
        <v>274</v>
      </c>
      <c r="B48" s="30">
        <v>1451</v>
      </c>
      <c r="C48" s="30">
        <v>417</v>
      </c>
      <c r="D48" s="30">
        <f t="shared" si="11"/>
        <v>1868</v>
      </c>
      <c r="E48" s="30">
        <v>5579</v>
      </c>
      <c r="F48" s="30">
        <v>2208</v>
      </c>
      <c r="G48" s="30">
        <f t="shared" si="12"/>
        <v>7787</v>
      </c>
      <c r="H48" s="30">
        <f t="shared" si="13"/>
        <v>7030</v>
      </c>
      <c r="I48" s="30">
        <f t="shared" si="14"/>
        <v>2625</v>
      </c>
      <c r="J48" s="31">
        <f t="shared" si="15"/>
        <v>9655</v>
      </c>
      <c r="K48" s="30">
        <v>9080</v>
      </c>
      <c r="L48" s="30">
        <v>2460</v>
      </c>
      <c r="M48" s="31">
        <f t="shared" si="16"/>
        <v>11540</v>
      </c>
      <c r="N48" s="30">
        <f t="shared" si="17"/>
        <v>16110</v>
      </c>
      <c r="O48" s="30">
        <f t="shared" si="18"/>
        <v>5085</v>
      </c>
      <c r="P48" s="31">
        <f t="shared" si="19"/>
        <v>21195</v>
      </c>
      <c r="Q48" s="30">
        <v>1926</v>
      </c>
      <c r="R48" s="30">
        <v>2991</v>
      </c>
      <c r="S48" s="31">
        <f t="shared" si="20"/>
        <v>4917</v>
      </c>
      <c r="T48" s="30">
        <f t="shared" si="21"/>
        <v>26112</v>
      </c>
    </row>
    <row r="49" spans="1:20">
      <c r="A49" s="20" t="s">
        <v>275</v>
      </c>
      <c r="B49" s="30">
        <v>335</v>
      </c>
      <c r="C49" s="30">
        <v>13</v>
      </c>
      <c r="D49" s="30">
        <f t="shared" si="11"/>
        <v>348</v>
      </c>
      <c r="E49" s="30">
        <v>1254</v>
      </c>
      <c r="F49" s="30">
        <v>184</v>
      </c>
      <c r="G49" s="30">
        <f t="shared" si="12"/>
        <v>1438</v>
      </c>
      <c r="H49" s="30">
        <f t="shared" si="13"/>
        <v>1589</v>
      </c>
      <c r="I49" s="30">
        <f t="shared" si="14"/>
        <v>197</v>
      </c>
      <c r="J49" s="31">
        <f t="shared" si="15"/>
        <v>1786</v>
      </c>
      <c r="K49" s="30">
        <v>649</v>
      </c>
      <c r="L49" s="30">
        <v>18</v>
      </c>
      <c r="M49" s="31">
        <f t="shared" si="16"/>
        <v>667</v>
      </c>
      <c r="N49" s="30">
        <f t="shared" si="17"/>
        <v>2238</v>
      </c>
      <c r="O49" s="30">
        <f t="shared" si="18"/>
        <v>215</v>
      </c>
      <c r="P49" s="31">
        <f t="shared" si="19"/>
        <v>2453</v>
      </c>
      <c r="Q49" s="30">
        <v>677</v>
      </c>
      <c r="R49" s="30">
        <v>419</v>
      </c>
      <c r="S49" s="31">
        <f t="shared" si="20"/>
        <v>1096</v>
      </c>
      <c r="T49" s="30">
        <f t="shared" si="21"/>
        <v>3549</v>
      </c>
    </row>
    <row r="50" spans="1:20">
      <c r="A50" s="28" t="s">
        <v>131</v>
      </c>
      <c r="B50" s="32">
        <v>4200</v>
      </c>
      <c r="C50" s="32">
        <v>4146</v>
      </c>
      <c r="D50" s="32">
        <f t="shared" si="11"/>
        <v>8346</v>
      </c>
      <c r="E50" s="32">
        <v>8237</v>
      </c>
      <c r="F50" s="32">
        <v>7819</v>
      </c>
      <c r="G50" s="32">
        <f t="shared" si="12"/>
        <v>16056</v>
      </c>
      <c r="H50" s="32">
        <f t="shared" si="13"/>
        <v>12437</v>
      </c>
      <c r="I50" s="32">
        <f t="shared" si="14"/>
        <v>11965</v>
      </c>
      <c r="J50" s="33">
        <f t="shared" si="15"/>
        <v>24402</v>
      </c>
      <c r="K50" s="32">
        <v>6538</v>
      </c>
      <c r="L50" s="32">
        <v>4163</v>
      </c>
      <c r="M50" s="33">
        <f t="shared" si="16"/>
        <v>10701</v>
      </c>
      <c r="N50" s="32">
        <f t="shared" si="17"/>
        <v>18975</v>
      </c>
      <c r="O50" s="32">
        <f t="shared" si="18"/>
        <v>16128</v>
      </c>
      <c r="P50" s="33">
        <f t="shared" si="19"/>
        <v>35103</v>
      </c>
      <c r="Q50" s="32">
        <v>4808</v>
      </c>
      <c r="R50" s="32">
        <v>12923</v>
      </c>
      <c r="S50" s="33">
        <f t="shared" si="20"/>
        <v>17731</v>
      </c>
      <c r="T50" s="32">
        <f t="shared" si="21"/>
        <v>52834</v>
      </c>
    </row>
    <row r="51" spans="1:20">
      <c r="A51" s="20" t="s">
        <v>192</v>
      </c>
      <c r="B51" s="30">
        <v>1187</v>
      </c>
      <c r="C51" s="30">
        <v>858</v>
      </c>
      <c r="D51" s="30">
        <f t="shared" si="11"/>
        <v>2045</v>
      </c>
      <c r="E51" s="30">
        <v>4860</v>
      </c>
      <c r="F51" s="30">
        <v>1753</v>
      </c>
      <c r="G51" s="30">
        <f t="shared" si="12"/>
        <v>6613</v>
      </c>
      <c r="H51" s="30">
        <f t="shared" si="13"/>
        <v>6047</v>
      </c>
      <c r="I51" s="30">
        <f t="shared" si="14"/>
        <v>2611</v>
      </c>
      <c r="J51" s="31">
        <f t="shared" si="15"/>
        <v>8658</v>
      </c>
      <c r="K51" s="30">
        <v>1826</v>
      </c>
      <c r="L51" s="30">
        <v>567</v>
      </c>
      <c r="M51" s="31">
        <f t="shared" si="16"/>
        <v>2393</v>
      </c>
      <c r="N51" s="30">
        <f t="shared" si="17"/>
        <v>7873</v>
      </c>
      <c r="O51" s="30">
        <f t="shared" si="18"/>
        <v>3178</v>
      </c>
      <c r="P51" s="31">
        <f t="shared" si="19"/>
        <v>11051</v>
      </c>
      <c r="Q51" s="30">
        <v>1209</v>
      </c>
      <c r="R51" s="30">
        <v>3789</v>
      </c>
      <c r="S51" s="31">
        <f t="shared" si="20"/>
        <v>4998</v>
      </c>
      <c r="T51" s="30">
        <f t="shared" si="21"/>
        <v>16049</v>
      </c>
    </row>
    <row r="52" spans="1:20">
      <c r="A52" s="20" t="s">
        <v>133</v>
      </c>
      <c r="B52" s="30">
        <v>1445</v>
      </c>
      <c r="C52" s="30">
        <v>733</v>
      </c>
      <c r="D52" s="30">
        <f t="shared" si="11"/>
        <v>2178</v>
      </c>
      <c r="E52" s="30">
        <v>2463</v>
      </c>
      <c r="F52" s="30">
        <v>1398</v>
      </c>
      <c r="G52" s="30">
        <f t="shared" si="12"/>
        <v>3861</v>
      </c>
      <c r="H52" s="30">
        <f t="shared" si="13"/>
        <v>3908</v>
      </c>
      <c r="I52" s="30">
        <f t="shared" si="14"/>
        <v>2131</v>
      </c>
      <c r="J52" s="31">
        <f t="shared" si="15"/>
        <v>6039</v>
      </c>
      <c r="K52" s="30">
        <v>1819</v>
      </c>
      <c r="L52" s="30">
        <v>794</v>
      </c>
      <c r="M52" s="31">
        <f t="shared" si="16"/>
        <v>2613</v>
      </c>
      <c r="N52" s="30">
        <f t="shared" si="17"/>
        <v>5727</v>
      </c>
      <c r="O52" s="30">
        <f t="shared" si="18"/>
        <v>2925</v>
      </c>
      <c r="P52" s="31">
        <f t="shared" si="19"/>
        <v>8652</v>
      </c>
      <c r="Q52" s="30">
        <v>1467</v>
      </c>
      <c r="R52" s="30">
        <v>1915</v>
      </c>
      <c r="S52" s="31">
        <f t="shared" si="20"/>
        <v>3382</v>
      </c>
      <c r="T52" s="30">
        <f t="shared" si="21"/>
        <v>12034</v>
      </c>
    </row>
    <row r="53" spans="1:20">
      <c r="A53" s="20" t="s">
        <v>134</v>
      </c>
      <c r="B53" s="30">
        <v>3821</v>
      </c>
      <c r="C53" s="30">
        <v>2085</v>
      </c>
      <c r="D53" s="30">
        <f t="shared" si="11"/>
        <v>5906</v>
      </c>
      <c r="E53" s="30">
        <v>9532</v>
      </c>
      <c r="F53" s="30">
        <v>7742</v>
      </c>
      <c r="G53" s="30">
        <f t="shared" si="12"/>
        <v>17274</v>
      </c>
      <c r="H53" s="30">
        <f t="shared" si="13"/>
        <v>13353</v>
      </c>
      <c r="I53" s="30">
        <f t="shared" si="14"/>
        <v>9827</v>
      </c>
      <c r="J53" s="31">
        <f t="shared" si="15"/>
        <v>23180</v>
      </c>
      <c r="K53" s="30">
        <v>6101</v>
      </c>
      <c r="L53" s="30">
        <v>3853</v>
      </c>
      <c r="M53" s="31">
        <f t="shared" si="16"/>
        <v>9954</v>
      </c>
      <c r="N53" s="30">
        <f t="shared" si="17"/>
        <v>19454</v>
      </c>
      <c r="O53" s="30">
        <f t="shared" si="18"/>
        <v>13680</v>
      </c>
      <c r="P53" s="31">
        <f t="shared" si="19"/>
        <v>33134</v>
      </c>
      <c r="Q53" s="30">
        <v>7761</v>
      </c>
      <c r="R53" s="30">
        <v>15979</v>
      </c>
      <c r="S53" s="31">
        <f t="shared" si="20"/>
        <v>23740</v>
      </c>
      <c r="T53" s="30">
        <f t="shared" si="21"/>
        <v>56874</v>
      </c>
    </row>
    <row r="54" spans="1:20">
      <c r="A54" s="28" t="s">
        <v>276</v>
      </c>
      <c r="B54" s="32">
        <v>72</v>
      </c>
      <c r="C54" s="32">
        <v>549</v>
      </c>
      <c r="D54" s="32">
        <f t="shared" si="11"/>
        <v>621</v>
      </c>
      <c r="E54" s="32">
        <v>314</v>
      </c>
      <c r="F54" s="32">
        <v>1353</v>
      </c>
      <c r="G54" s="32">
        <f t="shared" si="12"/>
        <v>1667</v>
      </c>
      <c r="H54" s="32">
        <f t="shared" si="13"/>
        <v>386</v>
      </c>
      <c r="I54" s="32">
        <f t="shared" si="14"/>
        <v>1902</v>
      </c>
      <c r="J54" s="33">
        <f t="shared" si="15"/>
        <v>2288</v>
      </c>
      <c r="K54" s="32">
        <v>234</v>
      </c>
      <c r="L54" s="32">
        <v>617</v>
      </c>
      <c r="M54" s="33">
        <f t="shared" si="16"/>
        <v>851</v>
      </c>
      <c r="N54" s="32">
        <f t="shared" si="17"/>
        <v>620</v>
      </c>
      <c r="O54" s="32">
        <f t="shared" si="18"/>
        <v>2519</v>
      </c>
      <c r="P54" s="33">
        <f t="shared" si="19"/>
        <v>3139</v>
      </c>
      <c r="Q54" s="32">
        <v>177</v>
      </c>
      <c r="R54" s="32">
        <v>1041</v>
      </c>
      <c r="S54" s="33">
        <f t="shared" si="20"/>
        <v>1218</v>
      </c>
      <c r="T54" s="32">
        <f t="shared" si="21"/>
        <v>4357</v>
      </c>
    </row>
    <row r="55" spans="1:20">
      <c r="A55" s="20" t="s">
        <v>277</v>
      </c>
      <c r="B55" s="30">
        <v>1116</v>
      </c>
      <c r="C55" s="30">
        <v>118</v>
      </c>
      <c r="D55" s="30">
        <f t="shared" si="11"/>
        <v>1234</v>
      </c>
      <c r="E55" s="30">
        <v>5350</v>
      </c>
      <c r="F55" s="30">
        <v>1640</v>
      </c>
      <c r="G55" s="30">
        <f t="shared" si="12"/>
        <v>6990</v>
      </c>
      <c r="H55" s="30">
        <f t="shared" si="13"/>
        <v>6466</v>
      </c>
      <c r="I55" s="30">
        <f t="shared" si="14"/>
        <v>1758</v>
      </c>
      <c r="J55" s="31">
        <f t="shared" si="15"/>
        <v>8224</v>
      </c>
      <c r="K55" s="30">
        <v>3407</v>
      </c>
      <c r="L55" s="30">
        <v>474</v>
      </c>
      <c r="M55" s="31">
        <f t="shared" si="16"/>
        <v>3881</v>
      </c>
      <c r="N55" s="30">
        <f t="shared" si="17"/>
        <v>9873</v>
      </c>
      <c r="O55" s="30">
        <f t="shared" si="18"/>
        <v>2232</v>
      </c>
      <c r="P55" s="31">
        <f t="shared" si="19"/>
        <v>12105</v>
      </c>
      <c r="Q55" s="30">
        <v>693</v>
      </c>
      <c r="R55" s="30">
        <v>1393</v>
      </c>
      <c r="S55" s="31">
        <f t="shared" si="20"/>
        <v>2086</v>
      </c>
      <c r="T55" s="30">
        <f t="shared" si="21"/>
        <v>14191</v>
      </c>
    </row>
    <row r="56" spans="1:20">
      <c r="A56" s="20" t="s">
        <v>137</v>
      </c>
      <c r="B56" s="30">
        <v>446</v>
      </c>
      <c r="C56" s="30">
        <v>22</v>
      </c>
      <c r="D56" s="30">
        <f t="shared" si="11"/>
        <v>468</v>
      </c>
      <c r="E56" s="30">
        <v>1852</v>
      </c>
      <c r="F56" s="30">
        <v>232</v>
      </c>
      <c r="G56" s="30">
        <f t="shared" si="12"/>
        <v>2084</v>
      </c>
      <c r="H56" s="30">
        <f t="shared" si="13"/>
        <v>2298</v>
      </c>
      <c r="I56" s="30">
        <f t="shared" si="14"/>
        <v>254</v>
      </c>
      <c r="J56" s="31">
        <f t="shared" si="15"/>
        <v>2552</v>
      </c>
      <c r="K56" s="30">
        <v>659</v>
      </c>
      <c r="L56" s="30">
        <v>59</v>
      </c>
      <c r="M56" s="31">
        <f t="shared" si="16"/>
        <v>718</v>
      </c>
      <c r="N56" s="30">
        <f t="shared" si="17"/>
        <v>2957</v>
      </c>
      <c r="O56" s="30">
        <f t="shared" si="18"/>
        <v>313</v>
      </c>
      <c r="P56" s="31">
        <f t="shared" si="19"/>
        <v>3270</v>
      </c>
      <c r="Q56" s="30">
        <v>605</v>
      </c>
      <c r="R56" s="30">
        <v>435</v>
      </c>
      <c r="S56" s="31">
        <f t="shared" si="20"/>
        <v>1040</v>
      </c>
      <c r="T56" s="30">
        <f t="shared" si="21"/>
        <v>4310</v>
      </c>
    </row>
    <row r="57" spans="1:20">
      <c r="A57" s="20" t="s">
        <v>139</v>
      </c>
      <c r="B57" s="30">
        <v>1323</v>
      </c>
      <c r="C57" s="30">
        <v>1056</v>
      </c>
      <c r="D57" s="30">
        <f t="shared" si="11"/>
        <v>2379</v>
      </c>
      <c r="E57" s="30">
        <v>5816</v>
      </c>
      <c r="F57" s="30">
        <v>2706</v>
      </c>
      <c r="G57" s="30">
        <f t="shared" si="12"/>
        <v>8522</v>
      </c>
      <c r="H57" s="30">
        <f t="shared" si="13"/>
        <v>7139</v>
      </c>
      <c r="I57" s="30">
        <f t="shared" si="14"/>
        <v>3762</v>
      </c>
      <c r="J57" s="31">
        <f t="shared" si="15"/>
        <v>10901</v>
      </c>
      <c r="K57" s="30">
        <v>1662</v>
      </c>
      <c r="L57" s="30">
        <v>218</v>
      </c>
      <c r="M57" s="31">
        <f t="shared" si="16"/>
        <v>1880</v>
      </c>
      <c r="N57" s="30">
        <f t="shared" si="17"/>
        <v>8801</v>
      </c>
      <c r="O57" s="30">
        <f t="shared" si="18"/>
        <v>3980</v>
      </c>
      <c r="P57" s="31">
        <f t="shared" si="19"/>
        <v>12781</v>
      </c>
      <c r="Q57" s="30">
        <v>1917</v>
      </c>
      <c r="R57" s="30">
        <v>4126</v>
      </c>
      <c r="S57" s="31">
        <f t="shared" si="20"/>
        <v>6043</v>
      </c>
      <c r="T57" s="30">
        <f t="shared" si="21"/>
        <v>18824</v>
      </c>
    </row>
    <row r="58" spans="1:20">
      <c r="A58" s="28" t="s">
        <v>140</v>
      </c>
      <c r="B58" s="32">
        <v>3463</v>
      </c>
      <c r="C58" s="32">
        <v>6662</v>
      </c>
      <c r="D58" s="32">
        <f t="shared" si="11"/>
        <v>10125</v>
      </c>
      <c r="E58" s="32">
        <v>13640</v>
      </c>
      <c r="F58" s="32">
        <v>9368</v>
      </c>
      <c r="G58" s="32">
        <f t="shared" si="12"/>
        <v>23008</v>
      </c>
      <c r="H58" s="32">
        <f t="shared" si="13"/>
        <v>17103</v>
      </c>
      <c r="I58" s="32">
        <f t="shared" si="14"/>
        <v>16030</v>
      </c>
      <c r="J58" s="33">
        <f t="shared" si="15"/>
        <v>33133</v>
      </c>
      <c r="K58" s="32">
        <v>7921</v>
      </c>
      <c r="L58" s="32">
        <v>2267</v>
      </c>
      <c r="M58" s="33">
        <f t="shared" si="16"/>
        <v>10188</v>
      </c>
      <c r="N58" s="32">
        <f t="shared" si="17"/>
        <v>25024</v>
      </c>
      <c r="O58" s="32">
        <f t="shared" si="18"/>
        <v>18297</v>
      </c>
      <c r="P58" s="33">
        <f t="shared" si="19"/>
        <v>43321</v>
      </c>
      <c r="Q58" s="32">
        <v>3733</v>
      </c>
      <c r="R58" s="32">
        <v>15134</v>
      </c>
      <c r="S58" s="33">
        <f t="shared" si="20"/>
        <v>18867</v>
      </c>
      <c r="T58" s="32">
        <f t="shared" si="21"/>
        <v>62188</v>
      </c>
    </row>
    <row r="59" spans="1:20">
      <c r="A59" s="20" t="s">
        <v>141</v>
      </c>
      <c r="B59" s="30">
        <v>454</v>
      </c>
      <c r="C59" s="30">
        <v>522</v>
      </c>
      <c r="D59" s="30">
        <f t="shared" si="11"/>
        <v>976</v>
      </c>
      <c r="E59" s="30">
        <v>1551</v>
      </c>
      <c r="F59" s="30">
        <v>618</v>
      </c>
      <c r="G59" s="30">
        <f t="shared" si="12"/>
        <v>2169</v>
      </c>
      <c r="H59" s="30">
        <f t="shared" si="13"/>
        <v>2005</v>
      </c>
      <c r="I59" s="30">
        <f t="shared" si="14"/>
        <v>1140</v>
      </c>
      <c r="J59" s="31">
        <f t="shared" si="15"/>
        <v>3145</v>
      </c>
      <c r="K59" s="30">
        <v>609</v>
      </c>
      <c r="L59" s="30">
        <v>565</v>
      </c>
      <c r="M59" s="31">
        <f t="shared" si="16"/>
        <v>1174</v>
      </c>
      <c r="N59" s="30">
        <f t="shared" si="17"/>
        <v>2614</v>
      </c>
      <c r="O59" s="30">
        <f t="shared" si="18"/>
        <v>1705</v>
      </c>
      <c r="P59" s="31">
        <f t="shared" si="19"/>
        <v>4319</v>
      </c>
      <c r="Q59" s="30">
        <v>438</v>
      </c>
      <c r="R59" s="30">
        <v>782</v>
      </c>
      <c r="S59" s="31">
        <f t="shared" si="20"/>
        <v>1220</v>
      </c>
      <c r="T59" s="30">
        <f t="shared" si="21"/>
        <v>5539</v>
      </c>
    </row>
    <row r="60" spans="1:20">
      <c r="A60" s="20" t="s">
        <v>142</v>
      </c>
      <c r="B60" s="30">
        <v>244</v>
      </c>
      <c r="C60" s="30">
        <v>35</v>
      </c>
      <c r="D60" s="30">
        <f t="shared" si="11"/>
        <v>279</v>
      </c>
      <c r="E60" s="30">
        <v>976</v>
      </c>
      <c r="F60" s="30">
        <v>213</v>
      </c>
      <c r="G60" s="30">
        <f t="shared" si="12"/>
        <v>1189</v>
      </c>
      <c r="H60" s="30">
        <f t="shared" si="13"/>
        <v>1220</v>
      </c>
      <c r="I60" s="30">
        <f t="shared" si="14"/>
        <v>248</v>
      </c>
      <c r="J60" s="31">
        <f t="shared" si="15"/>
        <v>1468</v>
      </c>
      <c r="K60" s="30">
        <v>497</v>
      </c>
      <c r="L60" s="30">
        <v>17</v>
      </c>
      <c r="M60" s="31">
        <f t="shared" si="16"/>
        <v>514</v>
      </c>
      <c r="N60" s="30">
        <f t="shared" si="17"/>
        <v>1717</v>
      </c>
      <c r="O60" s="30">
        <f t="shared" si="18"/>
        <v>265</v>
      </c>
      <c r="P60" s="31">
        <f t="shared" si="19"/>
        <v>1982</v>
      </c>
      <c r="Q60" s="30">
        <v>248</v>
      </c>
      <c r="R60" s="30">
        <v>222</v>
      </c>
      <c r="S60" s="31">
        <f t="shared" si="20"/>
        <v>470</v>
      </c>
      <c r="T60" s="30">
        <f t="shared" si="21"/>
        <v>2452</v>
      </c>
    </row>
    <row r="61" spans="1:20">
      <c r="A61" s="20" t="s">
        <v>143</v>
      </c>
      <c r="B61" s="30">
        <v>2815</v>
      </c>
      <c r="C61" s="30">
        <v>757</v>
      </c>
      <c r="D61" s="30">
        <f t="shared" si="11"/>
        <v>3572</v>
      </c>
      <c r="E61" s="30">
        <v>6049</v>
      </c>
      <c r="F61" s="30">
        <v>2926</v>
      </c>
      <c r="G61" s="30">
        <f t="shared" si="12"/>
        <v>8975</v>
      </c>
      <c r="H61" s="30">
        <f t="shared" si="13"/>
        <v>8864</v>
      </c>
      <c r="I61" s="30">
        <f t="shared" si="14"/>
        <v>3683</v>
      </c>
      <c r="J61" s="31">
        <f t="shared" si="15"/>
        <v>12547</v>
      </c>
      <c r="K61" s="30">
        <v>5248</v>
      </c>
      <c r="L61" s="30">
        <v>1151</v>
      </c>
      <c r="M61" s="31">
        <f t="shared" si="16"/>
        <v>6399</v>
      </c>
      <c r="N61" s="30">
        <f t="shared" si="17"/>
        <v>14112</v>
      </c>
      <c r="O61" s="30">
        <f t="shared" si="18"/>
        <v>4834</v>
      </c>
      <c r="P61" s="31">
        <f t="shared" si="19"/>
        <v>18946</v>
      </c>
      <c r="Q61" s="30">
        <v>1937</v>
      </c>
      <c r="R61" s="30">
        <v>3664</v>
      </c>
      <c r="S61" s="31">
        <f t="shared" si="20"/>
        <v>5601</v>
      </c>
      <c r="T61" s="30">
        <f t="shared" si="21"/>
        <v>24547</v>
      </c>
    </row>
    <row r="62" spans="1:20">
      <c r="A62" s="28" t="s">
        <v>144</v>
      </c>
      <c r="B62" s="32">
        <v>936</v>
      </c>
      <c r="C62" s="32">
        <v>1735</v>
      </c>
      <c r="D62" s="32">
        <f t="shared" si="11"/>
        <v>2671</v>
      </c>
      <c r="E62" s="32">
        <v>3126</v>
      </c>
      <c r="F62" s="32">
        <v>1946</v>
      </c>
      <c r="G62" s="32">
        <f t="shared" si="12"/>
        <v>5072</v>
      </c>
      <c r="H62" s="32">
        <f t="shared" si="13"/>
        <v>4062</v>
      </c>
      <c r="I62" s="32">
        <f t="shared" si="14"/>
        <v>3681</v>
      </c>
      <c r="J62" s="33">
        <f t="shared" si="15"/>
        <v>7743</v>
      </c>
      <c r="K62" s="32">
        <v>2549</v>
      </c>
      <c r="L62" s="32">
        <v>1585</v>
      </c>
      <c r="M62" s="33">
        <f t="shared" si="16"/>
        <v>4134</v>
      </c>
      <c r="N62" s="32">
        <f t="shared" si="17"/>
        <v>6611</v>
      </c>
      <c r="O62" s="32">
        <f t="shared" si="18"/>
        <v>5266</v>
      </c>
      <c r="P62" s="33">
        <f t="shared" si="19"/>
        <v>11877</v>
      </c>
      <c r="Q62" s="32">
        <v>2744</v>
      </c>
      <c r="R62" s="32">
        <v>4402</v>
      </c>
      <c r="S62" s="33">
        <f t="shared" si="20"/>
        <v>7146</v>
      </c>
      <c r="T62" s="32">
        <f t="shared" si="21"/>
        <v>19023</v>
      </c>
    </row>
    <row r="63" spans="1:20">
      <c r="A63" s="20" t="s">
        <v>278</v>
      </c>
      <c r="B63" s="30">
        <v>441</v>
      </c>
      <c r="C63" s="30">
        <v>86</v>
      </c>
      <c r="D63" s="30">
        <f t="shared" si="11"/>
        <v>527</v>
      </c>
      <c r="E63" s="30">
        <v>2520</v>
      </c>
      <c r="F63" s="30">
        <v>921</v>
      </c>
      <c r="G63" s="30">
        <f t="shared" si="12"/>
        <v>3441</v>
      </c>
      <c r="H63" s="30">
        <f t="shared" si="13"/>
        <v>2961</v>
      </c>
      <c r="I63" s="30">
        <f t="shared" si="14"/>
        <v>1007</v>
      </c>
      <c r="J63" s="31">
        <f t="shared" si="15"/>
        <v>3968</v>
      </c>
      <c r="K63" s="30">
        <v>2545</v>
      </c>
      <c r="L63" s="30">
        <v>176</v>
      </c>
      <c r="M63" s="31">
        <f t="shared" si="16"/>
        <v>2721</v>
      </c>
      <c r="N63" s="30">
        <f t="shared" si="17"/>
        <v>5506</v>
      </c>
      <c r="O63" s="30">
        <f t="shared" si="18"/>
        <v>1183</v>
      </c>
      <c r="P63" s="31">
        <f t="shared" si="19"/>
        <v>6689</v>
      </c>
      <c r="Q63" s="30">
        <v>317</v>
      </c>
      <c r="R63" s="30">
        <v>1219</v>
      </c>
      <c r="S63" s="31">
        <f t="shared" si="20"/>
        <v>1536</v>
      </c>
      <c r="T63" s="30">
        <f t="shared" si="21"/>
        <v>8225</v>
      </c>
    </row>
    <row r="64" spans="1:20">
      <c r="A64" s="20" t="s">
        <v>146</v>
      </c>
      <c r="B64" s="30">
        <v>1457</v>
      </c>
      <c r="C64" s="30">
        <v>643</v>
      </c>
      <c r="D64" s="30">
        <f t="shared" si="11"/>
        <v>2100</v>
      </c>
      <c r="E64" s="30">
        <v>5786</v>
      </c>
      <c r="F64" s="30">
        <v>2615</v>
      </c>
      <c r="G64" s="30">
        <f t="shared" si="12"/>
        <v>8401</v>
      </c>
      <c r="H64" s="30">
        <f t="shared" si="13"/>
        <v>7243</v>
      </c>
      <c r="I64" s="30">
        <f t="shared" si="14"/>
        <v>3258</v>
      </c>
      <c r="J64" s="31">
        <f t="shared" si="15"/>
        <v>10501</v>
      </c>
      <c r="K64" s="30">
        <v>3269</v>
      </c>
      <c r="L64" s="30">
        <v>1491</v>
      </c>
      <c r="M64" s="31">
        <f t="shared" si="16"/>
        <v>4760</v>
      </c>
      <c r="N64" s="30">
        <f t="shared" si="17"/>
        <v>10512</v>
      </c>
      <c r="O64" s="30">
        <f t="shared" si="18"/>
        <v>4749</v>
      </c>
      <c r="P64" s="31">
        <f t="shared" si="19"/>
        <v>15261</v>
      </c>
      <c r="Q64" s="30">
        <v>1222</v>
      </c>
      <c r="R64" s="30">
        <v>5706</v>
      </c>
      <c r="S64" s="31">
        <f t="shared" si="20"/>
        <v>6928</v>
      </c>
      <c r="T64" s="30">
        <f t="shared" si="21"/>
        <v>22189</v>
      </c>
    </row>
    <row r="65" spans="1:20" ht="15" thickBot="1">
      <c r="A65" s="20" t="s">
        <v>147</v>
      </c>
      <c r="B65" s="30">
        <v>543</v>
      </c>
      <c r="C65" s="30">
        <v>19</v>
      </c>
      <c r="D65" s="30">
        <f t="shared" si="11"/>
        <v>562</v>
      </c>
      <c r="E65" s="30">
        <v>1124</v>
      </c>
      <c r="F65" s="30">
        <v>136</v>
      </c>
      <c r="G65" s="30">
        <f t="shared" si="12"/>
        <v>1260</v>
      </c>
      <c r="H65" s="30">
        <f t="shared" si="13"/>
        <v>1667</v>
      </c>
      <c r="I65" s="30">
        <f t="shared" si="14"/>
        <v>155</v>
      </c>
      <c r="J65" s="31">
        <f t="shared" si="15"/>
        <v>1822</v>
      </c>
      <c r="K65" s="30">
        <v>264</v>
      </c>
      <c r="L65" s="30">
        <v>18</v>
      </c>
      <c r="M65" s="31">
        <f t="shared" si="16"/>
        <v>282</v>
      </c>
      <c r="N65" s="30">
        <f t="shared" si="17"/>
        <v>1931</v>
      </c>
      <c r="O65" s="30">
        <f t="shared" si="18"/>
        <v>173</v>
      </c>
      <c r="P65" s="31">
        <f t="shared" si="19"/>
        <v>2104</v>
      </c>
      <c r="Q65" s="30">
        <v>350</v>
      </c>
      <c r="R65" s="30">
        <v>343</v>
      </c>
      <c r="S65" s="31">
        <f t="shared" si="20"/>
        <v>693</v>
      </c>
      <c r="T65" s="30">
        <f t="shared" si="21"/>
        <v>2797</v>
      </c>
    </row>
    <row r="66" spans="1:20" ht="15" thickTop="1">
      <c r="A66" s="47" t="s">
        <v>148</v>
      </c>
      <c r="B66" s="34">
        <f t="shared" ref="B66:T66" si="22">SUM(B15:B65)</f>
        <v>62300</v>
      </c>
      <c r="C66" s="34">
        <f t="shared" si="22"/>
        <v>63973</v>
      </c>
      <c r="D66" s="34">
        <f t="shared" si="22"/>
        <v>126273</v>
      </c>
      <c r="E66" s="34">
        <f t="shared" si="22"/>
        <v>215324</v>
      </c>
      <c r="F66" s="34">
        <f t="shared" si="22"/>
        <v>146866</v>
      </c>
      <c r="G66" s="34">
        <f t="shared" si="22"/>
        <v>362190</v>
      </c>
      <c r="H66" s="34">
        <f t="shared" si="22"/>
        <v>277624</v>
      </c>
      <c r="I66" s="34">
        <f t="shared" si="22"/>
        <v>210839</v>
      </c>
      <c r="J66" s="35">
        <f t="shared" si="22"/>
        <v>488463</v>
      </c>
      <c r="K66" s="34">
        <f t="shared" si="22"/>
        <v>130247</v>
      </c>
      <c r="L66" s="34">
        <f t="shared" si="22"/>
        <v>50502</v>
      </c>
      <c r="M66" s="35">
        <f t="shared" si="22"/>
        <v>180749</v>
      </c>
      <c r="N66" s="34">
        <f t="shared" si="22"/>
        <v>407871</v>
      </c>
      <c r="O66" s="34">
        <f t="shared" si="22"/>
        <v>261341</v>
      </c>
      <c r="P66" s="35">
        <f t="shared" si="22"/>
        <v>669212</v>
      </c>
      <c r="Q66" s="34">
        <f t="shared" si="22"/>
        <v>98147</v>
      </c>
      <c r="R66" s="34">
        <f t="shared" si="22"/>
        <v>248510</v>
      </c>
      <c r="S66" s="35">
        <f t="shared" si="22"/>
        <v>346657</v>
      </c>
      <c r="T66" s="34">
        <f t="shared" si="22"/>
        <v>1015869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974</v>
      </c>
      <c r="F67" s="32">
        <v>1023</v>
      </c>
      <c r="G67" s="32">
        <f>E67+F67</f>
        <v>1997</v>
      </c>
      <c r="H67" s="32">
        <f>B67+E67</f>
        <v>974</v>
      </c>
      <c r="I67" s="32">
        <f>C67+F67</f>
        <v>1023</v>
      </c>
      <c r="J67" s="33">
        <f>D67+G67</f>
        <v>1997</v>
      </c>
      <c r="K67" s="32">
        <v>618</v>
      </c>
      <c r="L67" s="32">
        <v>122</v>
      </c>
      <c r="M67" s="33">
        <f>K67+L67</f>
        <v>740</v>
      </c>
      <c r="N67" s="32">
        <f>H67+K67</f>
        <v>1592</v>
      </c>
      <c r="O67" s="32">
        <f>I67+L67</f>
        <v>1145</v>
      </c>
      <c r="P67" s="33">
        <f>J67+M67</f>
        <v>2737</v>
      </c>
      <c r="Q67" s="32">
        <v>949</v>
      </c>
      <c r="R67" s="32">
        <v>744</v>
      </c>
      <c r="S67" s="33">
        <f>Q67+R67</f>
        <v>1693</v>
      </c>
      <c r="T67" s="32">
        <f>P67+S67</f>
        <v>4430</v>
      </c>
    </row>
    <row r="68" spans="1:20">
      <c r="A68" s="48" t="s">
        <v>150</v>
      </c>
      <c r="B68" s="32">
        <f t="shared" ref="B68:T68" si="23">B67+B66</f>
        <v>62300</v>
      </c>
      <c r="C68" s="32">
        <f t="shared" si="23"/>
        <v>63973</v>
      </c>
      <c r="D68" s="32">
        <f t="shared" si="23"/>
        <v>126273</v>
      </c>
      <c r="E68" s="32">
        <f t="shared" si="23"/>
        <v>216298</v>
      </c>
      <c r="F68" s="32">
        <f t="shared" si="23"/>
        <v>147889</v>
      </c>
      <c r="G68" s="32">
        <f t="shared" si="23"/>
        <v>364187</v>
      </c>
      <c r="H68" s="32">
        <f t="shared" si="23"/>
        <v>278598</v>
      </c>
      <c r="I68" s="32">
        <f t="shared" si="23"/>
        <v>211862</v>
      </c>
      <c r="J68" s="33">
        <f t="shared" si="23"/>
        <v>490460</v>
      </c>
      <c r="K68" s="32">
        <f t="shared" si="23"/>
        <v>130865</v>
      </c>
      <c r="L68" s="32">
        <f t="shared" si="23"/>
        <v>50624</v>
      </c>
      <c r="M68" s="33">
        <f t="shared" si="23"/>
        <v>181489</v>
      </c>
      <c r="N68" s="32">
        <f t="shared" si="23"/>
        <v>409463</v>
      </c>
      <c r="O68" s="32">
        <f t="shared" si="23"/>
        <v>262486</v>
      </c>
      <c r="P68" s="33">
        <f t="shared" si="23"/>
        <v>671949</v>
      </c>
      <c r="Q68" s="32">
        <f t="shared" si="23"/>
        <v>99096</v>
      </c>
      <c r="R68" s="32">
        <f t="shared" si="23"/>
        <v>249254</v>
      </c>
      <c r="S68" s="33">
        <f t="shared" si="23"/>
        <v>348350</v>
      </c>
      <c r="T68" s="32">
        <f t="shared" si="23"/>
        <v>1020299</v>
      </c>
    </row>
    <row r="69" spans="1:20">
      <c r="A69" s="48" t="s">
        <v>284</v>
      </c>
      <c r="B69" s="36">
        <f t="shared" ref="B69:T69" si="24">ROUND(+B68/$T68*100,1)</f>
        <v>6.1</v>
      </c>
      <c r="C69" s="36">
        <f t="shared" si="24"/>
        <v>6.3</v>
      </c>
      <c r="D69" s="36">
        <f t="shared" si="24"/>
        <v>12.4</v>
      </c>
      <c r="E69" s="36">
        <f t="shared" si="24"/>
        <v>21.2</v>
      </c>
      <c r="F69" s="36">
        <f t="shared" si="24"/>
        <v>14.5</v>
      </c>
      <c r="G69" s="36">
        <f t="shared" si="24"/>
        <v>35.700000000000003</v>
      </c>
      <c r="H69" s="36">
        <f t="shared" si="24"/>
        <v>27.3</v>
      </c>
      <c r="I69" s="36">
        <f t="shared" si="24"/>
        <v>20.8</v>
      </c>
      <c r="J69" s="37">
        <f t="shared" si="24"/>
        <v>48.1</v>
      </c>
      <c r="K69" s="36">
        <f t="shared" si="24"/>
        <v>12.8</v>
      </c>
      <c r="L69" s="36">
        <f t="shared" si="24"/>
        <v>5</v>
      </c>
      <c r="M69" s="37">
        <f t="shared" si="24"/>
        <v>17.8</v>
      </c>
      <c r="N69" s="36">
        <f t="shared" si="24"/>
        <v>40.1</v>
      </c>
      <c r="O69" s="36">
        <f t="shared" si="24"/>
        <v>25.7</v>
      </c>
      <c r="P69" s="37">
        <f t="shared" si="24"/>
        <v>65.900000000000006</v>
      </c>
      <c r="Q69" s="36">
        <f t="shared" si="24"/>
        <v>9.6999999999999993</v>
      </c>
      <c r="R69" s="36">
        <f t="shared" si="24"/>
        <v>24.4</v>
      </c>
      <c r="S69" s="37">
        <f t="shared" si="24"/>
        <v>34.1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7.375" customWidth="1"/>
  </cols>
  <sheetData>
    <row r="2" spans="1:20">
      <c r="A2" s="14"/>
    </row>
    <row r="8" spans="1:20" ht="30.75">
      <c r="A8" s="15" t="s">
        <v>315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495</v>
      </c>
      <c r="C15" s="30">
        <v>104</v>
      </c>
      <c r="D15" s="30">
        <f t="shared" ref="D15:D46" si="0">B15+C15</f>
        <v>599</v>
      </c>
      <c r="E15" s="30">
        <v>5295</v>
      </c>
      <c r="F15" s="30">
        <v>2502</v>
      </c>
      <c r="G15" s="30">
        <f t="shared" ref="G15:G46" si="1">E15+F15</f>
        <v>7797</v>
      </c>
      <c r="H15" s="30">
        <f t="shared" ref="H15:H46" si="2">B15+E15</f>
        <v>5790</v>
      </c>
      <c r="I15" s="30">
        <f t="shared" ref="I15:I46" si="3">C15+F15</f>
        <v>2606</v>
      </c>
      <c r="J15" s="31">
        <f t="shared" ref="J15:J46" si="4">D15+G15</f>
        <v>8396</v>
      </c>
      <c r="K15" s="30">
        <v>2790</v>
      </c>
      <c r="L15" s="30">
        <v>498</v>
      </c>
      <c r="M15" s="31">
        <f t="shared" ref="M15:M46" si="5">K15+L15</f>
        <v>3288</v>
      </c>
      <c r="N15" s="30">
        <f t="shared" ref="N15:N46" si="6">H15+K15</f>
        <v>8580</v>
      </c>
      <c r="O15" s="30">
        <f t="shared" ref="O15:O46" si="7">I15+L15</f>
        <v>3104</v>
      </c>
      <c r="P15" s="31">
        <f t="shared" ref="P15:P46" si="8">J15+M15</f>
        <v>11684</v>
      </c>
      <c r="Q15" s="30">
        <v>915</v>
      </c>
      <c r="R15" s="30">
        <v>3351</v>
      </c>
      <c r="S15" s="31">
        <f t="shared" ref="S15:S46" si="9">Q15+R15</f>
        <v>4266</v>
      </c>
      <c r="T15" s="30">
        <f t="shared" ref="T15:T46" si="10">P15+S15</f>
        <v>15950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305</v>
      </c>
      <c r="F16" s="30">
        <v>101</v>
      </c>
      <c r="G16" s="30">
        <f t="shared" si="1"/>
        <v>406</v>
      </c>
      <c r="H16" s="30">
        <f t="shared" si="2"/>
        <v>305</v>
      </c>
      <c r="I16" s="30">
        <f t="shared" si="3"/>
        <v>101</v>
      </c>
      <c r="J16" s="31">
        <f t="shared" si="4"/>
        <v>406</v>
      </c>
      <c r="K16" s="30">
        <v>106</v>
      </c>
      <c r="L16" s="30">
        <v>35</v>
      </c>
      <c r="M16" s="31">
        <f t="shared" si="5"/>
        <v>141</v>
      </c>
      <c r="N16" s="30">
        <f t="shared" si="6"/>
        <v>411</v>
      </c>
      <c r="O16" s="30">
        <f t="shared" si="7"/>
        <v>136</v>
      </c>
      <c r="P16" s="31">
        <f t="shared" si="8"/>
        <v>547</v>
      </c>
      <c r="Q16" s="30">
        <v>107</v>
      </c>
      <c r="R16" s="30">
        <v>219</v>
      </c>
      <c r="S16" s="31">
        <f t="shared" si="9"/>
        <v>326</v>
      </c>
      <c r="T16" s="30">
        <f t="shared" si="10"/>
        <v>873</v>
      </c>
    </row>
    <row r="17" spans="1:20">
      <c r="A17" s="20" t="s">
        <v>98</v>
      </c>
      <c r="B17" s="30">
        <v>853</v>
      </c>
      <c r="C17" s="30">
        <v>331</v>
      </c>
      <c r="D17" s="30">
        <f t="shared" si="0"/>
        <v>1184</v>
      </c>
      <c r="E17" s="30">
        <v>2528</v>
      </c>
      <c r="F17" s="30">
        <v>492</v>
      </c>
      <c r="G17" s="30">
        <f t="shared" si="1"/>
        <v>3020</v>
      </c>
      <c r="H17" s="30">
        <f t="shared" si="2"/>
        <v>3381</v>
      </c>
      <c r="I17" s="30">
        <f t="shared" si="3"/>
        <v>823</v>
      </c>
      <c r="J17" s="31">
        <f t="shared" si="4"/>
        <v>4204</v>
      </c>
      <c r="K17" s="30">
        <v>972</v>
      </c>
      <c r="L17" s="30">
        <v>1947</v>
      </c>
      <c r="M17" s="31">
        <f t="shared" si="5"/>
        <v>2919</v>
      </c>
      <c r="N17" s="30">
        <f t="shared" si="6"/>
        <v>4353</v>
      </c>
      <c r="O17" s="30">
        <f t="shared" si="7"/>
        <v>2770</v>
      </c>
      <c r="P17" s="31">
        <f t="shared" si="8"/>
        <v>7123</v>
      </c>
      <c r="Q17" s="30">
        <v>558</v>
      </c>
      <c r="R17" s="30">
        <v>1534</v>
      </c>
      <c r="S17" s="31">
        <f t="shared" si="9"/>
        <v>2092</v>
      </c>
      <c r="T17" s="30">
        <f t="shared" si="10"/>
        <v>9215</v>
      </c>
    </row>
    <row r="18" spans="1:20">
      <c r="A18" s="28" t="s">
        <v>99</v>
      </c>
      <c r="B18" s="32">
        <v>629</v>
      </c>
      <c r="C18" s="32">
        <v>287</v>
      </c>
      <c r="D18" s="32">
        <f t="shared" si="0"/>
        <v>916</v>
      </c>
      <c r="E18" s="32">
        <v>2979</v>
      </c>
      <c r="F18" s="32">
        <v>961</v>
      </c>
      <c r="G18" s="32">
        <f t="shared" si="1"/>
        <v>3940</v>
      </c>
      <c r="H18" s="32">
        <f t="shared" si="2"/>
        <v>3608</v>
      </c>
      <c r="I18" s="32">
        <f t="shared" si="3"/>
        <v>1248</v>
      </c>
      <c r="J18" s="33">
        <f t="shared" si="4"/>
        <v>4856</v>
      </c>
      <c r="K18" s="32">
        <v>2335</v>
      </c>
      <c r="L18" s="32">
        <v>355</v>
      </c>
      <c r="M18" s="33">
        <f t="shared" si="5"/>
        <v>2690</v>
      </c>
      <c r="N18" s="32">
        <f t="shared" si="6"/>
        <v>5943</v>
      </c>
      <c r="O18" s="32">
        <f t="shared" si="7"/>
        <v>1603</v>
      </c>
      <c r="P18" s="33">
        <f t="shared" si="8"/>
        <v>7546</v>
      </c>
      <c r="Q18" s="32">
        <v>724</v>
      </c>
      <c r="R18" s="32">
        <v>1442</v>
      </c>
      <c r="S18" s="33">
        <f t="shared" si="9"/>
        <v>2166</v>
      </c>
      <c r="T18" s="32">
        <f t="shared" si="10"/>
        <v>9712</v>
      </c>
    </row>
    <row r="19" spans="1:20">
      <c r="A19" s="20" t="s">
        <v>100</v>
      </c>
      <c r="B19" s="30">
        <v>2986</v>
      </c>
      <c r="C19" s="30">
        <v>10112</v>
      </c>
      <c r="D19" s="30">
        <f t="shared" si="0"/>
        <v>13098</v>
      </c>
      <c r="E19" s="30">
        <v>15683</v>
      </c>
      <c r="F19" s="30">
        <v>18440</v>
      </c>
      <c r="G19" s="30">
        <f t="shared" si="1"/>
        <v>34123</v>
      </c>
      <c r="H19" s="30">
        <f t="shared" si="2"/>
        <v>18669</v>
      </c>
      <c r="I19" s="30">
        <f t="shared" si="3"/>
        <v>28552</v>
      </c>
      <c r="J19" s="31">
        <f t="shared" si="4"/>
        <v>47221</v>
      </c>
      <c r="K19" s="30">
        <v>6004</v>
      </c>
      <c r="L19" s="30">
        <v>4643</v>
      </c>
      <c r="M19" s="31">
        <f t="shared" si="5"/>
        <v>10647</v>
      </c>
      <c r="N19" s="30">
        <f t="shared" si="6"/>
        <v>24673</v>
      </c>
      <c r="O19" s="30">
        <f t="shared" si="7"/>
        <v>33195</v>
      </c>
      <c r="P19" s="31">
        <f t="shared" si="8"/>
        <v>57868</v>
      </c>
      <c r="Q19" s="30">
        <v>8274</v>
      </c>
      <c r="R19" s="30">
        <v>37676</v>
      </c>
      <c r="S19" s="31">
        <f t="shared" si="9"/>
        <v>45950</v>
      </c>
      <c r="T19" s="30">
        <f t="shared" si="10"/>
        <v>103818</v>
      </c>
    </row>
    <row r="20" spans="1:20">
      <c r="A20" s="20" t="s">
        <v>101</v>
      </c>
      <c r="B20" s="30">
        <v>1213</v>
      </c>
      <c r="C20" s="30">
        <v>646</v>
      </c>
      <c r="D20" s="30">
        <f t="shared" si="0"/>
        <v>1859</v>
      </c>
      <c r="E20" s="30">
        <v>2200</v>
      </c>
      <c r="F20" s="30">
        <v>1575</v>
      </c>
      <c r="G20" s="30">
        <f t="shared" si="1"/>
        <v>3775</v>
      </c>
      <c r="H20" s="30">
        <f t="shared" si="2"/>
        <v>3413</v>
      </c>
      <c r="I20" s="30">
        <f t="shared" si="3"/>
        <v>2221</v>
      </c>
      <c r="J20" s="31">
        <f t="shared" si="4"/>
        <v>5634</v>
      </c>
      <c r="K20" s="30">
        <v>917</v>
      </c>
      <c r="L20" s="30">
        <v>144</v>
      </c>
      <c r="M20" s="31">
        <f t="shared" si="5"/>
        <v>1061</v>
      </c>
      <c r="N20" s="30">
        <f t="shared" si="6"/>
        <v>4330</v>
      </c>
      <c r="O20" s="30">
        <f t="shared" si="7"/>
        <v>2365</v>
      </c>
      <c r="P20" s="31">
        <f t="shared" si="8"/>
        <v>6695</v>
      </c>
      <c r="Q20" s="30">
        <v>1291</v>
      </c>
      <c r="R20" s="30">
        <v>2657</v>
      </c>
      <c r="S20" s="31">
        <f t="shared" si="9"/>
        <v>3948</v>
      </c>
      <c r="T20" s="30">
        <f t="shared" si="10"/>
        <v>10643</v>
      </c>
    </row>
    <row r="21" spans="1:20">
      <c r="A21" s="20" t="s">
        <v>102</v>
      </c>
      <c r="B21" s="30">
        <v>541</v>
      </c>
      <c r="C21" s="30">
        <v>1821</v>
      </c>
      <c r="D21" s="30">
        <f t="shared" si="0"/>
        <v>2362</v>
      </c>
      <c r="E21" s="30">
        <v>1322</v>
      </c>
      <c r="F21" s="30">
        <v>2016</v>
      </c>
      <c r="G21" s="30">
        <f t="shared" si="1"/>
        <v>3338</v>
      </c>
      <c r="H21" s="30">
        <f t="shared" si="2"/>
        <v>1863</v>
      </c>
      <c r="I21" s="30">
        <f t="shared" si="3"/>
        <v>3837</v>
      </c>
      <c r="J21" s="31">
        <f t="shared" si="4"/>
        <v>5700</v>
      </c>
      <c r="K21" s="30">
        <v>871</v>
      </c>
      <c r="L21" s="30">
        <v>798</v>
      </c>
      <c r="M21" s="31">
        <f t="shared" si="5"/>
        <v>1669</v>
      </c>
      <c r="N21" s="30">
        <f t="shared" si="6"/>
        <v>2734</v>
      </c>
      <c r="O21" s="30">
        <f t="shared" si="7"/>
        <v>4635</v>
      </c>
      <c r="P21" s="31">
        <f t="shared" si="8"/>
        <v>7369</v>
      </c>
      <c r="Q21" s="30">
        <v>458</v>
      </c>
      <c r="R21" s="30">
        <v>6187</v>
      </c>
      <c r="S21" s="31">
        <f t="shared" si="9"/>
        <v>6645</v>
      </c>
      <c r="T21" s="30">
        <f t="shared" si="10"/>
        <v>14014</v>
      </c>
    </row>
    <row r="22" spans="1:20">
      <c r="A22" s="28" t="s">
        <v>103</v>
      </c>
      <c r="B22" s="32">
        <v>49</v>
      </c>
      <c r="C22" s="32">
        <v>156</v>
      </c>
      <c r="D22" s="32">
        <f t="shared" si="0"/>
        <v>205</v>
      </c>
      <c r="E22" s="32">
        <v>985</v>
      </c>
      <c r="F22" s="32">
        <v>813</v>
      </c>
      <c r="G22" s="32">
        <f t="shared" si="1"/>
        <v>1798</v>
      </c>
      <c r="H22" s="32">
        <f t="shared" si="2"/>
        <v>1034</v>
      </c>
      <c r="I22" s="32">
        <f t="shared" si="3"/>
        <v>969</v>
      </c>
      <c r="J22" s="33">
        <f t="shared" si="4"/>
        <v>2003</v>
      </c>
      <c r="K22" s="32">
        <v>319</v>
      </c>
      <c r="L22" s="32">
        <v>210</v>
      </c>
      <c r="M22" s="33">
        <f t="shared" si="5"/>
        <v>529</v>
      </c>
      <c r="N22" s="32">
        <f t="shared" si="6"/>
        <v>1353</v>
      </c>
      <c r="O22" s="32">
        <f t="shared" si="7"/>
        <v>1179</v>
      </c>
      <c r="P22" s="33">
        <f t="shared" si="8"/>
        <v>2532</v>
      </c>
      <c r="Q22" s="32">
        <v>82</v>
      </c>
      <c r="R22" s="32">
        <v>69</v>
      </c>
      <c r="S22" s="33">
        <f t="shared" si="9"/>
        <v>151</v>
      </c>
      <c r="T22" s="32">
        <f t="shared" si="10"/>
        <v>2683</v>
      </c>
    </row>
    <row r="23" spans="1:20">
      <c r="A23" s="20" t="s">
        <v>190</v>
      </c>
      <c r="B23" s="30">
        <v>0</v>
      </c>
      <c r="C23" s="30">
        <v>192</v>
      </c>
      <c r="D23" s="30">
        <f t="shared" si="0"/>
        <v>192</v>
      </c>
      <c r="E23" s="30">
        <v>0</v>
      </c>
      <c r="F23" s="30">
        <v>1180</v>
      </c>
      <c r="G23" s="30">
        <f t="shared" si="1"/>
        <v>1180</v>
      </c>
      <c r="H23" s="30">
        <f t="shared" si="2"/>
        <v>0</v>
      </c>
      <c r="I23" s="30">
        <f t="shared" si="3"/>
        <v>1372</v>
      </c>
      <c r="J23" s="31">
        <f t="shared" si="4"/>
        <v>1372</v>
      </c>
      <c r="K23" s="30">
        <v>0</v>
      </c>
      <c r="L23" s="30">
        <v>492</v>
      </c>
      <c r="M23" s="31">
        <f t="shared" si="5"/>
        <v>492</v>
      </c>
      <c r="N23" s="30">
        <f t="shared" si="6"/>
        <v>0</v>
      </c>
      <c r="O23" s="30">
        <f t="shared" si="7"/>
        <v>1864</v>
      </c>
      <c r="P23" s="31">
        <f t="shared" si="8"/>
        <v>1864</v>
      </c>
      <c r="Q23" s="30">
        <v>0</v>
      </c>
      <c r="R23" s="30">
        <v>779</v>
      </c>
      <c r="S23" s="31">
        <f t="shared" si="9"/>
        <v>779</v>
      </c>
      <c r="T23" s="30">
        <f t="shared" si="10"/>
        <v>2643</v>
      </c>
    </row>
    <row r="24" spans="1:20">
      <c r="A24" s="20" t="s">
        <v>105</v>
      </c>
      <c r="B24" s="30">
        <v>1598</v>
      </c>
      <c r="C24" s="30">
        <v>1251</v>
      </c>
      <c r="D24" s="30">
        <f t="shared" si="0"/>
        <v>2849</v>
      </c>
      <c r="E24" s="30">
        <v>6082</v>
      </c>
      <c r="F24" s="30">
        <v>4576</v>
      </c>
      <c r="G24" s="30">
        <f t="shared" si="1"/>
        <v>10658</v>
      </c>
      <c r="H24" s="30">
        <f t="shared" si="2"/>
        <v>7680</v>
      </c>
      <c r="I24" s="30">
        <f t="shared" si="3"/>
        <v>5827</v>
      </c>
      <c r="J24" s="31">
        <f t="shared" si="4"/>
        <v>13507</v>
      </c>
      <c r="K24" s="30">
        <v>4499</v>
      </c>
      <c r="L24" s="30">
        <v>2610</v>
      </c>
      <c r="M24" s="31">
        <f t="shared" si="5"/>
        <v>7109</v>
      </c>
      <c r="N24" s="30">
        <f t="shared" si="6"/>
        <v>12179</v>
      </c>
      <c r="O24" s="30">
        <f t="shared" si="7"/>
        <v>8437</v>
      </c>
      <c r="P24" s="31">
        <f t="shared" si="8"/>
        <v>20616</v>
      </c>
      <c r="Q24" s="30">
        <v>6542</v>
      </c>
      <c r="R24" s="30">
        <v>5608</v>
      </c>
      <c r="S24" s="31">
        <f t="shared" si="9"/>
        <v>12150</v>
      </c>
      <c r="T24" s="30">
        <f t="shared" si="10"/>
        <v>32766</v>
      </c>
    </row>
    <row r="25" spans="1:20">
      <c r="A25" s="20" t="s">
        <v>106</v>
      </c>
      <c r="B25" s="30">
        <v>1630</v>
      </c>
      <c r="C25" s="30">
        <v>1332</v>
      </c>
      <c r="D25" s="30">
        <f t="shared" si="0"/>
        <v>2962</v>
      </c>
      <c r="E25" s="30">
        <v>6762</v>
      </c>
      <c r="F25" s="30">
        <v>2151</v>
      </c>
      <c r="G25" s="30">
        <f t="shared" si="1"/>
        <v>8913</v>
      </c>
      <c r="H25" s="30">
        <f t="shared" si="2"/>
        <v>8392</v>
      </c>
      <c r="I25" s="30">
        <f t="shared" si="3"/>
        <v>3483</v>
      </c>
      <c r="J25" s="31">
        <f t="shared" si="4"/>
        <v>11875</v>
      </c>
      <c r="K25" s="30">
        <v>3757</v>
      </c>
      <c r="L25" s="30">
        <v>934</v>
      </c>
      <c r="M25" s="31">
        <f t="shared" si="5"/>
        <v>4691</v>
      </c>
      <c r="N25" s="30">
        <f t="shared" si="6"/>
        <v>12149</v>
      </c>
      <c r="O25" s="30">
        <f t="shared" si="7"/>
        <v>4417</v>
      </c>
      <c r="P25" s="31">
        <f t="shared" si="8"/>
        <v>16566</v>
      </c>
      <c r="Q25" s="30">
        <v>1905</v>
      </c>
      <c r="R25" s="30">
        <v>5750</v>
      </c>
      <c r="S25" s="31">
        <f t="shared" si="9"/>
        <v>7655</v>
      </c>
      <c r="T25" s="30">
        <f t="shared" si="10"/>
        <v>24221</v>
      </c>
    </row>
    <row r="26" spans="1:20">
      <c r="A26" s="28" t="s">
        <v>107</v>
      </c>
      <c r="B26" s="32">
        <v>16</v>
      </c>
      <c r="C26" s="32">
        <v>102</v>
      </c>
      <c r="D26" s="32">
        <f t="shared" si="0"/>
        <v>118</v>
      </c>
      <c r="E26" s="32">
        <v>581</v>
      </c>
      <c r="F26" s="32">
        <v>660</v>
      </c>
      <c r="G26" s="32">
        <f t="shared" si="1"/>
        <v>1241</v>
      </c>
      <c r="H26" s="32">
        <f t="shared" si="2"/>
        <v>597</v>
      </c>
      <c r="I26" s="32">
        <f t="shared" si="3"/>
        <v>762</v>
      </c>
      <c r="J26" s="33">
        <f t="shared" si="4"/>
        <v>1359</v>
      </c>
      <c r="K26" s="32">
        <v>233</v>
      </c>
      <c r="L26" s="32">
        <v>53</v>
      </c>
      <c r="M26" s="33">
        <f t="shared" si="5"/>
        <v>286</v>
      </c>
      <c r="N26" s="32">
        <f t="shared" si="6"/>
        <v>830</v>
      </c>
      <c r="O26" s="32">
        <f t="shared" si="7"/>
        <v>815</v>
      </c>
      <c r="P26" s="33">
        <f t="shared" si="8"/>
        <v>1645</v>
      </c>
      <c r="Q26" s="32">
        <v>404</v>
      </c>
      <c r="R26" s="32">
        <v>672</v>
      </c>
      <c r="S26" s="33">
        <f t="shared" si="9"/>
        <v>1076</v>
      </c>
      <c r="T26" s="32">
        <f t="shared" si="10"/>
        <v>2721</v>
      </c>
    </row>
    <row r="27" spans="1:20">
      <c r="A27" s="20" t="s">
        <v>108</v>
      </c>
      <c r="B27" s="30">
        <v>397</v>
      </c>
      <c r="C27" s="30">
        <v>27</v>
      </c>
      <c r="D27" s="30">
        <f t="shared" si="0"/>
        <v>424</v>
      </c>
      <c r="E27" s="30">
        <v>1495</v>
      </c>
      <c r="F27" s="30">
        <v>271</v>
      </c>
      <c r="G27" s="30">
        <f t="shared" si="1"/>
        <v>1766</v>
      </c>
      <c r="H27" s="30">
        <f t="shared" si="2"/>
        <v>1892</v>
      </c>
      <c r="I27" s="30">
        <f t="shared" si="3"/>
        <v>298</v>
      </c>
      <c r="J27" s="31">
        <f t="shared" si="4"/>
        <v>2190</v>
      </c>
      <c r="K27" s="30">
        <v>628</v>
      </c>
      <c r="L27" s="30">
        <v>76</v>
      </c>
      <c r="M27" s="31">
        <f t="shared" si="5"/>
        <v>704</v>
      </c>
      <c r="N27" s="30">
        <f t="shared" si="6"/>
        <v>2520</v>
      </c>
      <c r="O27" s="30">
        <f t="shared" si="7"/>
        <v>374</v>
      </c>
      <c r="P27" s="31">
        <f t="shared" si="8"/>
        <v>2894</v>
      </c>
      <c r="Q27" s="30">
        <v>674</v>
      </c>
      <c r="R27" s="30">
        <v>528</v>
      </c>
      <c r="S27" s="31">
        <f t="shared" si="9"/>
        <v>1202</v>
      </c>
      <c r="T27" s="30">
        <f t="shared" si="10"/>
        <v>4096</v>
      </c>
    </row>
    <row r="28" spans="1:20">
      <c r="A28" s="20" t="s">
        <v>109</v>
      </c>
      <c r="B28" s="30">
        <v>2365</v>
      </c>
      <c r="C28" s="30">
        <v>4094</v>
      </c>
      <c r="D28" s="30">
        <f t="shared" si="0"/>
        <v>6459</v>
      </c>
      <c r="E28" s="30">
        <v>10043</v>
      </c>
      <c r="F28" s="30">
        <v>7700</v>
      </c>
      <c r="G28" s="30">
        <f t="shared" si="1"/>
        <v>17743</v>
      </c>
      <c r="H28" s="30">
        <f t="shared" si="2"/>
        <v>12408</v>
      </c>
      <c r="I28" s="30">
        <f t="shared" si="3"/>
        <v>11794</v>
      </c>
      <c r="J28" s="31">
        <f t="shared" si="4"/>
        <v>24202</v>
      </c>
      <c r="K28" s="30">
        <v>3183</v>
      </c>
      <c r="L28" s="30">
        <v>1145</v>
      </c>
      <c r="M28" s="31">
        <f t="shared" si="5"/>
        <v>4328</v>
      </c>
      <c r="N28" s="30">
        <f t="shared" si="6"/>
        <v>15591</v>
      </c>
      <c r="O28" s="30">
        <f t="shared" si="7"/>
        <v>12939</v>
      </c>
      <c r="P28" s="31">
        <f t="shared" si="8"/>
        <v>28530</v>
      </c>
      <c r="Q28" s="30">
        <v>4064</v>
      </c>
      <c r="R28" s="30">
        <v>15264</v>
      </c>
      <c r="S28" s="31">
        <f t="shared" si="9"/>
        <v>19328</v>
      </c>
      <c r="T28" s="30">
        <f t="shared" si="10"/>
        <v>47858</v>
      </c>
    </row>
    <row r="29" spans="1:20">
      <c r="A29" s="20" t="s">
        <v>110</v>
      </c>
      <c r="B29" s="30">
        <v>2092</v>
      </c>
      <c r="C29" s="30">
        <v>969</v>
      </c>
      <c r="D29" s="30">
        <f t="shared" si="0"/>
        <v>3061</v>
      </c>
      <c r="E29" s="30">
        <v>7233</v>
      </c>
      <c r="F29" s="30">
        <v>3617</v>
      </c>
      <c r="G29" s="30">
        <f t="shared" si="1"/>
        <v>10850</v>
      </c>
      <c r="H29" s="30">
        <f t="shared" si="2"/>
        <v>9325</v>
      </c>
      <c r="I29" s="30">
        <f t="shared" si="3"/>
        <v>4586</v>
      </c>
      <c r="J29" s="31">
        <f t="shared" si="4"/>
        <v>13911</v>
      </c>
      <c r="K29" s="30">
        <v>4706</v>
      </c>
      <c r="L29" s="30">
        <v>1334</v>
      </c>
      <c r="M29" s="31">
        <f t="shared" si="5"/>
        <v>6040</v>
      </c>
      <c r="N29" s="30">
        <f t="shared" si="6"/>
        <v>14031</v>
      </c>
      <c r="O29" s="30">
        <f t="shared" si="7"/>
        <v>5920</v>
      </c>
      <c r="P29" s="31">
        <f t="shared" si="8"/>
        <v>19951</v>
      </c>
      <c r="Q29" s="30">
        <v>1253</v>
      </c>
      <c r="R29" s="30">
        <v>6195</v>
      </c>
      <c r="S29" s="31">
        <f t="shared" si="9"/>
        <v>7448</v>
      </c>
      <c r="T29" s="30">
        <f t="shared" si="10"/>
        <v>27399</v>
      </c>
    </row>
    <row r="30" spans="1:20">
      <c r="A30" s="28" t="s">
        <v>111</v>
      </c>
      <c r="B30" s="32">
        <v>1397</v>
      </c>
      <c r="C30" s="32">
        <v>194</v>
      </c>
      <c r="D30" s="32">
        <f t="shared" si="0"/>
        <v>1591</v>
      </c>
      <c r="E30" s="32">
        <v>5104</v>
      </c>
      <c r="F30" s="32">
        <v>1455</v>
      </c>
      <c r="G30" s="32">
        <f t="shared" si="1"/>
        <v>6559</v>
      </c>
      <c r="H30" s="32">
        <f t="shared" si="2"/>
        <v>6501</v>
      </c>
      <c r="I30" s="32">
        <f t="shared" si="3"/>
        <v>1649</v>
      </c>
      <c r="J30" s="33">
        <f t="shared" si="4"/>
        <v>8150</v>
      </c>
      <c r="K30" s="32">
        <v>1522</v>
      </c>
      <c r="L30" s="32">
        <v>313</v>
      </c>
      <c r="M30" s="33">
        <f t="shared" si="5"/>
        <v>1835</v>
      </c>
      <c r="N30" s="32">
        <f t="shared" si="6"/>
        <v>8023</v>
      </c>
      <c r="O30" s="32">
        <f t="shared" si="7"/>
        <v>1962</v>
      </c>
      <c r="P30" s="33">
        <f t="shared" si="8"/>
        <v>9985</v>
      </c>
      <c r="Q30" s="32">
        <v>966</v>
      </c>
      <c r="R30" s="32">
        <v>2522</v>
      </c>
      <c r="S30" s="33">
        <f t="shared" si="9"/>
        <v>3488</v>
      </c>
      <c r="T30" s="32">
        <f t="shared" si="10"/>
        <v>13473</v>
      </c>
    </row>
    <row r="31" spans="1:20">
      <c r="A31" s="20" t="s">
        <v>112</v>
      </c>
      <c r="B31" s="30">
        <v>810</v>
      </c>
      <c r="C31" s="30">
        <v>310</v>
      </c>
      <c r="D31" s="30">
        <f t="shared" si="0"/>
        <v>1120</v>
      </c>
      <c r="E31" s="30">
        <v>3976</v>
      </c>
      <c r="F31" s="30">
        <v>1123</v>
      </c>
      <c r="G31" s="30">
        <f t="shared" si="1"/>
        <v>5099</v>
      </c>
      <c r="H31" s="30">
        <f t="shared" si="2"/>
        <v>4786</v>
      </c>
      <c r="I31" s="30">
        <f t="shared" si="3"/>
        <v>1433</v>
      </c>
      <c r="J31" s="31">
        <f t="shared" si="4"/>
        <v>6219</v>
      </c>
      <c r="K31" s="30">
        <v>1991</v>
      </c>
      <c r="L31" s="30">
        <v>433</v>
      </c>
      <c r="M31" s="31">
        <f t="shared" si="5"/>
        <v>2424</v>
      </c>
      <c r="N31" s="30">
        <f t="shared" si="6"/>
        <v>6777</v>
      </c>
      <c r="O31" s="30">
        <f t="shared" si="7"/>
        <v>1866</v>
      </c>
      <c r="P31" s="31">
        <f t="shared" si="8"/>
        <v>8643</v>
      </c>
      <c r="Q31" s="30">
        <v>1166</v>
      </c>
      <c r="R31" s="30">
        <v>2506</v>
      </c>
      <c r="S31" s="31">
        <f t="shared" si="9"/>
        <v>3672</v>
      </c>
      <c r="T31" s="30">
        <f t="shared" si="10"/>
        <v>12315</v>
      </c>
    </row>
    <row r="32" spans="1:20">
      <c r="A32" s="20" t="s">
        <v>113</v>
      </c>
      <c r="B32" s="30">
        <v>1094</v>
      </c>
      <c r="C32" s="30">
        <v>575</v>
      </c>
      <c r="D32" s="30">
        <f t="shared" si="0"/>
        <v>1669</v>
      </c>
      <c r="E32" s="30">
        <v>4536</v>
      </c>
      <c r="F32" s="30">
        <v>1665</v>
      </c>
      <c r="G32" s="30">
        <f t="shared" si="1"/>
        <v>6201</v>
      </c>
      <c r="H32" s="30">
        <f t="shared" si="2"/>
        <v>5630</v>
      </c>
      <c r="I32" s="30">
        <f t="shared" si="3"/>
        <v>2240</v>
      </c>
      <c r="J32" s="31">
        <f t="shared" si="4"/>
        <v>7870</v>
      </c>
      <c r="K32" s="30">
        <v>3625</v>
      </c>
      <c r="L32" s="30">
        <v>512</v>
      </c>
      <c r="M32" s="31">
        <f t="shared" si="5"/>
        <v>4137</v>
      </c>
      <c r="N32" s="30">
        <f t="shared" si="6"/>
        <v>9255</v>
      </c>
      <c r="O32" s="30">
        <f t="shared" si="7"/>
        <v>2752</v>
      </c>
      <c r="P32" s="31">
        <f t="shared" si="8"/>
        <v>12007</v>
      </c>
      <c r="Q32" s="30">
        <v>2105</v>
      </c>
      <c r="R32" s="30">
        <v>2514</v>
      </c>
      <c r="S32" s="31">
        <f t="shared" si="9"/>
        <v>4619</v>
      </c>
      <c r="T32" s="30">
        <f t="shared" si="10"/>
        <v>16626</v>
      </c>
    </row>
    <row r="33" spans="1:20">
      <c r="A33" s="20" t="s">
        <v>114</v>
      </c>
      <c r="B33" s="30">
        <v>618</v>
      </c>
      <c r="C33" s="30">
        <v>473</v>
      </c>
      <c r="D33" s="30">
        <f t="shared" si="0"/>
        <v>1091</v>
      </c>
      <c r="E33" s="30">
        <v>3733</v>
      </c>
      <c r="F33" s="30">
        <v>1908</v>
      </c>
      <c r="G33" s="30">
        <f t="shared" si="1"/>
        <v>5641</v>
      </c>
      <c r="H33" s="30">
        <f t="shared" si="2"/>
        <v>4351</v>
      </c>
      <c r="I33" s="30">
        <f t="shared" si="3"/>
        <v>2381</v>
      </c>
      <c r="J33" s="31">
        <f t="shared" si="4"/>
        <v>6732</v>
      </c>
      <c r="K33" s="30">
        <v>3423</v>
      </c>
      <c r="L33" s="30">
        <v>543</v>
      </c>
      <c r="M33" s="31">
        <f t="shared" si="5"/>
        <v>3966</v>
      </c>
      <c r="N33" s="30">
        <f t="shared" si="6"/>
        <v>7774</v>
      </c>
      <c r="O33" s="30">
        <f t="shared" si="7"/>
        <v>2924</v>
      </c>
      <c r="P33" s="31">
        <f t="shared" si="8"/>
        <v>10698</v>
      </c>
      <c r="Q33" s="30">
        <v>1277</v>
      </c>
      <c r="R33" s="30">
        <v>2664</v>
      </c>
      <c r="S33" s="31">
        <f t="shared" si="9"/>
        <v>3941</v>
      </c>
      <c r="T33" s="30">
        <f t="shared" si="10"/>
        <v>14639</v>
      </c>
    </row>
    <row r="34" spans="1:20">
      <c r="A34" s="28" t="s">
        <v>115</v>
      </c>
      <c r="B34" s="32">
        <v>495</v>
      </c>
      <c r="C34" s="32">
        <v>63</v>
      </c>
      <c r="D34" s="32">
        <f t="shared" si="0"/>
        <v>558</v>
      </c>
      <c r="E34" s="32">
        <v>1416</v>
      </c>
      <c r="F34" s="32">
        <v>497</v>
      </c>
      <c r="G34" s="32">
        <f t="shared" si="1"/>
        <v>1913</v>
      </c>
      <c r="H34" s="32">
        <f t="shared" si="2"/>
        <v>1911</v>
      </c>
      <c r="I34" s="32">
        <f t="shared" si="3"/>
        <v>560</v>
      </c>
      <c r="J34" s="33">
        <f t="shared" si="4"/>
        <v>2471</v>
      </c>
      <c r="K34" s="32">
        <v>817</v>
      </c>
      <c r="L34" s="32">
        <v>124</v>
      </c>
      <c r="M34" s="33">
        <f t="shared" si="5"/>
        <v>941</v>
      </c>
      <c r="N34" s="32">
        <f t="shared" si="6"/>
        <v>2728</v>
      </c>
      <c r="O34" s="32">
        <f t="shared" si="7"/>
        <v>684</v>
      </c>
      <c r="P34" s="33">
        <f t="shared" si="8"/>
        <v>3412</v>
      </c>
      <c r="Q34" s="32">
        <v>1134</v>
      </c>
      <c r="R34" s="32">
        <v>678</v>
      </c>
      <c r="S34" s="33">
        <f t="shared" si="9"/>
        <v>1812</v>
      </c>
      <c r="T34" s="32">
        <f t="shared" si="10"/>
        <v>5224</v>
      </c>
    </row>
    <row r="35" spans="1:20">
      <c r="A35" s="20" t="s">
        <v>116</v>
      </c>
      <c r="B35" s="30">
        <v>788</v>
      </c>
      <c r="C35" s="30">
        <v>1990</v>
      </c>
      <c r="D35" s="30">
        <f t="shared" si="0"/>
        <v>2778</v>
      </c>
      <c r="E35" s="30">
        <v>2953</v>
      </c>
      <c r="F35" s="30">
        <v>2713</v>
      </c>
      <c r="G35" s="30">
        <f t="shared" si="1"/>
        <v>5666</v>
      </c>
      <c r="H35" s="30">
        <f t="shared" si="2"/>
        <v>3741</v>
      </c>
      <c r="I35" s="30">
        <f t="shared" si="3"/>
        <v>4703</v>
      </c>
      <c r="J35" s="31">
        <f t="shared" si="4"/>
        <v>8444</v>
      </c>
      <c r="K35" s="30">
        <v>1970</v>
      </c>
      <c r="L35" s="30">
        <v>1230</v>
      </c>
      <c r="M35" s="31">
        <f t="shared" si="5"/>
        <v>3200</v>
      </c>
      <c r="N35" s="30">
        <f t="shared" si="6"/>
        <v>5711</v>
      </c>
      <c r="O35" s="30">
        <f t="shared" si="7"/>
        <v>5933</v>
      </c>
      <c r="P35" s="31">
        <f t="shared" si="8"/>
        <v>11644</v>
      </c>
      <c r="Q35" s="30">
        <v>3701</v>
      </c>
      <c r="R35" s="30">
        <v>2478</v>
      </c>
      <c r="S35" s="31">
        <f t="shared" si="9"/>
        <v>6179</v>
      </c>
      <c r="T35" s="30">
        <f t="shared" si="10"/>
        <v>17823</v>
      </c>
    </row>
    <row r="36" spans="1:20">
      <c r="A36" s="20" t="s">
        <v>117</v>
      </c>
      <c r="B36" s="30">
        <v>1047</v>
      </c>
      <c r="C36" s="30">
        <v>1288</v>
      </c>
      <c r="D36" s="30">
        <f t="shared" si="0"/>
        <v>2335</v>
      </c>
      <c r="E36" s="30">
        <v>2592</v>
      </c>
      <c r="F36" s="30">
        <v>5041</v>
      </c>
      <c r="G36" s="30">
        <f t="shared" si="1"/>
        <v>7633</v>
      </c>
      <c r="H36" s="30">
        <f t="shared" si="2"/>
        <v>3639</v>
      </c>
      <c r="I36" s="30">
        <f t="shared" si="3"/>
        <v>6329</v>
      </c>
      <c r="J36" s="31">
        <f t="shared" si="4"/>
        <v>9968</v>
      </c>
      <c r="K36" s="30">
        <v>1670</v>
      </c>
      <c r="L36" s="30">
        <v>1829</v>
      </c>
      <c r="M36" s="31">
        <f t="shared" si="5"/>
        <v>3499</v>
      </c>
      <c r="N36" s="30">
        <f t="shared" si="6"/>
        <v>5309</v>
      </c>
      <c r="O36" s="30">
        <f t="shared" si="7"/>
        <v>8158</v>
      </c>
      <c r="P36" s="31">
        <f t="shared" si="8"/>
        <v>13467</v>
      </c>
      <c r="Q36" s="30">
        <v>850</v>
      </c>
      <c r="R36" s="30">
        <v>7452</v>
      </c>
      <c r="S36" s="31">
        <f t="shared" si="9"/>
        <v>8302</v>
      </c>
      <c r="T36" s="30">
        <f t="shared" si="10"/>
        <v>21769</v>
      </c>
    </row>
    <row r="37" spans="1:20">
      <c r="A37" s="20" t="s">
        <v>118</v>
      </c>
      <c r="B37" s="30">
        <v>2575</v>
      </c>
      <c r="C37" s="30">
        <v>2540</v>
      </c>
      <c r="D37" s="30">
        <f t="shared" si="0"/>
        <v>5115</v>
      </c>
      <c r="E37" s="30">
        <v>6829</v>
      </c>
      <c r="F37" s="30">
        <v>7081</v>
      </c>
      <c r="G37" s="30">
        <f t="shared" si="1"/>
        <v>13910</v>
      </c>
      <c r="H37" s="30">
        <f t="shared" si="2"/>
        <v>9404</v>
      </c>
      <c r="I37" s="30">
        <f t="shared" si="3"/>
        <v>9621</v>
      </c>
      <c r="J37" s="31">
        <f t="shared" si="4"/>
        <v>19025</v>
      </c>
      <c r="K37" s="30">
        <v>7864</v>
      </c>
      <c r="L37" s="30">
        <v>1409</v>
      </c>
      <c r="M37" s="31">
        <f t="shared" si="5"/>
        <v>9273</v>
      </c>
      <c r="N37" s="30">
        <f t="shared" si="6"/>
        <v>17268</v>
      </c>
      <c r="O37" s="30">
        <f t="shared" si="7"/>
        <v>11030</v>
      </c>
      <c r="P37" s="31">
        <f t="shared" si="8"/>
        <v>28298</v>
      </c>
      <c r="Q37" s="30">
        <v>4452</v>
      </c>
      <c r="R37" s="30">
        <v>12304</v>
      </c>
      <c r="S37" s="31">
        <f t="shared" si="9"/>
        <v>16756</v>
      </c>
      <c r="T37" s="30">
        <f t="shared" si="10"/>
        <v>45054</v>
      </c>
    </row>
    <row r="38" spans="1:20">
      <c r="A38" s="28" t="s">
        <v>119</v>
      </c>
      <c r="B38" s="32">
        <v>373</v>
      </c>
      <c r="C38" s="32">
        <v>751</v>
      </c>
      <c r="D38" s="32">
        <f t="shared" si="0"/>
        <v>1124</v>
      </c>
      <c r="E38" s="32">
        <v>5782</v>
      </c>
      <c r="F38" s="32">
        <v>2864</v>
      </c>
      <c r="G38" s="32">
        <f t="shared" si="1"/>
        <v>8646</v>
      </c>
      <c r="H38" s="32">
        <f t="shared" si="2"/>
        <v>6155</v>
      </c>
      <c r="I38" s="32">
        <f t="shared" si="3"/>
        <v>3615</v>
      </c>
      <c r="J38" s="33">
        <f t="shared" si="4"/>
        <v>9770</v>
      </c>
      <c r="K38" s="32">
        <v>3639</v>
      </c>
      <c r="L38" s="32">
        <v>194</v>
      </c>
      <c r="M38" s="33">
        <f t="shared" si="5"/>
        <v>3833</v>
      </c>
      <c r="N38" s="32">
        <f t="shared" si="6"/>
        <v>9794</v>
      </c>
      <c r="O38" s="32">
        <f t="shared" si="7"/>
        <v>3809</v>
      </c>
      <c r="P38" s="33">
        <f t="shared" si="8"/>
        <v>13603</v>
      </c>
      <c r="Q38" s="32">
        <v>1297</v>
      </c>
      <c r="R38" s="32">
        <v>3761</v>
      </c>
      <c r="S38" s="33">
        <f t="shared" si="9"/>
        <v>5058</v>
      </c>
      <c r="T38" s="32">
        <f t="shared" si="10"/>
        <v>18661</v>
      </c>
    </row>
    <row r="39" spans="1:20">
      <c r="A39" s="20" t="s">
        <v>120</v>
      </c>
      <c r="B39" s="30">
        <v>517</v>
      </c>
      <c r="C39" s="30">
        <v>118</v>
      </c>
      <c r="D39" s="30">
        <f t="shared" si="0"/>
        <v>635</v>
      </c>
      <c r="E39" s="30">
        <v>4067</v>
      </c>
      <c r="F39" s="30">
        <v>1122</v>
      </c>
      <c r="G39" s="30">
        <f t="shared" si="1"/>
        <v>5189</v>
      </c>
      <c r="H39" s="30">
        <f t="shared" si="2"/>
        <v>4584</v>
      </c>
      <c r="I39" s="30">
        <f t="shared" si="3"/>
        <v>1240</v>
      </c>
      <c r="J39" s="31">
        <f t="shared" si="4"/>
        <v>5824</v>
      </c>
      <c r="K39" s="30">
        <v>1773</v>
      </c>
      <c r="L39" s="30">
        <v>264</v>
      </c>
      <c r="M39" s="31">
        <f t="shared" si="5"/>
        <v>2037</v>
      </c>
      <c r="N39" s="30">
        <f t="shared" si="6"/>
        <v>6357</v>
      </c>
      <c r="O39" s="30">
        <f t="shared" si="7"/>
        <v>1504</v>
      </c>
      <c r="P39" s="31">
        <f t="shared" si="8"/>
        <v>7861</v>
      </c>
      <c r="Q39" s="30">
        <v>654</v>
      </c>
      <c r="R39" s="30">
        <v>1306</v>
      </c>
      <c r="S39" s="31">
        <f t="shared" si="9"/>
        <v>1960</v>
      </c>
      <c r="T39" s="30">
        <f t="shared" si="10"/>
        <v>9821</v>
      </c>
    </row>
    <row r="40" spans="1:20">
      <c r="A40" s="20" t="s">
        <v>121</v>
      </c>
      <c r="B40" s="30">
        <v>1926</v>
      </c>
      <c r="C40" s="30">
        <v>1423</v>
      </c>
      <c r="D40" s="30">
        <f t="shared" si="0"/>
        <v>3349</v>
      </c>
      <c r="E40" s="30">
        <v>6342</v>
      </c>
      <c r="F40" s="30">
        <v>2713</v>
      </c>
      <c r="G40" s="30">
        <f t="shared" si="1"/>
        <v>9055</v>
      </c>
      <c r="H40" s="30">
        <f t="shared" si="2"/>
        <v>8268</v>
      </c>
      <c r="I40" s="30">
        <f t="shared" si="3"/>
        <v>4136</v>
      </c>
      <c r="J40" s="31">
        <f t="shared" si="4"/>
        <v>12404</v>
      </c>
      <c r="K40" s="30">
        <v>2300</v>
      </c>
      <c r="L40" s="30">
        <v>423</v>
      </c>
      <c r="M40" s="31">
        <f t="shared" si="5"/>
        <v>2723</v>
      </c>
      <c r="N40" s="30">
        <f t="shared" si="6"/>
        <v>10568</v>
      </c>
      <c r="O40" s="30">
        <f t="shared" si="7"/>
        <v>4559</v>
      </c>
      <c r="P40" s="31">
        <f t="shared" si="8"/>
        <v>15127</v>
      </c>
      <c r="Q40" s="30">
        <v>1974</v>
      </c>
      <c r="R40" s="30">
        <v>6676</v>
      </c>
      <c r="S40" s="31">
        <f t="shared" si="9"/>
        <v>8650</v>
      </c>
      <c r="T40" s="30">
        <f t="shared" si="10"/>
        <v>23777</v>
      </c>
    </row>
    <row r="41" spans="1:20">
      <c r="A41" s="20" t="s">
        <v>122</v>
      </c>
      <c r="B41" s="30">
        <v>206</v>
      </c>
      <c r="C41" s="30">
        <v>26</v>
      </c>
      <c r="D41" s="30">
        <f t="shared" si="0"/>
        <v>232</v>
      </c>
      <c r="E41" s="30">
        <v>1952</v>
      </c>
      <c r="F41" s="30">
        <v>249</v>
      </c>
      <c r="G41" s="30">
        <f t="shared" si="1"/>
        <v>2201</v>
      </c>
      <c r="H41" s="30">
        <f t="shared" si="2"/>
        <v>2158</v>
      </c>
      <c r="I41" s="30">
        <f t="shared" si="3"/>
        <v>275</v>
      </c>
      <c r="J41" s="31">
        <f t="shared" si="4"/>
        <v>2433</v>
      </c>
      <c r="K41" s="30">
        <v>400</v>
      </c>
      <c r="L41" s="30">
        <v>53</v>
      </c>
      <c r="M41" s="31">
        <f t="shared" si="5"/>
        <v>453</v>
      </c>
      <c r="N41" s="30">
        <f t="shared" si="6"/>
        <v>2558</v>
      </c>
      <c r="O41" s="30">
        <f t="shared" si="7"/>
        <v>328</v>
      </c>
      <c r="P41" s="31">
        <f t="shared" si="8"/>
        <v>2886</v>
      </c>
      <c r="Q41" s="30">
        <v>734</v>
      </c>
      <c r="R41" s="30">
        <v>460</v>
      </c>
      <c r="S41" s="31">
        <f t="shared" si="9"/>
        <v>1194</v>
      </c>
      <c r="T41" s="30">
        <f t="shared" si="10"/>
        <v>4080</v>
      </c>
    </row>
    <row r="42" spans="1:20">
      <c r="A42" s="28" t="s">
        <v>191</v>
      </c>
      <c r="B42" s="32">
        <v>675</v>
      </c>
      <c r="C42" s="32">
        <v>59</v>
      </c>
      <c r="D42" s="32">
        <f t="shared" si="0"/>
        <v>734</v>
      </c>
      <c r="E42" s="32">
        <v>3037</v>
      </c>
      <c r="F42" s="32">
        <v>684</v>
      </c>
      <c r="G42" s="32">
        <f t="shared" si="1"/>
        <v>3721</v>
      </c>
      <c r="H42" s="32">
        <f t="shared" si="2"/>
        <v>3712</v>
      </c>
      <c r="I42" s="32">
        <f t="shared" si="3"/>
        <v>743</v>
      </c>
      <c r="J42" s="33">
        <f t="shared" si="4"/>
        <v>4455</v>
      </c>
      <c r="K42" s="32">
        <v>1271</v>
      </c>
      <c r="L42" s="32">
        <v>110</v>
      </c>
      <c r="M42" s="33">
        <f t="shared" si="5"/>
        <v>1381</v>
      </c>
      <c r="N42" s="32">
        <f t="shared" si="6"/>
        <v>4983</v>
      </c>
      <c r="O42" s="32">
        <f t="shared" si="7"/>
        <v>853</v>
      </c>
      <c r="P42" s="33">
        <f t="shared" si="8"/>
        <v>5836</v>
      </c>
      <c r="Q42" s="32">
        <v>1006</v>
      </c>
      <c r="R42" s="32">
        <v>1865</v>
      </c>
      <c r="S42" s="33">
        <f t="shared" si="9"/>
        <v>2871</v>
      </c>
      <c r="T42" s="32">
        <f t="shared" si="10"/>
        <v>8707</v>
      </c>
    </row>
    <row r="43" spans="1:20">
      <c r="A43" s="20" t="s">
        <v>124</v>
      </c>
      <c r="B43" s="30">
        <v>490</v>
      </c>
      <c r="C43" s="30">
        <v>20</v>
      </c>
      <c r="D43" s="30">
        <f t="shared" si="0"/>
        <v>510</v>
      </c>
      <c r="E43" s="30">
        <v>867</v>
      </c>
      <c r="F43" s="30">
        <v>314</v>
      </c>
      <c r="G43" s="30">
        <f t="shared" si="1"/>
        <v>1181</v>
      </c>
      <c r="H43" s="30">
        <f t="shared" si="2"/>
        <v>1357</v>
      </c>
      <c r="I43" s="30">
        <f t="shared" si="3"/>
        <v>334</v>
      </c>
      <c r="J43" s="31">
        <f t="shared" si="4"/>
        <v>1691</v>
      </c>
      <c r="K43" s="30">
        <v>351</v>
      </c>
      <c r="L43" s="30">
        <v>228</v>
      </c>
      <c r="M43" s="31">
        <f t="shared" si="5"/>
        <v>579</v>
      </c>
      <c r="N43" s="30">
        <f t="shared" si="6"/>
        <v>1708</v>
      </c>
      <c r="O43" s="30">
        <f t="shared" si="7"/>
        <v>562</v>
      </c>
      <c r="P43" s="31">
        <f t="shared" si="8"/>
        <v>2270</v>
      </c>
      <c r="Q43" s="30">
        <v>122</v>
      </c>
      <c r="R43" s="30">
        <v>670</v>
      </c>
      <c r="S43" s="31">
        <f t="shared" si="9"/>
        <v>792</v>
      </c>
      <c r="T43" s="30">
        <f t="shared" si="10"/>
        <v>3062</v>
      </c>
    </row>
    <row r="44" spans="1:20">
      <c r="A44" s="20" t="s">
        <v>125</v>
      </c>
      <c r="B44" s="30">
        <v>393</v>
      </c>
      <c r="C44" s="30">
        <v>61</v>
      </c>
      <c r="D44" s="30">
        <f t="shared" si="0"/>
        <v>454</v>
      </c>
      <c r="E44" s="30">
        <v>1153</v>
      </c>
      <c r="F44" s="30">
        <v>332</v>
      </c>
      <c r="G44" s="30">
        <f t="shared" si="1"/>
        <v>1485</v>
      </c>
      <c r="H44" s="30">
        <f t="shared" si="2"/>
        <v>1546</v>
      </c>
      <c r="I44" s="30">
        <f t="shared" si="3"/>
        <v>393</v>
      </c>
      <c r="J44" s="31">
        <f t="shared" si="4"/>
        <v>1939</v>
      </c>
      <c r="K44" s="30">
        <v>733</v>
      </c>
      <c r="L44" s="30">
        <v>127</v>
      </c>
      <c r="M44" s="31">
        <f t="shared" si="5"/>
        <v>860</v>
      </c>
      <c r="N44" s="30">
        <f t="shared" si="6"/>
        <v>2279</v>
      </c>
      <c r="O44" s="30">
        <f t="shared" si="7"/>
        <v>520</v>
      </c>
      <c r="P44" s="31">
        <f t="shared" si="8"/>
        <v>2799</v>
      </c>
      <c r="Q44" s="30">
        <v>244</v>
      </c>
      <c r="R44" s="30">
        <v>607</v>
      </c>
      <c r="S44" s="31">
        <f t="shared" si="9"/>
        <v>851</v>
      </c>
      <c r="T44" s="30">
        <f t="shared" si="10"/>
        <v>3650</v>
      </c>
    </row>
    <row r="45" spans="1:20">
      <c r="A45" s="20" t="s">
        <v>126</v>
      </c>
      <c r="B45" s="30">
        <v>231</v>
      </c>
      <c r="C45" s="30">
        <v>1771</v>
      </c>
      <c r="D45" s="30">
        <f t="shared" si="0"/>
        <v>2002</v>
      </c>
      <c r="E45" s="30">
        <v>2724</v>
      </c>
      <c r="F45" s="30">
        <v>7170</v>
      </c>
      <c r="G45" s="30">
        <f t="shared" si="1"/>
        <v>9894</v>
      </c>
      <c r="H45" s="30">
        <f t="shared" si="2"/>
        <v>2955</v>
      </c>
      <c r="I45" s="30">
        <f t="shared" si="3"/>
        <v>8941</v>
      </c>
      <c r="J45" s="31">
        <f t="shared" si="4"/>
        <v>11896</v>
      </c>
      <c r="K45" s="30">
        <v>1345</v>
      </c>
      <c r="L45" s="30">
        <v>2344</v>
      </c>
      <c r="M45" s="31">
        <f t="shared" si="5"/>
        <v>3689</v>
      </c>
      <c r="N45" s="30">
        <f t="shared" si="6"/>
        <v>4300</v>
      </c>
      <c r="O45" s="30">
        <f t="shared" si="7"/>
        <v>11285</v>
      </c>
      <c r="P45" s="31">
        <f t="shared" si="8"/>
        <v>15585</v>
      </c>
      <c r="Q45" s="30">
        <v>5625</v>
      </c>
      <c r="R45" s="30">
        <v>14363</v>
      </c>
      <c r="S45" s="31">
        <f t="shared" si="9"/>
        <v>19988</v>
      </c>
      <c r="T45" s="30">
        <f t="shared" si="10"/>
        <v>35573</v>
      </c>
    </row>
    <row r="46" spans="1:20">
      <c r="A46" s="28" t="s">
        <v>127</v>
      </c>
      <c r="B46" s="32">
        <v>792</v>
      </c>
      <c r="C46" s="32">
        <v>140</v>
      </c>
      <c r="D46" s="32">
        <f t="shared" si="0"/>
        <v>932</v>
      </c>
      <c r="E46" s="32">
        <v>1945</v>
      </c>
      <c r="F46" s="32">
        <v>727</v>
      </c>
      <c r="G46" s="32">
        <f t="shared" si="1"/>
        <v>2672</v>
      </c>
      <c r="H46" s="32">
        <f t="shared" si="2"/>
        <v>2737</v>
      </c>
      <c r="I46" s="32">
        <f t="shared" si="3"/>
        <v>867</v>
      </c>
      <c r="J46" s="33">
        <f t="shared" si="4"/>
        <v>3604</v>
      </c>
      <c r="K46" s="32">
        <v>809</v>
      </c>
      <c r="L46" s="32">
        <v>129</v>
      </c>
      <c r="M46" s="33">
        <f t="shared" si="5"/>
        <v>938</v>
      </c>
      <c r="N46" s="32">
        <f t="shared" si="6"/>
        <v>3546</v>
      </c>
      <c r="O46" s="32">
        <f t="shared" si="7"/>
        <v>996</v>
      </c>
      <c r="P46" s="33">
        <f t="shared" si="8"/>
        <v>4542</v>
      </c>
      <c r="Q46" s="32">
        <v>468</v>
      </c>
      <c r="R46" s="32">
        <v>1111</v>
      </c>
      <c r="S46" s="33">
        <f t="shared" si="9"/>
        <v>1579</v>
      </c>
      <c r="T46" s="32">
        <f t="shared" si="10"/>
        <v>6121</v>
      </c>
    </row>
    <row r="47" spans="1:20">
      <c r="A47" s="20" t="s">
        <v>273</v>
      </c>
      <c r="B47" s="30">
        <v>3020</v>
      </c>
      <c r="C47" s="30">
        <v>5424</v>
      </c>
      <c r="D47" s="30">
        <f t="shared" ref="D47:D65" si="11">B47+C47</f>
        <v>8444</v>
      </c>
      <c r="E47" s="30">
        <v>8449</v>
      </c>
      <c r="F47" s="30">
        <v>12319</v>
      </c>
      <c r="G47" s="30">
        <f t="shared" ref="G47:G65" si="12">E47+F47</f>
        <v>20768</v>
      </c>
      <c r="H47" s="30">
        <f t="shared" ref="H47:H65" si="13">B47+E47</f>
        <v>11469</v>
      </c>
      <c r="I47" s="30">
        <f t="shared" ref="I47:I65" si="14">C47+F47</f>
        <v>17743</v>
      </c>
      <c r="J47" s="31">
        <f t="shared" ref="J47:J65" si="15">D47+G47</f>
        <v>29212</v>
      </c>
      <c r="K47" s="30">
        <v>4516</v>
      </c>
      <c r="L47" s="30">
        <v>2529</v>
      </c>
      <c r="M47" s="31">
        <f t="shared" ref="M47:M65" si="16">K47+L47</f>
        <v>7045</v>
      </c>
      <c r="N47" s="30">
        <f t="shared" ref="N47:N65" si="17">H47+K47</f>
        <v>15985</v>
      </c>
      <c r="O47" s="30">
        <f t="shared" ref="O47:O65" si="18">I47+L47</f>
        <v>20272</v>
      </c>
      <c r="P47" s="31">
        <f t="shared" ref="P47:P65" si="19">J47+M47</f>
        <v>36257</v>
      </c>
      <c r="Q47" s="30">
        <v>7982</v>
      </c>
      <c r="R47" s="30">
        <v>16492</v>
      </c>
      <c r="S47" s="31">
        <f t="shared" ref="S47:S65" si="20">Q47+R47</f>
        <v>24474</v>
      </c>
      <c r="T47" s="30">
        <f t="shared" ref="T47:T65" si="21">P47+S47</f>
        <v>60731</v>
      </c>
    </row>
    <row r="48" spans="1:20">
      <c r="A48" s="20" t="s">
        <v>274</v>
      </c>
      <c r="B48" s="30">
        <v>1311</v>
      </c>
      <c r="C48" s="30">
        <v>350</v>
      </c>
      <c r="D48" s="30">
        <f t="shared" si="11"/>
        <v>1661</v>
      </c>
      <c r="E48" s="30">
        <v>5264</v>
      </c>
      <c r="F48" s="30">
        <v>2036</v>
      </c>
      <c r="G48" s="30">
        <f t="shared" si="12"/>
        <v>7300</v>
      </c>
      <c r="H48" s="30">
        <f t="shared" si="13"/>
        <v>6575</v>
      </c>
      <c r="I48" s="30">
        <f t="shared" si="14"/>
        <v>2386</v>
      </c>
      <c r="J48" s="31">
        <f t="shared" si="15"/>
        <v>8961</v>
      </c>
      <c r="K48" s="30">
        <v>8685</v>
      </c>
      <c r="L48" s="30">
        <v>2302</v>
      </c>
      <c r="M48" s="31">
        <f t="shared" si="16"/>
        <v>10987</v>
      </c>
      <c r="N48" s="30">
        <f t="shared" si="17"/>
        <v>15260</v>
      </c>
      <c r="O48" s="30">
        <f t="shared" si="18"/>
        <v>4688</v>
      </c>
      <c r="P48" s="31">
        <f t="shared" si="19"/>
        <v>19948</v>
      </c>
      <c r="Q48" s="30">
        <v>1877</v>
      </c>
      <c r="R48" s="30">
        <v>2804</v>
      </c>
      <c r="S48" s="31">
        <f t="shared" si="20"/>
        <v>4681</v>
      </c>
      <c r="T48" s="30">
        <f t="shared" si="21"/>
        <v>24629</v>
      </c>
    </row>
    <row r="49" spans="1:20">
      <c r="A49" s="20" t="s">
        <v>275</v>
      </c>
      <c r="B49" s="30">
        <v>327</v>
      </c>
      <c r="C49" s="30">
        <v>11</v>
      </c>
      <c r="D49" s="30">
        <f t="shared" si="11"/>
        <v>338</v>
      </c>
      <c r="E49" s="30">
        <v>1228</v>
      </c>
      <c r="F49" s="30">
        <v>169</v>
      </c>
      <c r="G49" s="30">
        <f t="shared" si="12"/>
        <v>1397</v>
      </c>
      <c r="H49" s="30">
        <f t="shared" si="13"/>
        <v>1555</v>
      </c>
      <c r="I49" s="30">
        <f t="shared" si="14"/>
        <v>180</v>
      </c>
      <c r="J49" s="31">
        <f t="shared" si="15"/>
        <v>1735</v>
      </c>
      <c r="K49" s="30">
        <v>626</v>
      </c>
      <c r="L49" s="30">
        <v>17</v>
      </c>
      <c r="M49" s="31">
        <f t="shared" si="16"/>
        <v>643</v>
      </c>
      <c r="N49" s="30">
        <f t="shared" si="17"/>
        <v>2181</v>
      </c>
      <c r="O49" s="30">
        <f t="shared" si="18"/>
        <v>197</v>
      </c>
      <c r="P49" s="31">
        <f t="shared" si="19"/>
        <v>2378</v>
      </c>
      <c r="Q49" s="30">
        <v>663</v>
      </c>
      <c r="R49" s="30">
        <v>403</v>
      </c>
      <c r="S49" s="31">
        <f t="shared" si="20"/>
        <v>1066</v>
      </c>
      <c r="T49" s="30">
        <f t="shared" si="21"/>
        <v>3444</v>
      </c>
    </row>
    <row r="50" spans="1:20">
      <c r="A50" s="28" t="s">
        <v>131</v>
      </c>
      <c r="B50" s="32">
        <v>3682</v>
      </c>
      <c r="C50" s="32">
        <v>3353</v>
      </c>
      <c r="D50" s="32">
        <f t="shared" si="11"/>
        <v>7035</v>
      </c>
      <c r="E50" s="32">
        <v>8506</v>
      </c>
      <c r="F50" s="32">
        <v>6847</v>
      </c>
      <c r="G50" s="32">
        <f t="shared" si="12"/>
        <v>15353</v>
      </c>
      <c r="H50" s="32">
        <f t="shared" si="13"/>
        <v>12188</v>
      </c>
      <c r="I50" s="32">
        <f t="shared" si="14"/>
        <v>10200</v>
      </c>
      <c r="J50" s="33">
        <f t="shared" si="15"/>
        <v>22388</v>
      </c>
      <c r="K50" s="32">
        <v>6588</v>
      </c>
      <c r="L50" s="32">
        <v>3419</v>
      </c>
      <c r="M50" s="33">
        <f t="shared" si="16"/>
        <v>10007</v>
      </c>
      <c r="N50" s="32">
        <f t="shared" si="17"/>
        <v>18776</v>
      </c>
      <c r="O50" s="32">
        <f t="shared" si="18"/>
        <v>13619</v>
      </c>
      <c r="P50" s="33">
        <f t="shared" si="19"/>
        <v>32395</v>
      </c>
      <c r="Q50" s="32">
        <v>4826</v>
      </c>
      <c r="R50" s="32">
        <v>12501</v>
      </c>
      <c r="S50" s="33">
        <f t="shared" si="20"/>
        <v>17327</v>
      </c>
      <c r="T50" s="32">
        <f t="shared" si="21"/>
        <v>49722</v>
      </c>
    </row>
    <row r="51" spans="1:20">
      <c r="A51" s="20" t="s">
        <v>192</v>
      </c>
      <c r="B51" s="30">
        <v>1169</v>
      </c>
      <c r="C51" s="30">
        <v>682</v>
      </c>
      <c r="D51" s="30">
        <f t="shared" si="11"/>
        <v>1851</v>
      </c>
      <c r="E51" s="30">
        <v>4847</v>
      </c>
      <c r="F51" s="30">
        <v>1644</v>
      </c>
      <c r="G51" s="30">
        <f t="shared" si="12"/>
        <v>6491</v>
      </c>
      <c r="H51" s="30">
        <f t="shared" si="13"/>
        <v>6016</v>
      </c>
      <c r="I51" s="30">
        <f t="shared" si="14"/>
        <v>2326</v>
      </c>
      <c r="J51" s="31">
        <f t="shared" si="15"/>
        <v>8342</v>
      </c>
      <c r="K51" s="30">
        <v>1690</v>
      </c>
      <c r="L51" s="30">
        <v>529</v>
      </c>
      <c r="M51" s="31">
        <f t="shared" si="16"/>
        <v>2219</v>
      </c>
      <c r="N51" s="30">
        <f t="shared" si="17"/>
        <v>7706</v>
      </c>
      <c r="O51" s="30">
        <f t="shared" si="18"/>
        <v>2855</v>
      </c>
      <c r="P51" s="31">
        <f t="shared" si="19"/>
        <v>10561</v>
      </c>
      <c r="Q51" s="30">
        <v>1183</v>
      </c>
      <c r="R51" s="30">
        <v>3395</v>
      </c>
      <c r="S51" s="31">
        <f t="shared" si="20"/>
        <v>4578</v>
      </c>
      <c r="T51" s="30">
        <f t="shared" si="21"/>
        <v>15139</v>
      </c>
    </row>
    <row r="52" spans="1:20">
      <c r="A52" s="20" t="s">
        <v>133</v>
      </c>
      <c r="B52" s="30">
        <v>1344</v>
      </c>
      <c r="C52" s="30">
        <v>693</v>
      </c>
      <c r="D52" s="30">
        <f t="shared" si="11"/>
        <v>2037</v>
      </c>
      <c r="E52" s="30">
        <v>2362</v>
      </c>
      <c r="F52" s="30">
        <v>1363</v>
      </c>
      <c r="G52" s="30">
        <f t="shared" si="12"/>
        <v>3725</v>
      </c>
      <c r="H52" s="30">
        <f t="shared" si="13"/>
        <v>3706</v>
      </c>
      <c r="I52" s="30">
        <f t="shared" si="14"/>
        <v>2056</v>
      </c>
      <c r="J52" s="31">
        <f t="shared" si="15"/>
        <v>5762</v>
      </c>
      <c r="K52" s="30">
        <v>1758</v>
      </c>
      <c r="L52" s="30">
        <v>739</v>
      </c>
      <c r="M52" s="31">
        <f t="shared" si="16"/>
        <v>2497</v>
      </c>
      <c r="N52" s="30">
        <f t="shared" si="17"/>
        <v>5464</v>
      </c>
      <c r="O52" s="30">
        <f t="shared" si="18"/>
        <v>2795</v>
      </c>
      <c r="P52" s="31">
        <f t="shared" si="19"/>
        <v>8259</v>
      </c>
      <c r="Q52" s="30">
        <v>1405</v>
      </c>
      <c r="R52" s="30">
        <v>1901</v>
      </c>
      <c r="S52" s="31">
        <f t="shared" si="20"/>
        <v>3306</v>
      </c>
      <c r="T52" s="30">
        <f t="shared" si="21"/>
        <v>11565</v>
      </c>
    </row>
    <row r="53" spans="1:20">
      <c r="A53" s="20" t="s">
        <v>134</v>
      </c>
      <c r="B53" s="30">
        <v>3613</v>
      </c>
      <c r="C53" s="30">
        <v>2205</v>
      </c>
      <c r="D53" s="30">
        <f t="shared" si="11"/>
        <v>5818</v>
      </c>
      <c r="E53" s="30">
        <v>8960</v>
      </c>
      <c r="F53" s="30">
        <v>6802</v>
      </c>
      <c r="G53" s="30">
        <f t="shared" si="12"/>
        <v>15762</v>
      </c>
      <c r="H53" s="30">
        <f t="shared" si="13"/>
        <v>12573</v>
      </c>
      <c r="I53" s="30">
        <f t="shared" si="14"/>
        <v>9007</v>
      </c>
      <c r="J53" s="31">
        <f t="shared" si="15"/>
        <v>21580</v>
      </c>
      <c r="K53" s="30">
        <v>5562</v>
      </c>
      <c r="L53" s="30">
        <v>3419</v>
      </c>
      <c r="M53" s="31">
        <f t="shared" si="16"/>
        <v>8981</v>
      </c>
      <c r="N53" s="30">
        <f t="shared" si="17"/>
        <v>18135</v>
      </c>
      <c r="O53" s="30">
        <f t="shared" si="18"/>
        <v>12426</v>
      </c>
      <c r="P53" s="31">
        <f t="shared" si="19"/>
        <v>30561</v>
      </c>
      <c r="Q53" s="30">
        <v>7160</v>
      </c>
      <c r="R53" s="30">
        <v>14402</v>
      </c>
      <c r="S53" s="31">
        <f t="shared" si="20"/>
        <v>21562</v>
      </c>
      <c r="T53" s="30">
        <f t="shared" si="21"/>
        <v>52123</v>
      </c>
    </row>
    <row r="54" spans="1:20">
      <c r="A54" s="28" t="s">
        <v>276</v>
      </c>
      <c r="B54" s="32">
        <v>59</v>
      </c>
      <c r="C54" s="32">
        <v>489</v>
      </c>
      <c r="D54" s="32">
        <f t="shared" si="11"/>
        <v>548</v>
      </c>
      <c r="E54" s="32">
        <v>281</v>
      </c>
      <c r="F54" s="32">
        <v>1242</v>
      </c>
      <c r="G54" s="32">
        <f t="shared" si="12"/>
        <v>1523</v>
      </c>
      <c r="H54" s="32">
        <f t="shared" si="13"/>
        <v>340</v>
      </c>
      <c r="I54" s="32">
        <f t="shared" si="14"/>
        <v>1731</v>
      </c>
      <c r="J54" s="33">
        <f t="shared" si="15"/>
        <v>2071</v>
      </c>
      <c r="K54" s="32">
        <v>222</v>
      </c>
      <c r="L54" s="32">
        <v>596</v>
      </c>
      <c r="M54" s="33">
        <f t="shared" si="16"/>
        <v>818</v>
      </c>
      <c r="N54" s="32">
        <f t="shared" si="17"/>
        <v>562</v>
      </c>
      <c r="O54" s="32">
        <f t="shared" si="18"/>
        <v>2327</v>
      </c>
      <c r="P54" s="33">
        <f t="shared" si="19"/>
        <v>2889</v>
      </c>
      <c r="Q54" s="32">
        <v>204</v>
      </c>
      <c r="R54" s="32">
        <v>1068</v>
      </c>
      <c r="S54" s="33">
        <f t="shared" si="20"/>
        <v>1272</v>
      </c>
      <c r="T54" s="32">
        <f t="shared" si="21"/>
        <v>4161</v>
      </c>
    </row>
    <row r="55" spans="1:20">
      <c r="A55" s="20" t="s">
        <v>277</v>
      </c>
      <c r="B55" s="30">
        <v>985</v>
      </c>
      <c r="C55" s="30">
        <v>85</v>
      </c>
      <c r="D55" s="30">
        <f t="shared" si="11"/>
        <v>1070</v>
      </c>
      <c r="E55" s="30">
        <v>4916</v>
      </c>
      <c r="F55" s="30">
        <v>1542</v>
      </c>
      <c r="G55" s="30">
        <f t="shared" si="12"/>
        <v>6458</v>
      </c>
      <c r="H55" s="30">
        <f t="shared" si="13"/>
        <v>5901</v>
      </c>
      <c r="I55" s="30">
        <f t="shared" si="14"/>
        <v>1627</v>
      </c>
      <c r="J55" s="31">
        <f t="shared" si="15"/>
        <v>7528</v>
      </c>
      <c r="K55" s="30">
        <v>3200</v>
      </c>
      <c r="L55" s="30">
        <v>445</v>
      </c>
      <c r="M55" s="31">
        <f t="shared" si="16"/>
        <v>3645</v>
      </c>
      <c r="N55" s="30">
        <f t="shared" si="17"/>
        <v>9101</v>
      </c>
      <c r="O55" s="30">
        <f t="shared" si="18"/>
        <v>2072</v>
      </c>
      <c r="P55" s="31">
        <f t="shared" si="19"/>
        <v>11173</v>
      </c>
      <c r="Q55" s="30">
        <v>652</v>
      </c>
      <c r="R55" s="30">
        <v>1261</v>
      </c>
      <c r="S55" s="31">
        <f t="shared" si="20"/>
        <v>1913</v>
      </c>
      <c r="T55" s="30">
        <f t="shared" si="21"/>
        <v>13086</v>
      </c>
    </row>
    <row r="56" spans="1:20">
      <c r="A56" s="20" t="s">
        <v>137</v>
      </c>
      <c r="B56" s="30">
        <v>399</v>
      </c>
      <c r="C56" s="30">
        <v>20</v>
      </c>
      <c r="D56" s="30">
        <f t="shared" si="11"/>
        <v>419</v>
      </c>
      <c r="E56" s="30">
        <v>1819</v>
      </c>
      <c r="F56" s="30">
        <v>219</v>
      </c>
      <c r="G56" s="30">
        <f t="shared" si="12"/>
        <v>2038</v>
      </c>
      <c r="H56" s="30">
        <f t="shared" si="13"/>
        <v>2218</v>
      </c>
      <c r="I56" s="30">
        <f t="shared" si="14"/>
        <v>239</v>
      </c>
      <c r="J56" s="31">
        <f t="shared" si="15"/>
        <v>2457</v>
      </c>
      <c r="K56" s="30">
        <v>634</v>
      </c>
      <c r="L56" s="30">
        <v>53</v>
      </c>
      <c r="M56" s="31">
        <f t="shared" si="16"/>
        <v>687</v>
      </c>
      <c r="N56" s="30">
        <f t="shared" si="17"/>
        <v>2852</v>
      </c>
      <c r="O56" s="30">
        <f t="shared" si="18"/>
        <v>292</v>
      </c>
      <c r="P56" s="31">
        <f t="shared" si="19"/>
        <v>3144</v>
      </c>
      <c r="Q56" s="30">
        <v>602</v>
      </c>
      <c r="R56" s="30">
        <v>397</v>
      </c>
      <c r="S56" s="31">
        <f t="shared" si="20"/>
        <v>999</v>
      </c>
      <c r="T56" s="30">
        <f t="shared" si="21"/>
        <v>4143</v>
      </c>
    </row>
    <row r="57" spans="1:20">
      <c r="A57" s="20" t="s">
        <v>139</v>
      </c>
      <c r="B57" s="30">
        <v>1053</v>
      </c>
      <c r="C57" s="30">
        <v>960</v>
      </c>
      <c r="D57" s="30">
        <f t="shared" si="11"/>
        <v>2013</v>
      </c>
      <c r="E57" s="30">
        <v>5783</v>
      </c>
      <c r="F57" s="30">
        <v>2705</v>
      </c>
      <c r="G57" s="30">
        <f t="shared" si="12"/>
        <v>8488</v>
      </c>
      <c r="H57" s="30">
        <f t="shared" si="13"/>
        <v>6836</v>
      </c>
      <c r="I57" s="30">
        <f t="shared" si="14"/>
        <v>3665</v>
      </c>
      <c r="J57" s="31">
        <f t="shared" si="15"/>
        <v>10501</v>
      </c>
      <c r="K57" s="30">
        <v>1573</v>
      </c>
      <c r="L57" s="30">
        <v>214</v>
      </c>
      <c r="M57" s="31">
        <f t="shared" si="16"/>
        <v>1787</v>
      </c>
      <c r="N57" s="30">
        <f t="shared" si="17"/>
        <v>8409</v>
      </c>
      <c r="O57" s="30">
        <f t="shared" si="18"/>
        <v>3879</v>
      </c>
      <c r="P57" s="31">
        <f t="shared" si="19"/>
        <v>12288</v>
      </c>
      <c r="Q57" s="30">
        <v>1835</v>
      </c>
      <c r="R57" s="30">
        <v>3879</v>
      </c>
      <c r="S57" s="31">
        <f t="shared" si="20"/>
        <v>5714</v>
      </c>
      <c r="T57" s="30">
        <f t="shared" si="21"/>
        <v>18002</v>
      </c>
    </row>
    <row r="58" spans="1:20">
      <c r="A58" s="28" t="s">
        <v>140</v>
      </c>
      <c r="B58" s="32">
        <v>3018</v>
      </c>
      <c r="C58" s="32">
        <v>6036</v>
      </c>
      <c r="D58" s="32">
        <f t="shared" si="11"/>
        <v>9054</v>
      </c>
      <c r="E58" s="32">
        <v>12917</v>
      </c>
      <c r="F58" s="32">
        <v>8893</v>
      </c>
      <c r="G58" s="32">
        <f t="shared" si="12"/>
        <v>21810</v>
      </c>
      <c r="H58" s="32">
        <f t="shared" si="13"/>
        <v>15935</v>
      </c>
      <c r="I58" s="32">
        <f t="shared" si="14"/>
        <v>14929</v>
      </c>
      <c r="J58" s="33">
        <f t="shared" si="15"/>
        <v>30864</v>
      </c>
      <c r="K58" s="32">
        <v>7626</v>
      </c>
      <c r="L58" s="32">
        <v>2079</v>
      </c>
      <c r="M58" s="33">
        <f t="shared" si="16"/>
        <v>9705</v>
      </c>
      <c r="N58" s="32">
        <f t="shared" si="17"/>
        <v>23561</v>
      </c>
      <c r="O58" s="32">
        <f t="shared" si="18"/>
        <v>17008</v>
      </c>
      <c r="P58" s="33">
        <f t="shared" si="19"/>
        <v>40569</v>
      </c>
      <c r="Q58" s="32">
        <v>3723</v>
      </c>
      <c r="R58" s="32">
        <v>14710</v>
      </c>
      <c r="S58" s="33">
        <f t="shared" si="20"/>
        <v>18433</v>
      </c>
      <c r="T58" s="32">
        <f t="shared" si="21"/>
        <v>59002</v>
      </c>
    </row>
    <row r="59" spans="1:20">
      <c r="A59" s="20" t="s">
        <v>141</v>
      </c>
      <c r="B59" s="30">
        <v>146</v>
      </c>
      <c r="C59" s="30">
        <v>143</v>
      </c>
      <c r="D59" s="30">
        <f t="shared" si="11"/>
        <v>289</v>
      </c>
      <c r="E59" s="30">
        <v>1772</v>
      </c>
      <c r="F59" s="30">
        <v>804</v>
      </c>
      <c r="G59" s="30">
        <f t="shared" si="12"/>
        <v>2576</v>
      </c>
      <c r="H59" s="30">
        <f t="shared" si="13"/>
        <v>1918</v>
      </c>
      <c r="I59" s="30">
        <f t="shared" si="14"/>
        <v>947</v>
      </c>
      <c r="J59" s="31">
        <f t="shared" si="15"/>
        <v>2865</v>
      </c>
      <c r="K59" s="30">
        <v>635</v>
      </c>
      <c r="L59" s="30">
        <v>570</v>
      </c>
      <c r="M59" s="31">
        <f t="shared" si="16"/>
        <v>1205</v>
      </c>
      <c r="N59" s="30">
        <f t="shared" si="17"/>
        <v>2553</v>
      </c>
      <c r="O59" s="30">
        <f t="shared" si="18"/>
        <v>1517</v>
      </c>
      <c r="P59" s="31">
        <f t="shared" si="19"/>
        <v>4070</v>
      </c>
      <c r="Q59" s="30">
        <v>439</v>
      </c>
      <c r="R59" s="30">
        <v>751</v>
      </c>
      <c r="S59" s="31">
        <f t="shared" si="20"/>
        <v>1190</v>
      </c>
      <c r="T59" s="30">
        <f t="shared" si="21"/>
        <v>5260</v>
      </c>
    </row>
    <row r="60" spans="1:20">
      <c r="A60" s="20" t="s">
        <v>142</v>
      </c>
      <c r="B60" s="30">
        <v>210</v>
      </c>
      <c r="C60" s="30">
        <v>30</v>
      </c>
      <c r="D60" s="30">
        <f t="shared" si="11"/>
        <v>240</v>
      </c>
      <c r="E60" s="30">
        <v>941</v>
      </c>
      <c r="F60" s="30">
        <v>204</v>
      </c>
      <c r="G60" s="30">
        <f t="shared" si="12"/>
        <v>1145</v>
      </c>
      <c r="H60" s="30">
        <f t="shared" si="13"/>
        <v>1151</v>
      </c>
      <c r="I60" s="30">
        <f t="shared" si="14"/>
        <v>234</v>
      </c>
      <c r="J60" s="31">
        <f t="shared" si="15"/>
        <v>1385</v>
      </c>
      <c r="K60" s="30">
        <v>448</v>
      </c>
      <c r="L60" s="30">
        <v>20</v>
      </c>
      <c r="M60" s="31">
        <f t="shared" si="16"/>
        <v>468</v>
      </c>
      <c r="N60" s="30">
        <f t="shared" si="17"/>
        <v>1599</v>
      </c>
      <c r="O60" s="30">
        <f t="shared" si="18"/>
        <v>254</v>
      </c>
      <c r="P60" s="31">
        <f t="shared" si="19"/>
        <v>1853</v>
      </c>
      <c r="Q60" s="30">
        <v>203</v>
      </c>
      <c r="R60" s="30">
        <v>209</v>
      </c>
      <c r="S60" s="31">
        <f t="shared" si="20"/>
        <v>412</v>
      </c>
      <c r="T60" s="30">
        <f t="shared" si="21"/>
        <v>2265</v>
      </c>
    </row>
    <row r="61" spans="1:20">
      <c r="A61" s="20" t="s">
        <v>143</v>
      </c>
      <c r="B61" s="30">
        <v>2523</v>
      </c>
      <c r="C61" s="30">
        <v>656</v>
      </c>
      <c r="D61" s="30">
        <f t="shared" si="11"/>
        <v>3179</v>
      </c>
      <c r="E61" s="30">
        <v>5570</v>
      </c>
      <c r="F61" s="30">
        <v>2822</v>
      </c>
      <c r="G61" s="30">
        <f t="shared" si="12"/>
        <v>8392</v>
      </c>
      <c r="H61" s="30">
        <f t="shared" si="13"/>
        <v>8093</v>
      </c>
      <c r="I61" s="30">
        <f t="shared" si="14"/>
        <v>3478</v>
      </c>
      <c r="J61" s="31">
        <f t="shared" si="15"/>
        <v>11571</v>
      </c>
      <c r="K61" s="30">
        <v>5034</v>
      </c>
      <c r="L61" s="30">
        <v>972</v>
      </c>
      <c r="M61" s="31">
        <f t="shared" si="16"/>
        <v>6006</v>
      </c>
      <c r="N61" s="30">
        <f t="shared" si="17"/>
        <v>13127</v>
      </c>
      <c r="O61" s="30">
        <f t="shared" si="18"/>
        <v>4450</v>
      </c>
      <c r="P61" s="31">
        <f t="shared" si="19"/>
        <v>17577</v>
      </c>
      <c r="Q61" s="30">
        <v>1767</v>
      </c>
      <c r="R61" s="30">
        <v>3297</v>
      </c>
      <c r="S61" s="31">
        <f t="shared" si="20"/>
        <v>5064</v>
      </c>
      <c r="T61" s="30">
        <f t="shared" si="21"/>
        <v>22641</v>
      </c>
    </row>
    <row r="62" spans="1:20">
      <c r="A62" s="28" t="s">
        <v>144</v>
      </c>
      <c r="B62" s="32">
        <v>597</v>
      </c>
      <c r="C62" s="32">
        <v>1317</v>
      </c>
      <c r="D62" s="32">
        <f t="shared" si="11"/>
        <v>1914</v>
      </c>
      <c r="E62" s="32">
        <v>3084</v>
      </c>
      <c r="F62" s="32">
        <v>1866</v>
      </c>
      <c r="G62" s="32">
        <f t="shared" si="12"/>
        <v>4950</v>
      </c>
      <c r="H62" s="32">
        <f t="shared" si="13"/>
        <v>3681</v>
      </c>
      <c r="I62" s="32">
        <f t="shared" si="14"/>
        <v>3183</v>
      </c>
      <c r="J62" s="33">
        <f t="shared" si="15"/>
        <v>6864</v>
      </c>
      <c r="K62" s="32">
        <v>2526</v>
      </c>
      <c r="L62" s="32">
        <v>1463</v>
      </c>
      <c r="M62" s="33">
        <f t="shared" si="16"/>
        <v>3989</v>
      </c>
      <c r="N62" s="32">
        <f t="shared" si="17"/>
        <v>6207</v>
      </c>
      <c r="O62" s="32">
        <f t="shared" si="18"/>
        <v>4646</v>
      </c>
      <c r="P62" s="33">
        <f t="shared" si="19"/>
        <v>10853</v>
      </c>
      <c r="Q62" s="32">
        <v>2842</v>
      </c>
      <c r="R62" s="32">
        <v>4046</v>
      </c>
      <c r="S62" s="33">
        <f t="shared" si="20"/>
        <v>6888</v>
      </c>
      <c r="T62" s="32">
        <f t="shared" si="21"/>
        <v>17741</v>
      </c>
    </row>
    <row r="63" spans="1:20">
      <c r="A63" s="20" t="s">
        <v>278</v>
      </c>
      <c r="B63" s="30">
        <v>308</v>
      </c>
      <c r="C63" s="30">
        <v>78</v>
      </c>
      <c r="D63" s="30">
        <f t="shared" si="11"/>
        <v>386</v>
      </c>
      <c r="E63" s="30">
        <v>2553</v>
      </c>
      <c r="F63" s="30">
        <v>911</v>
      </c>
      <c r="G63" s="30">
        <f t="shared" si="12"/>
        <v>3464</v>
      </c>
      <c r="H63" s="30">
        <f t="shared" si="13"/>
        <v>2861</v>
      </c>
      <c r="I63" s="30">
        <f t="shared" si="14"/>
        <v>989</v>
      </c>
      <c r="J63" s="31">
        <f t="shared" si="15"/>
        <v>3850</v>
      </c>
      <c r="K63" s="30">
        <v>2361</v>
      </c>
      <c r="L63" s="30">
        <v>148</v>
      </c>
      <c r="M63" s="31">
        <f t="shared" si="16"/>
        <v>2509</v>
      </c>
      <c r="N63" s="30">
        <f t="shared" si="17"/>
        <v>5222</v>
      </c>
      <c r="O63" s="30">
        <f t="shared" si="18"/>
        <v>1137</v>
      </c>
      <c r="P63" s="31">
        <f t="shared" si="19"/>
        <v>6359</v>
      </c>
      <c r="Q63" s="30">
        <v>308</v>
      </c>
      <c r="R63" s="30">
        <v>1184</v>
      </c>
      <c r="S63" s="31">
        <f t="shared" si="20"/>
        <v>1492</v>
      </c>
      <c r="T63" s="30">
        <f t="shared" si="21"/>
        <v>7851</v>
      </c>
    </row>
    <row r="64" spans="1:20">
      <c r="A64" s="20" t="s">
        <v>146</v>
      </c>
      <c r="B64" s="30">
        <v>1346</v>
      </c>
      <c r="C64" s="30">
        <v>541</v>
      </c>
      <c r="D64" s="30">
        <f t="shared" si="11"/>
        <v>1887</v>
      </c>
      <c r="E64" s="30">
        <v>5532</v>
      </c>
      <c r="F64" s="30">
        <v>2239</v>
      </c>
      <c r="G64" s="30">
        <f t="shared" si="12"/>
        <v>7771</v>
      </c>
      <c r="H64" s="30">
        <f t="shared" si="13"/>
        <v>6878</v>
      </c>
      <c r="I64" s="30">
        <f t="shared" si="14"/>
        <v>2780</v>
      </c>
      <c r="J64" s="31">
        <f t="shared" si="15"/>
        <v>9658</v>
      </c>
      <c r="K64" s="30">
        <v>3195</v>
      </c>
      <c r="L64" s="30">
        <v>1485</v>
      </c>
      <c r="M64" s="31">
        <f t="shared" si="16"/>
        <v>4680</v>
      </c>
      <c r="N64" s="30">
        <f t="shared" si="17"/>
        <v>10073</v>
      </c>
      <c r="O64" s="30">
        <f t="shared" si="18"/>
        <v>4265</v>
      </c>
      <c r="P64" s="31">
        <f t="shared" si="19"/>
        <v>14338</v>
      </c>
      <c r="Q64" s="30">
        <v>1196</v>
      </c>
      <c r="R64" s="30">
        <v>5397</v>
      </c>
      <c r="S64" s="31">
        <f t="shared" si="20"/>
        <v>6593</v>
      </c>
      <c r="T64" s="30">
        <f t="shared" si="21"/>
        <v>20931</v>
      </c>
    </row>
    <row r="65" spans="1:20" ht="15" thickBot="1">
      <c r="A65" s="20" t="s">
        <v>147</v>
      </c>
      <c r="B65" s="30">
        <v>446</v>
      </c>
      <c r="C65" s="30">
        <v>18</v>
      </c>
      <c r="D65" s="30">
        <f t="shared" si="11"/>
        <v>464</v>
      </c>
      <c r="E65" s="30">
        <v>1134</v>
      </c>
      <c r="F65" s="30">
        <v>141</v>
      </c>
      <c r="G65" s="30">
        <f t="shared" si="12"/>
        <v>1275</v>
      </c>
      <c r="H65" s="30">
        <f t="shared" si="13"/>
        <v>1580</v>
      </c>
      <c r="I65" s="30">
        <f t="shared" si="14"/>
        <v>159</v>
      </c>
      <c r="J65" s="31">
        <f t="shared" si="15"/>
        <v>1739</v>
      </c>
      <c r="K65" s="30">
        <v>223</v>
      </c>
      <c r="L65" s="30">
        <v>16</v>
      </c>
      <c r="M65" s="31">
        <f t="shared" si="16"/>
        <v>239</v>
      </c>
      <c r="N65" s="30">
        <f t="shared" si="17"/>
        <v>1803</v>
      </c>
      <c r="O65" s="30">
        <f t="shared" si="18"/>
        <v>175</v>
      </c>
      <c r="P65" s="31">
        <f t="shared" si="19"/>
        <v>1978</v>
      </c>
      <c r="Q65" s="30">
        <v>277</v>
      </c>
      <c r="R65" s="30">
        <v>327</v>
      </c>
      <c r="S65" s="31">
        <f t="shared" si="20"/>
        <v>604</v>
      </c>
      <c r="T65" s="30">
        <f t="shared" si="21"/>
        <v>2582</v>
      </c>
    </row>
    <row r="66" spans="1:20" ht="15" thickTop="1">
      <c r="A66" s="47" t="s">
        <v>148</v>
      </c>
      <c r="B66" s="34">
        <f t="shared" ref="B66:T66" si="22">SUM(B15:B65)</f>
        <v>54847</v>
      </c>
      <c r="C66" s="34">
        <f t="shared" si="22"/>
        <v>56317</v>
      </c>
      <c r="D66" s="34">
        <f t="shared" si="22"/>
        <v>111164</v>
      </c>
      <c r="E66" s="34">
        <f t="shared" si="22"/>
        <v>208419</v>
      </c>
      <c r="F66" s="34">
        <f t="shared" si="22"/>
        <v>139481</v>
      </c>
      <c r="G66" s="34">
        <f t="shared" si="22"/>
        <v>347900</v>
      </c>
      <c r="H66" s="34">
        <f t="shared" si="22"/>
        <v>263266</v>
      </c>
      <c r="I66" s="34">
        <f t="shared" si="22"/>
        <v>195798</v>
      </c>
      <c r="J66" s="35">
        <f t="shared" si="22"/>
        <v>459064</v>
      </c>
      <c r="K66" s="34">
        <f t="shared" si="22"/>
        <v>123925</v>
      </c>
      <c r="L66" s="34">
        <f t="shared" si="22"/>
        <v>46554</v>
      </c>
      <c r="M66" s="35">
        <f t="shared" si="22"/>
        <v>170479</v>
      </c>
      <c r="N66" s="34">
        <f t="shared" si="22"/>
        <v>387191</v>
      </c>
      <c r="O66" s="34">
        <f t="shared" si="22"/>
        <v>242352</v>
      </c>
      <c r="P66" s="35">
        <f t="shared" si="22"/>
        <v>629543</v>
      </c>
      <c r="Q66" s="34">
        <f t="shared" si="22"/>
        <v>94170</v>
      </c>
      <c r="R66" s="34">
        <f t="shared" si="22"/>
        <v>240292</v>
      </c>
      <c r="S66" s="35">
        <f t="shared" si="22"/>
        <v>334462</v>
      </c>
      <c r="T66" s="34">
        <f t="shared" si="22"/>
        <v>964005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910</v>
      </c>
      <c r="F67" s="32">
        <v>956</v>
      </c>
      <c r="G67" s="32">
        <f>E67+F67</f>
        <v>1866</v>
      </c>
      <c r="H67" s="32">
        <f>B67+E67</f>
        <v>910</v>
      </c>
      <c r="I67" s="32">
        <f>C67+F67</f>
        <v>956</v>
      </c>
      <c r="J67" s="33">
        <f>D67+G67</f>
        <v>1866</v>
      </c>
      <c r="K67" s="32">
        <v>578</v>
      </c>
      <c r="L67" s="32">
        <v>114</v>
      </c>
      <c r="M67" s="33">
        <f>K67+L67</f>
        <v>692</v>
      </c>
      <c r="N67" s="32">
        <f>H67+K67</f>
        <v>1488</v>
      </c>
      <c r="O67" s="32">
        <f>I67+L67</f>
        <v>1070</v>
      </c>
      <c r="P67" s="33">
        <f>J67+M67</f>
        <v>2558</v>
      </c>
      <c r="Q67" s="32">
        <v>887</v>
      </c>
      <c r="R67" s="32">
        <v>695</v>
      </c>
      <c r="S67" s="33">
        <f>Q67+R67</f>
        <v>1582</v>
      </c>
      <c r="T67" s="32">
        <f>P67+S67</f>
        <v>4140</v>
      </c>
    </row>
    <row r="68" spans="1:20">
      <c r="A68" s="48" t="s">
        <v>150</v>
      </c>
      <c r="B68" s="32">
        <f t="shared" ref="B68:T68" si="23">B67+B66</f>
        <v>54847</v>
      </c>
      <c r="C68" s="32">
        <f t="shared" si="23"/>
        <v>56317</v>
      </c>
      <c r="D68" s="32">
        <f t="shared" si="23"/>
        <v>111164</v>
      </c>
      <c r="E68" s="32">
        <f t="shared" si="23"/>
        <v>209329</v>
      </c>
      <c r="F68" s="32">
        <f t="shared" si="23"/>
        <v>140437</v>
      </c>
      <c r="G68" s="32">
        <f t="shared" si="23"/>
        <v>349766</v>
      </c>
      <c r="H68" s="32">
        <f t="shared" si="23"/>
        <v>264176</v>
      </c>
      <c r="I68" s="32">
        <f t="shared" si="23"/>
        <v>196754</v>
      </c>
      <c r="J68" s="33">
        <f t="shared" si="23"/>
        <v>460930</v>
      </c>
      <c r="K68" s="32">
        <f t="shared" si="23"/>
        <v>124503</v>
      </c>
      <c r="L68" s="32">
        <f t="shared" si="23"/>
        <v>46668</v>
      </c>
      <c r="M68" s="33">
        <f t="shared" si="23"/>
        <v>171171</v>
      </c>
      <c r="N68" s="32">
        <f t="shared" si="23"/>
        <v>388679</v>
      </c>
      <c r="O68" s="32">
        <f t="shared" si="23"/>
        <v>243422</v>
      </c>
      <c r="P68" s="33">
        <f t="shared" si="23"/>
        <v>632101</v>
      </c>
      <c r="Q68" s="32">
        <f t="shared" si="23"/>
        <v>95057</v>
      </c>
      <c r="R68" s="32">
        <f t="shared" si="23"/>
        <v>240987</v>
      </c>
      <c r="S68" s="33">
        <f t="shared" si="23"/>
        <v>336044</v>
      </c>
      <c r="T68" s="32">
        <f t="shared" si="23"/>
        <v>968145</v>
      </c>
    </row>
    <row r="69" spans="1:20">
      <c r="A69" s="48" t="s">
        <v>284</v>
      </c>
      <c r="B69" s="36">
        <f t="shared" ref="B69:T69" si="24">ROUND(+B68/$T68*100,1)</f>
        <v>5.7</v>
      </c>
      <c r="C69" s="36">
        <f t="shared" si="24"/>
        <v>5.8</v>
      </c>
      <c r="D69" s="36">
        <f t="shared" si="24"/>
        <v>11.5</v>
      </c>
      <c r="E69" s="36">
        <f t="shared" si="24"/>
        <v>21.6</v>
      </c>
      <c r="F69" s="36">
        <f t="shared" si="24"/>
        <v>14.5</v>
      </c>
      <c r="G69" s="36">
        <f t="shared" si="24"/>
        <v>36.1</v>
      </c>
      <c r="H69" s="36">
        <f t="shared" si="24"/>
        <v>27.3</v>
      </c>
      <c r="I69" s="36">
        <f t="shared" si="24"/>
        <v>20.3</v>
      </c>
      <c r="J69" s="37">
        <f t="shared" si="24"/>
        <v>47.6</v>
      </c>
      <c r="K69" s="36">
        <f t="shared" si="24"/>
        <v>12.9</v>
      </c>
      <c r="L69" s="36">
        <f t="shared" si="24"/>
        <v>4.8</v>
      </c>
      <c r="M69" s="37">
        <f t="shared" si="24"/>
        <v>17.7</v>
      </c>
      <c r="N69" s="36">
        <f t="shared" si="24"/>
        <v>40.1</v>
      </c>
      <c r="O69" s="36">
        <f t="shared" si="24"/>
        <v>25.1</v>
      </c>
      <c r="P69" s="37">
        <f t="shared" si="24"/>
        <v>65.3</v>
      </c>
      <c r="Q69" s="36">
        <f t="shared" si="24"/>
        <v>9.8000000000000007</v>
      </c>
      <c r="R69" s="36">
        <f t="shared" si="24"/>
        <v>24.9</v>
      </c>
      <c r="S69" s="37">
        <f t="shared" si="24"/>
        <v>34.700000000000003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Y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5" width="12.875" style="100"/>
    <col min="16" max="16" width="12.875" style="100" bestFit="1" customWidth="1"/>
    <col min="17" max="18" width="11.625" style="100" customWidth="1"/>
    <col min="19" max="19" width="13.375" style="100" customWidth="1"/>
    <col min="20" max="20" width="17.875" style="100" customWidth="1"/>
    <col min="21" max="16384" width="12.875" style="100"/>
  </cols>
  <sheetData>
    <row r="8" spans="1:25" ht="27" customHeight="1">
      <c r="A8" s="97" t="s">
        <v>169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25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25" ht="51" customHeight="1">
      <c r="A10" s="103"/>
      <c r="B10" s="103"/>
      <c r="Q10" s="103"/>
      <c r="R10" s="103"/>
      <c r="S10" s="103"/>
      <c r="T10" s="103"/>
    </row>
    <row r="11" spans="1:25" ht="18" customHeight="1">
      <c r="A11" s="104" t="s">
        <v>170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25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25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25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</row>
    <row r="15" spans="1:25">
      <c r="A15" s="165" t="s">
        <v>94</v>
      </c>
      <c r="B15" s="129">
        <v>6130.4199099999996</v>
      </c>
      <c r="C15" s="129">
        <v>8396.3184500000007</v>
      </c>
      <c r="D15" s="129">
        <v>14526.738369999999</v>
      </c>
      <c r="E15" s="129">
        <v>5346.5349699999997</v>
      </c>
      <c r="F15" s="129">
        <v>9391.5918700000002</v>
      </c>
      <c r="G15" s="129">
        <v>14738.126840000001</v>
      </c>
      <c r="H15" s="129">
        <v>11476.954890000001</v>
      </c>
      <c r="I15" s="129">
        <v>17787.910319999999</v>
      </c>
      <c r="J15" s="166">
        <v>29264.86521</v>
      </c>
      <c r="K15" s="129">
        <v>8765.3088800000005</v>
      </c>
      <c r="L15" s="129">
        <v>11643.8961</v>
      </c>
      <c r="M15" s="167">
        <v>20409.204979999999</v>
      </c>
      <c r="N15" s="129">
        <v>20242.263770000001</v>
      </c>
      <c r="O15" s="129">
        <v>29431.806420000001</v>
      </c>
      <c r="P15" s="166">
        <v>49674.070189999999</v>
      </c>
      <c r="Q15" s="129">
        <v>7571.28755</v>
      </c>
      <c r="R15" s="129">
        <v>10676.1391</v>
      </c>
      <c r="S15" s="166">
        <v>18247.426650000001</v>
      </c>
      <c r="T15" s="129">
        <v>67921.496840000007</v>
      </c>
      <c r="U15" s="131"/>
      <c r="V15" s="131"/>
      <c r="W15" s="131"/>
      <c r="X15" s="131"/>
      <c r="Y15" s="131"/>
    </row>
    <row r="16" spans="1:25">
      <c r="A16" s="165" t="s">
        <v>97</v>
      </c>
      <c r="B16" s="132">
        <v>741.86670000000004</v>
      </c>
      <c r="C16" s="132">
        <v>726.77548000000002</v>
      </c>
      <c r="D16" s="132">
        <v>1468.64219</v>
      </c>
      <c r="E16" s="132">
        <v>287.71046000000001</v>
      </c>
      <c r="F16" s="132">
        <v>810.70070999999996</v>
      </c>
      <c r="G16" s="132">
        <v>1098.4111700000001</v>
      </c>
      <c r="H16" s="132">
        <v>1029.57717</v>
      </c>
      <c r="I16" s="132">
        <v>1537.4761900000001</v>
      </c>
      <c r="J16" s="168">
        <v>2567.0533599999999</v>
      </c>
      <c r="K16" s="132">
        <v>335.16435999999999</v>
      </c>
      <c r="L16" s="132">
        <v>731.78072999999995</v>
      </c>
      <c r="M16" s="168">
        <v>1066.9450899999999</v>
      </c>
      <c r="N16" s="132">
        <v>1364.74153</v>
      </c>
      <c r="O16" s="132">
        <v>2269.2569199999998</v>
      </c>
      <c r="P16" s="168">
        <v>3633.99845</v>
      </c>
      <c r="Q16" s="132">
        <v>1118.2159099999999</v>
      </c>
      <c r="R16" s="132">
        <v>553.67418999999995</v>
      </c>
      <c r="S16" s="168">
        <v>1671.8901000000001</v>
      </c>
      <c r="T16" s="132">
        <v>5305.8885499999997</v>
      </c>
      <c r="U16" s="131"/>
      <c r="V16" s="131"/>
      <c r="W16" s="131"/>
      <c r="X16" s="131"/>
      <c r="Y16" s="131"/>
    </row>
    <row r="17" spans="1:25">
      <c r="A17" s="165" t="s">
        <v>98</v>
      </c>
      <c r="B17" s="132">
        <v>6764.7950700000001</v>
      </c>
      <c r="C17" s="132">
        <v>7211.1846299999997</v>
      </c>
      <c r="D17" s="132">
        <v>13975.9797</v>
      </c>
      <c r="E17" s="132">
        <v>3380.6100799999999</v>
      </c>
      <c r="F17" s="132">
        <v>12851.3552</v>
      </c>
      <c r="G17" s="132">
        <v>16231.96529</v>
      </c>
      <c r="H17" s="132">
        <v>10145.405150000001</v>
      </c>
      <c r="I17" s="132">
        <v>20062.539840000001</v>
      </c>
      <c r="J17" s="168">
        <v>30207.94499</v>
      </c>
      <c r="K17" s="132">
        <v>3820.06059</v>
      </c>
      <c r="L17" s="132">
        <v>24653.59389</v>
      </c>
      <c r="M17" s="168">
        <v>28473.654480000001</v>
      </c>
      <c r="N17" s="132">
        <v>13965.46574</v>
      </c>
      <c r="O17" s="132">
        <v>44716.133730000001</v>
      </c>
      <c r="P17" s="168">
        <v>58681.599459999998</v>
      </c>
      <c r="Q17" s="132">
        <v>1802.4164800000001</v>
      </c>
      <c r="R17" s="132">
        <v>5274.2631799999999</v>
      </c>
      <c r="S17" s="168">
        <v>7076.6796599999998</v>
      </c>
      <c r="T17" s="132">
        <v>65758.279120000007</v>
      </c>
      <c r="U17" s="131"/>
      <c r="V17" s="131"/>
      <c r="W17" s="131"/>
      <c r="X17" s="131"/>
      <c r="Y17" s="131"/>
    </row>
    <row r="18" spans="1:25">
      <c r="A18" s="169" t="s">
        <v>99</v>
      </c>
      <c r="B18" s="134">
        <v>3724.1452599999998</v>
      </c>
      <c r="C18" s="134">
        <v>5288.6467000000002</v>
      </c>
      <c r="D18" s="134">
        <v>9012.7919500000007</v>
      </c>
      <c r="E18" s="134">
        <v>3704.3200999999999</v>
      </c>
      <c r="F18" s="134">
        <v>3790.7657399999998</v>
      </c>
      <c r="G18" s="134">
        <v>7495.0858500000004</v>
      </c>
      <c r="H18" s="134">
        <v>7428.4653600000001</v>
      </c>
      <c r="I18" s="134">
        <v>9079.4124400000001</v>
      </c>
      <c r="J18" s="170">
        <v>16507.877799999998</v>
      </c>
      <c r="K18" s="134">
        <v>6035.6472800000001</v>
      </c>
      <c r="L18" s="134">
        <v>6360.6203699999996</v>
      </c>
      <c r="M18" s="170">
        <v>12396.26765</v>
      </c>
      <c r="N18" s="134">
        <v>13464.112639999999</v>
      </c>
      <c r="O18" s="134">
        <v>15440.032810000001</v>
      </c>
      <c r="P18" s="170">
        <v>28904.14545</v>
      </c>
      <c r="Q18" s="134">
        <v>2841.1345000000001</v>
      </c>
      <c r="R18" s="134">
        <v>2173.4819600000001</v>
      </c>
      <c r="S18" s="170">
        <v>5014.6164600000002</v>
      </c>
      <c r="T18" s="134">
        <v>33918.761910000001</v>
      </c>
      <c r="U18" s="131"/>
      <c r="V18" s="131"/>
      <c r="W18" s="131"/>
      <c r="X18" s="131"/>
      <c r="Y18" s="131"/>
    </row>
    <row r="19" spans="1:25">
      <c r="A19" s="165" t="s">
        <v>100</v>
      </c>
      <c r="B19" s="129">
        <v>15891.91812</v>
      </c>
      <c r="C19" s="129">
        <v>67393.369340000005</v>
      </c>
      <c r="D19" s="129">
        <v>83285.287460000007</v>
      </c>
      <c r="E19" s="129">
        <v>16278.94081</v>
      </c>
      <c r="F19" s="129">
        <v>101820.96026000001</v>
      </c>
      <c r="G19" s="129">
        <v>118099.90106</v>
      </c>
      <c r="H19" s="129">
        <v>32170.858929999999</v>
      </c>
      <c r="I19" s="129">
        <v>169214.3296</v>
      </c>
      <c r="J19" s="166">
        <v>201385.18853000001</v>
      </c>
      <c r="K19" s="129">
        <v>18047.799040000002</v>
      </c>
      <c r="L19" s="129">
        <v>62027.173759999998</v>
      </c>
      <c r="M19" s="166">
        <v>80074.972810000007</v>
      </c>
      <c r="N19" s="129">
        <v>50218.65797</v>
      </c>
      <c r="O19" s="129">
        <v>231241.50336</v>
      </c>
      <c r="P19" s="166">
        <v>281460.16132999997</v>
      </c>
      <c r="Q19" s="129">
        <v>5162.2854299999999</v>
      </c>
      <c r="R19" s="129">
        <v>13189.23631</v>
      </c>
      <c r="S19" s="166">
        <v>18351.52174</v>
      </c>
      <c r="T19" s="129">
        <v>299811.68307000003</v>
      </c>
      <c r="U19" s="131"/>
      <c r="V19" s="131"/>
      <c r="W19" s="131"/>
      <c r="X19" s="131"/>
      <c r="Y19" s="131"/>
    </row>
    <row r="20" spans="1:25">
      <c r="A20" s="165" t="s">
        <v>101</v>
      </c>
      <c r="B20" s="132">
        <v>4513.5072399999999</v>
      </c>
      <c r="C20" s="132">
        <v>8654.7134299999998</v>
      </c>
      <c r="D20" s="132">
        <v>13168.220670000001</v>
      </c>
      <c r="E20" s="132">
        <v>4515.3037299999996</v>
      </c>
      <c r="F20" s="132">
        <v>13009.61556</v>
      </c>
      <c r="G20" s="132">
        <v>17524.919290000002</v>
      </c>
      <c r="H20" s="132">
        <v>9028.8109700000005</v>
      </c>
      <c r="I20" s="132">
        <v>21664.328990000002</v>
      </c>
      <c r="J20" s="168">
        <v>30693.13996</v>
      </c>
      <c r="K20" s="132">
        <v>3755.3182400000001</v>
      </c>
      <c r="L20" s="132">
        <v>8577.3184099999999</v>
      </c>
      <c r="M20" s="168">
        <v>12332.63665</v>
      </c>
      <c r="N20" s="132">
        <v>12784.129209999999</v>
      </c>
      <c r="O20" s="132">
        <v>30241.647400000002</v>
      </c>
      <c r="P20" s="168">
        <v>43025.776599999997</v>
      </c>
      <c r="Q20" s="132">
        <v>2256.0239999999999</v>
      </c>
      <c r="R20" s="132">
        <v>3360.2460000000001</v>
      </c>
      <c r="S20" s="168">
        <v>5616.27</v>
      </c>
      <c r="T20" s="132">
        <v>48642.046600000001</v>
      </c>
      <c r="U20" s="131"/>
      <c r="V20" s="131"/>
      <c r="W20" s="131"/>
      <c r="X20" s="131"/>
      <c r="Y20" s="131"/>
    </row>
    <row r="21" spans="1:25">
      <c r="A21" s="165" t="s">
        <v>171</v>
      </c>
      <c r="B21" s="132">
        <v>485.38736999999998</v>
      </c>
      <c r="C21" s="132">
        <v>9256.5788300000004</v>
      </c>
      <c r="D21" s="132">
        <v>9741.9662000000008</v>
      </c>
      <c r="E21" s="132">
        <v>691.05886999999996</v>
      </c>
      <c r="F21" s="132">
        <v>7853.3500199999999</v>
      </c>
      <c r="G21" s="132">
        <v>8544.4089000000004</v>
      </c>
      <c r="H21" s="132">
        <v>1176.44624</v>
      </c>
      <c r="I21" s="132">
        <v>17109.92886</v>
      </c>
      <c r="J21" s="168">
        <v>18286.375100000001</v>
      </c>
      <c r="K21" s="132">
        <v>1113.74605</v>
      </c>
      <c r="L21" s="132">
        <v>7495.0657300000003</v>
      </c>
      <c r="M21" s="168">
        <v>8608.81178</v>
      </c>
      <c r="N21" s="132">
        <v>2290.1923000000002</v>
      </c>
      <c r="O21" s="132">
        <v>24604.994579999999</v>
      </c>
      <c r="P21" s="168">
        <v>26895.186880000001</v>
      </c>
      <c r="Q21" s="132">
        <v>646.30403000000001</v>
      </c>
      <c r="R21" s="132">
        <v>2303.4473499999999</v>
      </c>
      <c r="S21" s="168">
        <v>2949.7513800000002</v>
      </c>
      <c r="T21" s="132">
        <v>29844.938259999999</v>
      </c>
      <c r="U21" s="131"/>
      <c r="V21" s="131"/>
      <c r="W21" s="131"/>
      <c r="X21" s="131"/>
      <c r="Y21" s="131"/>
    </row>
    <row r="22" spans="1:25">
      <c r="A22" s="169" t="s">
        <v>103</v>
      </c>
      <c r="B22" s="134">
        <v>0</v>
      </c>
      <c r="C22" s="134">
        <v>1190.76693</v>
      </c>
      <c r="D22" s="134">
        <v>1190.76693</v>
      </c>
      <c r="E22" s="134">
        <v>884.28447000000006</v>
      </c>
      <c r="F22" s="134">
        <v>2456.06601</v>
      </c>
      <c r="G22" s="134">
        <v>3340.3504800000001</v>
      </c>
      <c r="H22" s="134">
        <v>884.28447000000006</v>
      </c>
      <c r="I22" s="134">
        <v>3646.8329399999998</v>
      </c>
      <c r="J22" s="170">
        <v>4531.1174099999998</v>
      </c>
      <c r="K22" s="134">
        <v>646.20960000000002</v>
      </c>
      <c r="L22" s="134">
        <v>1665.75992</v>
      </c>
      <c r="M22" s="170">
        <v>2311.9695200000001</v>
      </c>
      <c r="N22" s="134">
        <v>1530.49407</v>
      </c>
      <c r="O22" s="134">
        <v>5312.59285</v>
      </c>
      <c r="P22" s="170">
        <v>6843.0869199999997</v>
      </c>
      <c r="Q22" s="134">
        <v>490.54687000000001</v>
      </c>
      <c r="R22" s="134">
        <v>1011.59582</v>
      </c>
      <c r="S22" s="170">
        <v>1502.1426899999999</v>
      </c>
      <c r="T22" s="134">
        <v>8345.2296100000003</v>
      </c>
      <c r="U22" s="131"/>
      <c r="V22" s="131"/>
      <c r="W22" s="131"/>
      <c r="X22" s="131"/>
      <c r="Y22" s="131"/>
    </row>
    <row r="23" spans="1:25">
      <c r="A23" s="165" t="s">
        <v>104</v>
      </c>
      <c r="B23" s="129">
        <v>0</v>
      </c>
      <c r="C23" s="129">
        <v>404.31524999999999</v>
      </c>
      <c r="D23" s="129">
        <v>404.31524999999999</v>
      </c>
      <c r="E23" s="129">
        <v>0</v>
      </c>
      <c r="F23" s="129">
        <v>1101.09878</v>
      </c>
      <c r="G23" s="129">
        <v>1101.09878</v>
      </c>
      <c r="H23" s="129">
        <v>0</v>
      </c>
      <c r="I23" s="129">
        <v>1505.4140400000001</v>
      </c>
      <c r="J23" s="166">
        <v>1505.4140400000001</v>
      </c>
      <c r="K23" s="129">
        <v>0</v>
      </c>
      <c r="L23" s="129">
        <v>747.03507000000002</v>
      </c>
      <c r="M23" s="166">
        <v>747.03507000000002</v>
      </c>
      <c r="N23" s="129">
        <v>0</v>
      </c>
      <c r="O23" s="129">
        <v>2252.4490999999998</v>
      </c>
      <c r="P23" s="166">
        <v>2252.4490999999998</v>
      </c>
      <c r="Q23" s="129">
        <v>0</v>
      </c>
      <c r="R23" s="129">
        <v>778.02486999999996</v>
      </c>
      <c r="S23" s="166">
        <v>778.02486999999996</v>
      </c>
      <c r="T23" s="129">
        <v>3030.47397</v>
      </c>
      <c r="U23" s="131"/>
      <c r="V23" s="131"/>
      <c r="W23" s="131"/>
      <c r="X23" s="131"/>
      <c r="Y23" s="131"/>
    </row>
    <row r="24" spans="1:25">
      <c r="A24" s="165" t="s">
        <v>105</v>
      </c>
      <c r="B24" s="132">
        <v>10222.514649999999</v>
      </c>
      <c r="C24" s="132">
        <v>28326.13336</v>
      </c>
      <c r="D24" s="132">
        <v>38548.648009999997</v>
      </c>
      <c r="E24" s="132">
        <v>10255.842629999999</v>
      </c>
      <c r="F24" s="132">
        <v>56513.732889999999</v>
      </c>
      <c r="G24" s="132">
        <v>66769.575519999999</v>
      </c>
      <c r="H24" s="132">
        <v>20478.35729</v>
      </c>
      <c r="I24" s="132">
        <v>84839.866250000006</v>
      </c>
      <c r="J24" s="168">
        <v>105318.22353</v>
      </c>
      <c r="K24" s="132">
        <v>8059.0125699999999</v>
      </c>
      <c r="L24" s="132">
        <v>51492.764710000003</v>
      </c>
      <c r="M24" s="168">
        <v>59551.777280000002</v>
      </c>
      <c r="N24" s="132">
        <v>28537.369849999999</v>
      </c>
      <c r="O24" s="132">
        <v>136332.63096000001</v>
      </c>
      <c r="P24" s="168">
        <v>164870.00081</v>
      </c>
      <c r="Q24" s="132">
        <v>6703.6481999999996</v>
      </c>
      <c r="R24" s="132">
        <v>36502.269869999996</v>
      </c>
      <c r="S24" s="168">
        <v>43205.918080000003</v>
      </c>
      <c r="T24" s="132">
        <v>208075.91888000001</v>
      </c>
      <c r="U24" s="131"/>
      <c r="V24" s="131"/>
      <c r="W24" s="131"/>
      <c r="X24" s="131"/>
      <c r="Y24" s="131"/>
    </row>
    <row r="25" spans="1:25">
      <c r="A25" s="165" t="s">
        <v>106</v>
      </c>
      <c r="B25" s="132">
        <v>7303.9559499999996</v>
      </c>
      <c r="C25" s="132">
        <v>22623.97897</v>
      </c>
      <c r="D25" s="132">
        <v>29927.93492</v>
      </c>
      <c r="E25" s="132">
        <v>7152.2212300000001</v>
      </c>
      <c r="F25" s="132">
        <v>20070.903869999998</v>
      </c>
      <c r="G25" s="132">
        <v>27223.125110000001</v>
      </c>
      <c r="H25" s="132">
        <v>14456.17719</v>
      </c>
      <c r="I25" s="132">
        <v>42694.882850000002</v>
      </c>
      <c r="J25" s="168">
        <v>57151.060030000001</v>
      </c>
      <c r="K25" s="132">
        <v>9268.5581399999992</v>
      </c>
      <c r="L25" s="132">
        <v>24494.262060000001</v>
      </c>
      <c r="M25" s="168">
        <v>33762.820209999998</v>
      </c>
      <c r="N25" s="132">
        <v>23724.73533</v>
      </c>
      <c r="O25" s="132">
        <v>67189.144910000003</v>
      </c>
      <c r="P25" s="168">
        <v>90913.880239999999</v>
      </c>
      <c r="Q25" s="132">
        <v>5259.0901999999996</v>
      </c>
      <c r="R25" s="132">
        <v>19793.856159999999</v>
      </c>
      <c r="S25" s="168">
        <v>25052.946360000002</v>
      </c>
      <c r="T25" s="132">
        <v>115966.8266</v>
      </c>
      <c r="U25" s="131"/>
      <c r="V25" s="131"/>
      <c r="W25" s="131"/>
      <c r="X25" s="131"/>
      <c r="Y25" s="131"/>
    </row>
    <row r="26" spans="1:25">
      <c r="A26" s="169" t="s">
        <v>107</v>
      </c>
      <c r="B26" s="134">
        <v>0</v>
      </c>
      <c r="C26" s="134">
        <v>1657.19784</v>
      </c>
      <c r="D26" s="134">
        <v>1657.19784</v>
      </c>
      <c r="E26" s="134">
        <v>244.13548</v>
      </c>
      <c r="F26" s="134">
        <v>2189.84818</v>
      </c>
      <c r="G26" s="134">
        <v>2433.9836500000001</v>
      </c>
      <c r="H26" s="134">
        <v>244.13548</v>
      </c>
      <c r="I26" s="134">
        <v>3847.04601</v>
      </c>
      <c r="J26" s="170">
        <v>4091.1814899999999</v>
      </c>
      <c r="K26" s="134">
        <v>605.68106</v>
      </c>
      <c r="L26" s="134">
        <v>1676.1043500000001</v>
      </c>
      <c r="M26" s="170">
        <v>2281.78541</v>
      </c>
      <c r="N26" s="134">
        <v>849.81654000000003</v>
      </c>
      <c r="O26" s="134">
        <v>5523.1503599999996</v>
      </c>
      <c r="P26" s="170">
        <v>6372.9668899999997</v>
      </c>
      <c r="Q26" s="134">
        <v>616.91080999999997</v>
      </c>
      <c r="R26" s="134">
        <v>1795.48883</v>
      </c>
      <c r="S26" s="170">
        <v>2412.3996400000001</v>
      </c>
      <c r="T26" s="134">
        <v>8785.3665400000009</v>
      </c>
      <c r="U26" s="131"/>
      <c r="V26" s="131"/>
      <c r="W26" s="131"/>
      <c r="X26" s="131"/>
      <c r="Y26" s="131"/>
    </row>
    <row r="27" spans="1:25">
      <c r="A27" s="165" t="s">
        <v>108</v>
      </c>
      <c r="B27" s="129">
        <v>2614.9732800000002</v>
      </c>
      <c r="C27" s="129">
        <v>1600.23633</v>
      </c>
      <c r="D27" s="129">
        <v>4215.2096099999999</v>
      </c>
      <c r="E27" s="129">
        <v>2442.3591900000001</v>
      </c>
      <c r="F27" s="129">
        <v>1480.41752</v>
      </c>
      <c r="G27" s="129">
        <v>3922.7767100000001</v>
      </c>
      <c r="H27" s="129">
        <v>5057.33248</v>
      </c>
      <c r="I27" s="129">
        <v>3080.6538399999999</v>
      </c>
      <c r="J27" s="166">
        <v>8137.98632</v>
      </c>
      <c r="K27" s="129">
        <v>2691.2106699999999</v>
      </c>
      <c r="L27" s="129">
        <v>3256.6398800000002</v>
      </c>
      <c r="M27" s="166">
        <v>5947.8505500000001</v>
      </c>
      <c r="N27" s="129">
        <v>7748.5431500000004</v>
      </c>
      <c r="O27" s="129">
        <v>6337.2937199999997</v>
      </c>
      <c r="P27" s="166">
        <v>14085.836869999999</v>
      </c>
      <c r="Q27" s="129">
        <v>2269.1084999999998</v>
      </c>
      <c r="R27" s="129">
        <v>1051.47225</v>
      </c>
      <c r="S27" s="166">
        <v>3320.5807500000001</v>
      </c>
      <c r="T27" s="129">
        <v>17406.41762</v>
      </c>
      <c r="U27" s="131"/>
      <c r="V27" s="131"/>
      <c r="W27" s="131"/>
      <c r="X27" s="131"/>
      <c r="Y27" s="131"/>
    </row>
    <row r="28" spans="1:25">
      <c r="A28" s="165" t="s">
        <v>109</v>
      </c>
      <c r="B28" s="132">
        <v>8115.4556899999998</v>
      </c>
      <c r="C28" s="132">
        <v>20659.936470000001</v>
      </c>
      <c r="D28" s="132">
        <v>28775.392169999999</v>
      </c>
      <c r="E28" s="132">
        <v>3747.6638400000002</v>
      </c>
      <c r="F28" s="132">
        <v>18640.941900000002</v>
      </c>
      <c r="G28" s="132">
        <v>22388.605739999999</v>
      </c>
      <c r="H28" s="132">
        <v>11863.11953</v>
      </c>
      <c r="I28" s="132">
        <v>39300.878369999999</v>
      </c>
      <c r="J28" s="168">
        <v>51163.997900000002</v>
      </c>
      <c r="K28" s="132">
        <v>7722.0392499999998</v>
      </c>
      <c r="L28" s="132">
        <v>19966.13336</v>
      </c>
      <c r="M28" s="168">
        <v>27688.172610000001</v>
      </c>
      <c r="N28" s="132">
        <v>19585.158780000002</v>
      </c>
      <c r="O28" s="132">
        <v>59267.011729999998</v>
      </c>
      <c r="P28" s="168">
        <v>78852.170509999996</v>
      </c>
      <c r="Q28" s="132">
        <v>3740.7363099999998</v>
      </c>
      <c r="R28" s="132">
        <v>11527.69054</v>
      </c>
      <c r="S28" s="168">
        <v>15268.42685</v>
      </c>
      <c r="T28" s="132">
        <v>94120.59736</v>
      </c>
      <c r="U28" s="131"/>
      <c r="V28" s="131"/>
      <c r="W28" s="131"/>
      <c r="X28" s="131"/>
      <c r="Y28" s="131"/>
    </row>
    <row r="29" spans="1:25">
      <c r="A29" s="165" t="s">
        <v>110</v>
      </c>
      <c r="B29" s="132">
        <v>6821.2520100000002</v>
      </c>
      <c r="C29" s="132">
        <v>9588.3329799999992</v>
      </c>
      <c r="D29" s="132">
        <v>16409.584989999999</v>
      </c>
      <c r="E29" s="132">
        <v>5019.5833899999998</v>
      </c>
      <c r="F29" s="132">
        <v>4411.5453500000003</v>
      </c>
      <c r="G29" s="132">
        <v>9431.1287400000001</v>
      </c>
      <c r="H29" s="132">
        <v>11840.8354</v>
      </c>
      <c r="I29" s="132">
        <v>13999.87833</v>
      </c>
      <c r="J29" s="168">
        <v>25840.713729999999</v>
      </c>
      <c r="K29" s="132">
        <v>8693.0586899999998</v>
      </c>
      <c r="L29" s="132">
        <v>19028.92525</v>
      </c>
      <c r="M29" s="168">
        <v>27721.983939999998</v>
      </c>
      <c r="N29" s="132">
        <v>20533.894090000002</v>
      </c>
      <c r="O29" s="132">
        <v>33028.80358</v>
      </c>
      <c r="P29" s="168">
        <v>53562.697670000001</v>
      </c>
      <c r="Q29" s="132">
        <v>7197.2454299999999</v>
      </c>
      <c r="R29" s="132">
        <v>15847.79738</v>
      </c>
      <c r="S29" s="168">
        <v>23045.042809999999</v>
      </c>
      <c r="T29" s="132">
        <v>76607.740489999996</v>
      </c>
      <c r="U29" s="131"/>
      <c r="V29" s="131"/>
      <c r="W29" s="131"/>
      <c r="X29" s="131"/>
      <c r="Y29" s="131"/>
    </row>
    <row r="30" spans="1:25">
      <c r="A30" s="169" t="s">
        <v>111</v>
      </c>
      <c r="B30" s="134">
        <v>4446.1298800000004</v>
      </c>
      <c r="C30" s="134">
        <v>2688.7640299999998</v>
      </c>
      <c r="D30" s="134">
        <v>7134.8939200000004</v>
      </c>
      <c r="E30" s="134">
        <v>5671.2221099999997</v>
      </c>
      <c r="F30" s="134">
        <v>3648.4766599999998</v>
      </c>
      <c r="G30" s="134">
        <v>9319.6987800000006</v>
      </c>
      <c r="H30" s="134">
        <v>10117.352000000001</v>
      </c>
      <c r="I30" s="134">
        <v>6337.2407000000003</v>
      </c>
      <c r="J30" s="170">
        <v>16454.592700000001</v>
      </c>
      <c r="K30" s="134">
        <v>5679.7993100000003</v>
      </c>
      <c r="L30" s="134">
        <v>3899.3874500000002</v>
      </c>
      <c r="M30" s="170">
        <v>9579.1867600000005</v>
      </c>
      <c r="N30" s="134">
        <v>15797.151309999999</v>
      </c>
      <c r="O30" s="134">
        <v>10236.62815</v>
      </c>
      <c r="P30" s="170">
        <v>26033.779460000002</v>
      </c>
      <c r="Q30" s="134">
        <v>2080.12952</v>
      </c>
      <c r="R30" s="134">
        <v>1637.5877599999999</v>
      </c>
      <c r="S30" s="170">
        <v>3717.7172799999998</v>
      </c>
      <c r="T30" s="134">
        <v>29751.496739999999</v>
      </c>
      <c r="U30" s="131"/>
      <c r="V30" s="131"/>
      <c r="W30" s="131"/>
      <c r="X30" s="131"/>
      <c r="Y30" s="131"/>
    </row>
    <row r="31" spans="1:25">
      <c r="A31" s="165" t="s">
        <v>112</v>
      </c>
      <c r="B31" s="129">
        <v>3310.1296499999999</v>
      </c>
      <c r="C31" s="129">
        <v>3364.2359999999999</v>
      </c>
      <c r="D31" s="129">
        <v>6674.3656499999997</v>
      </c>
      <c r="E31" s="129">
        <v>4236.9335099999998</v>
      </c>
      <c r="F31" s="129">
        <v>2887.0471899999998</v>
      </c>
      <c r="G31" s="129">
        <v>7123.9807099999998</v>
      </c>
      <c r="H31" s="129">
        <v>7547.0631599999997</v>
      </c>
      <c r="I31" s="129">
        <v>6251.2831900000001</v>
      </c>
      <c r="J31" s="166">
        <v>13798.34635</v>
      </c>
      <c r="K31" s="129">
        <v>4701.2197999999999</v>
      </c>
      <c r="L31" s="129">
        <v>5886.4658799999997</v>
      </c>
      <c r="M31" s="166">
        <v>10587.68569</v>
      </c>
      <c r="N31" s="129">
        <v>12248.28297</v>
      </c>
      <c r="O31" s="129">
        <v>12137.74907</v>
      </c>
      <c r="P31" s="166">
        <v>24386.032039999998</v>
      </c>
      <c r="Q31" s="129">
        <v>1449.07855</v>
      </c>
      <c r="R31" s="129">
        <v>2018.6913</v>
      </c>
      <c r="S31" s="166">
        <v>3467.7698500000001</v>
      </c>
      <c r="T31" s="129">
        <v>27853.801889999999</v>
      </c>
      <c r="U31" s="131"/>
      <c r="V31" s="131"/>
      <c r="W31" s="131"/>
      <c r="X31" s="131"/>
      <c r="Y31" s="131"/>
    </row>
    <row r="32" spans="1:25">
      <c r="A32" s="165" t="s">
        <v>113</v>
      </c>
      <c r="B32" s="132">
        <v>7777.8273099999997</v>
      </c>
      <c r="C32" s="132">
        <v>6226.6407200000003</v>
      </c>
      <c r="D32" s="132">
        <v>14004.46803</v>
      </c>
      <c r="E32" s="132">
        <v>4851.2434800000001</v>
      </c>
      <c r="F32" s="132">
        <v>5133.4534199999998</v>
      </c>
      <c r="G32" s="132">
        <v>9984.6969100000006</v>
      </c>
      <c r="H32" s="132">
        <v>12629.0708</v>
      </c>
      <c r="I32" s="132">
        <v>11360.094139999999</v>
      </c>
      <c r="J32" s="168">
        <v>23989.164939999999</v>
      </c>
      <c r="K32" s="132">
        <v>7467.1634899999999</v>
      </c>
      <c r="L32" s="132">
        <v>7653.7613099999999</v>
      </c>
      <c r="M32" s="168">
        <v>15120.924800000001</v>
      </c>
      <c r="N32" s="132">
        <v>20096.23429</v>
      </c>
      <c r="O32" s="132">
        <v>19013.855449999999</v>
      </c>
      <c r="P32" s="168">
        <v>39110.089740000003</v>
      </c>
      <c r="Q32" s="132">
        <v>5135.6638300000004</v>
      </c>
      <c r="R32" s="132">
        <v>2290.0528800000002</v>
      </c>
      <c r="S32" s="168">
        <v>7425.7167099999997</v>
      </c>
      <c r="T32" s="132">
        <v>46535.80644</v>
      </c>
      <c r="U32" s="131"/>
      <c r="V32" s="131"/>
      <c r="W32" s="131"/>
      <c r="X32" s="131"/>
      <c r="Y32" s="131"/>
    </row>
    <row r="33" spans="1:25">
      <c r="A33" s="165" t="s">
        <v>114</v>
      </c>
      <c r="B33" s="132">
        <v>6436.0070800000003</v>
      </c>
      <c r="C33" s="132">
        <v>8495.6154700000006</v>
      </c>
      <c r="D33" s="132">
        <v>14931.62255</v>
      </c>
      <c r="E33" s="132">
        <v>2577.2602400000001</v>
      </c>
      <c r="F33" s="132">
        <v>7235.1649399999997</v>
      </c>
      <c r="G33" s="132">
        <v>9812.4251800000002</v>
      </c>
      <c r="H33" s="132">
        <v>9013.2673200000008</v>
      </c>
      <c r="I33" s="132">
        <v>15730.780419999999</v>
      </c>
      <c r="J33" s="168">
        <v>24744.047729999998</v>
      </c>
      <c r="K33" s="132">
        <v>6160.3955599999999</v>
      </c>
      <c r="L33" s="132">
        <v>11439.20851</v>
      </c>
      <c r="M33" s="168">
        <v>17599.604070000001</v>
      </c>
      <c r="N33" s="132">
        <v>15173.66287</v>
      </c>
      <c r="O33" s="132">
        <v>27169.98893</v>
      </c>
      <c r="P33" s="168">
        <v>42343.6518</v>
      </c>
      <c r="Q33" s="132">
        <v>3796.8997399999998</v>
      </c>
      <c r="R33" s="132">
        <v>2233.5548899999999</v>
      </c>
      <c r="S33" s="168">
        <v>6030.4546300000002</v>
      </c>
      <c r="T33" s="132">
        <v>48374.10643</v>
      </c>
      <c r="U33" s="131"/>
      <c r="V33" s="131"/>
      <c r="W33" s="131"/>
      <c r="X33" s="131"/>
      <c r="Y33" s="131"/>
    </row>
    <row r="34" spans="1:25">
      <c r="A34" s="169" t="s">
        <v>115</v>
      </c>
      <c r="B34" s="134">
        <v>1759.35167</v>
      </c>
      <c r="C34" s="134">
        <v>1004.10455</v>
      </c>
      <c r="D34" s="134">
        <v>2763.45622</v>
      </c>
      <c r="E34" s="134">
        <v>1647.3978400000001</v>
      </c>
      <c r="F34" s="134">
        <v>767.87204999999994</v>
      </c>
      <c r="G34" s="134">
        <v>2415.26989</v>
      </c>
      <c r="H34" s="134">
        <v>3406.7495100000001</v>
      </c>
      <c r="I34" s="134">
        <v>1771.9766</v>
      </c>
      <c r="J34" s="170">
        <v>5178.7261099999996</v>
      </c>
      <c r="K34" s="134">
        <v>3606.8560299999999</v>
      </c>
      <c r="L34" s="134">
        <v>1779.6103800000001</v>
      </c>
      <c r="M34" s="170">
        <v>5386.46641</v>
      </c>
      <c r="N34" s="134">
        <v>7013.6055399999996</v>
      </c>
      <c r="O34" s="134">
        <v>3551.58698</v>
      </c>
      <c r="P34" s="170">
        <v>10565.192520000001</v>
      </c>
      <c r="Q34" s="134">
        <v>2090.7318700000001</v>
      </c>
      <c r="R34" s="134">
        <v>430.49286000000001</v>
      </c>
      <c r="S34" s="170">
        <v>2521.2247299999999</v>
      </c>
      <c r="T34" s="134">
        <v>13086.41725</v>
      </c>
      <c r="U34" s="131"/>
      <c r="V34" s="131"/>
      <c r="W34" s="131"/>
      <c r="X34" s="131"/>
      <c r="Y34" s="131"/>
    </row>
    <row r="35" spans="1:25">
      <c r="A35" s="165" t="s">
        <v>116</v>
      </c>
      <c r="B35" s="129">
        <v>1829.1151600000001</v>
      </c>
      <c r="C35" s="129">
        <v>12812.8467</v>
      </c>
      <c r="D35" s="129">
        <v>14641.961869999999</v>
      </c>
      <c r="E35" s="129">
        <v>2147.19319</v>
      </c>
      <c r="F35" s="129">
        <v>14606.29976</v>
      </c>
      <c r="G35" s="129">
        <v>16753.49295</v>
      </c>
      <c r="H35" s="129">
        <v>3976.3083499999998</v>
      </c>
      <c r="I35" s="129">
        <v>27419.14646</v>
      </c>
      <c r="J35" s="166">
        <v>31395.454819999999</v>
      </c>
      <c r="K35" s="129">
        <v>2914.45228</v>
      </c>
      <c r="L35" s="129">
        <v>10795.98848</v>
      </c>
      <c r="M35" s="166">
        <v>13710.440769999999</v>
      </c>
      <c r="N35" s="129">
        <v>6890.7606400000004</v>
      </c>
      <c r="O35" s="129">
        <v>38215.13495</v>
      </c>
      <c r="P35" s="166">
        <v>45105.895579999997</v>
      </c>
      <c r="Q35" s="129">
        <v>2512.9560000000001</v>
      </c>
      <c r="R35" s="129">
        <v>3266.27225</v>
      </c>
      <c r="S35" s="166">
        <v>5779.2282500000001</v>
      </c>
      <c r="T35" s="129">
        <v>50885.123829999997</v>
      </c>
      <c r="U35" s="131"/>
      <c r="V35" s="131"/>
      <c r="W35" s="131"/>
      <c r="X35" s="131"/>
      <c r="Y35" s="131"/>
    </row>
    <row r="36" spans="1:25">
      <c r="A36" s="165" t="s">
        <v>117</v>
      </c>
      <c r="B36" s="132">
        <v>684.00351000000001</v>
      </c>
      <c r="C36" s="132">
        <v>13545.73366</v>
      </c>
      <c r="D36" s="132">
        <v>14229.73717</v>
      </c>
      <c r="E36" s="132">
        <v>770.70844</v>
      </c>
      <c r="F36" s="132">
        <v>15977.654630000001</v>
      </c>
      <c r="G36" s="132">
        <v>16748.363069999999</v>
      </c>
      <c r="H36" s="132">
        <v>1454.7119399999999</v>
      </c>
      <c r="I36" s="132">
        <v>29523.388299999999</v>
      </c>
      <c r="J36" s="168">
        <v>30978.10024</v>
      </c>
      <c r="K36" s="132">
        <v>591.67006000000003</v>
      </c>
      <c r="L36" s="132">
        <v>13826.51518</v>
      </c>
      <c r="M36" s="168">
        <v>14418.185240000001</v>
      </c>
      <c r="N36" s="132">
        <v>2046.3820000000001</v>
      </c>
      <c r="O36" s="132">
        <v>43349.903480000001</v>
      </c>
      <c r="P36" s="168">
        <v>45396.285479999999</v>
      </c>
      <c r="Q36" s="132">
        <v>646.66344000000004</v>
      </c>
      <c r="R36" s="132">
        <v>8083.8766599999999</v>
      </c>
      <c r="S36" s="168">
        <v>8730.5401000000002</v>
      </c>
      <c r="T36" s="132">
        <v>54126.825579999997</v>
      </c>
      <c r="U36" s="131"/>
      <c r="V36" s="131"/>
      <c r="W36" s="131"/>
      <c r="X36" s="131"/>
      <c r="Y36" s="131"/>
    </row>
    <row r="37" spans="1:25">
      <c r="A37" s="165" t="s">
        <v>118</v>
      </c>
      <c r="B37" s="132">
        <v>4862.4687899999999</v>
      </c>
      <c r="C37" s="132">
        <v>14277.702660000001</v>
      </c>
      <c r="D37" s="132">
        <v>19140.171450000002</v>
      </c>
      <c r="E37" s="132">
        <v>6322.9511300000004</v>
      </c>
      <c r="F37" s="132">
        <v>19938.707460000001</v>
      </c>
      <c r="G37" s="132">
        <v>26261.658589999999</v>
      </c>
      <c r="H37" s="132">
        <v>11185.41992</v>
      </c>
      <c r="I37" s="132">
        <v>34216.410109999997</v>
      </c>
      <c r="J37" s="168">
        <v>45401.830029999997</v>
      </c>
      <c r="K37" s="132">
        <v>13643.519560000001</v>
      </c>
      <c r="L37" s="132">
        <v>18276.9149</v>
      </c>
      <c r="M37" s="168">
        <v>31920.43446</v>
      </c>
      <c r="N37" s="132">
        <v>24828.939480000001</v>
      </c>
      <c r="O37" s="132">
        <v>52493.32501</v>
      </c>
      <c r="P37" s="168">
        <v>77322.264500000005</v>
      </c>
      <c r="Q37" s="132">
        <v>2764.0836100000001</v>
      </c>
      <c r="R37" s="132">
        <v>6460.6468199999999</v>
      </c>
      <c r="S37" s="168">
        <v>9224.7304299999996</v>
      </c>
      <c r="T37" s="132">
        <v>86546.994930000001</v>
      </c>
      <c r="U37" s="131"/>
      <c r="V37" s="131"/>
      <c r="W37" s="131"/>
      <c r="X37" s="131"/>
      <c r="Y37" s="131"/>
    </row>
    <row r="38" spans="1:25">
      <c r="A38" s="169" t="s">
        <v>119</v>
      </c>
      <c r="B38" s="134">
        <v>3284.12417</v>
      </c>
      <c r="C38" s="134">
        <v>7450.3003200000003</v>
      </c>
      <c r="D38" s="134">
        <v>10734.424489999999</v>
      </c>
      <c r="E38" s="134">
        <v>6446.72523</v>
      </c>
      <c r="F38" s="134">
        <v>7679.9486699999998</v>
      </c>
      <c r="G38" s="134">
        <v>14126.6739</v>
      </c>
      <c r="H38" s="134">
        <v>9730.8493999999992</v>
      </c>
      <c r="I38" s="134">
        <v>15130.24899</v>
      </c>
      <c r="J38" s="170">
        <v>24861.098389999999</v>
      </c>
      <c r="K38" s="134">
        <v>8478.2252499999995</v>
      </c>
      <c r="L38" s="134">
        <v>9905.7106199999998</v>
      </c>
      <c r="M38" s="170">
        <v>18383.935870000001</v>
      </c>
      <c r="N38" s="134">
        <v>18209.074649999999</v>
      </c>
      <c r="O38" s="134">
        <v>25035.959610000002</v>
      </c>
      <c r="P38" s="170">
        <v>43245.03426</v>
      </c>
      <c r="Q38" s="134">
        <v>3957.49944</v>
      </c>
      <c r="R38" s="134">
        <v>4416.90744</v>
      </c>
      <c r="S38" s="170">
        <v>8374.4068800000005</v>
      </c>
      <c r="T38" s="134">
        <v>51619.441140000003</v>
      </c>
      <c r="U38" s="131"/>
      <c r="V38" s="131"/>
      <c r="W38" s="131"/>
      <c r="X38" s="131"/>
      <c r="Y38" s="131"/>
    </row>
    <row r="39" spans="1:25">
      <c r="A39" s="165" t="s">
        <v>120</v>
      </c>
      <c r="B39" s="129">
        <v>4624.0986199999998</v>
      </c>
      <c r="C39" s="129">
        <v>4148.7987700000003</v>
      </c>
      <c r="D39" s="129">
        <v>8772.8973900000001</v>
      </c>
      <c r="E39" s="129">
        <v>5275.2340899999999</v>
      </c>
      <c r="F39" s="129">
        <v>5470.2688200000002</v>
      </c>
      <c r="G39" s="129">
        <v>10745.502909999999</v>
      </c>
      <c r="H39" s="129">
        <v>9899.3327100000006</v>
      </c>
      <c r="I39" s="129">
        <v>9619.0675900000006</v>
      </c>
      <c r="J39" s="166">
        <v>19518.400300000001</v>
      </c>
      <c r="K39" s="129">
        <v>7379.5057500000003</v>
      </c>
      <c r="L39" s="129">
        <v>4301.8086400000002</v>
      </c>
      <c r="M39" s="166">
        <v>11681.31439</v>
      </c>
      <c r="N39" s="129">
        <v>17278.838469999999</v>
      </c>
      <c r="O39" s="129">
        <v>13920.87623</v>
      </c>
      <c r="P39" s="166">
        <v>31199.7147</v>
      </c>
      <c r="Q39" s="129">
        <v>6009.9188400000003</v>
      </c>
      <c r="R39" s="129">
        <v>2455.4539599999998</v>
      </c>
      <c r="S39" s="166">
        <v>8465.3727999999992</v>
      </c>
      <c r="T39" s="129">
        <v>39665.087489999998</v>
      </c>
      <c r="U39" s="131"/>
      <c r="V39" s="131"/>
      <c r="W39" s="131"/>
      <c r="X39" s="131"/>
      <c r="Y39" s="131"/>
    </row>
    <row r="40" spans="1:25">
      <c r="A40" s="165" t="s">
        <v>121</v>
      </c>
      <c r="B40" s="132">
        <v>6483.1658299999999</v>
      </c>
      <c r="C40" s="132">
        <v>12152.32252</v>
      </c>
      <c r="D40" s="132">
        <v>18635.48834</v>
      </c>
      <c r="E40" s="132">
        <v>7778.1712200000002</v>
      </c>
      <c r="F40" s="132">
        <v>10118.49562</v>
      </c>
      <c r="G40" s="132">
        <v>17896.666840000002</v>
      </c>
      <c r="H40" s="132">
        <v>14261.33705</v>
      </c>
      <c r="I40" s="132">
        <v>22270.81813</v>
      </c>
      <c r="J40" s="168">
        <v>36532.155180000002</v>
      </c>
      <c r="K40" s="132">
        <v>8446.57431</v>
      </c>
      <c r="L40" s="132">
        <v>9756.3516999999993</v>
      </c>
      <c r="M40" s="168">
        <v>18202.926009999999</v>
      </c>
      <c r="N40" s="132">
        <v>22707.911359999998</v>
      </c>
      <c r="O40" s="132">
        <v>32027.169829999999</v>
      </c>
      <c r="P40" s="168">
        <v>54735.081189999997</v>
      </c>
      <c r="Q40" s="132">
        <v>9821.6198899999999</v>
      </c>
      <c r="R40" s="132">
        <v>8240.3359099999998</v>
      </c>
      <c r="S40" s="168">
        <v>18061.9558</v>
      </c>
      <c r="T40" s="132">
        <v>72797.036989999993</v>
      </c>
      <c r="U40" s="131"/>
      <c r="V40" s="131"/>
      <c r="W40" s="131"/>
      <c r="X40" s="131"/>
      <c r="Y40" s="131"/>
    </row>
    <row r="41" spans="1:25">
      <c r="A41" s="165" t="s">
        <v>122</v>
      </c>
      <c r="B41" s="132">
        <v>2453.7381799999998</v>
      </c>
      <c r="C41" s="132">
        <v>610.79705000000001</v>
      </c>
      <c r="D41" s="132">
        <v>3064.53523</v>
      </c>
      <c r="E41" s="132">
        <v>2450.50972</v>
      </c>
      <c r="F41" s="132">
        <v>1010.96836</v>
      </c>
      <c r="G41" s="132">
        <v>3461.4780799999999</v>
      </c>
      <c r="H41" s="132">
        <v>4904.2479000000003</v>
      </c>
      <c r="I41" s="132">
        <v>1621.76541</v>
      </c>
      <c r="J41" s="168">
        <v>6526.0133100000003</v>
      </c>
      <c r="K41" s="132">
        <v>1941.1019699999999</v>
      </c>
      <c r="L41" s="132">
        <v>1175.3050800000001</v>
      </c>
      <c r="M41" s="168">
        <v>3116.4070499999998</v>
      </c>
      <c r="N41" s="132">
        <v>6845.34987</v>
      </c>
      <c r="O41" s="132">
        <v>2797.0704900000001</v>
      </c>
      <c r="P41" s="168">
        <v>9642.4203600000001</v>
      </c>
      <c r="Q41" s="132">
        <v>1578.0276699999999</v>
      </c>
      <c r="R41" s="132">
        <v>883.64332000000002</v>
      </c>
      <c r="S41" s="168">
        <v>2461.6709799999999</v>
      </c>
      <c r="T41" s="132">
        <v>12104.091340000001</v>
      </c>
      <c r="U41" s="131"/>
      <c r="V41" s="131"/>
      <c r="W41" s="131"/>
      <c r="X41" s="131"/>
      <c r="Y41" s="131"/>
    </row>
    <row r="42" spans="1:25">
      <c r="A42" s="169" t="s">
        <v>123</v>
      </c>
      <c r="B42" s="134">
        <v>2772.4356699999998</v>
      </c>
      <c r="C42" s="134">
        <v>1428.2142200000001</v>
      </c>
      <c r="D42" s="134">
        <v>4200.6498899999997</v>
      </c>
      <c r="E42" s="134">
        <v>3057.6342599999998</v>
      </c>
      <c r="F42" s="134">
        <v>3019.6966499999999</v>
      </c>
      <c r="G42" s="134">
        <v>6077.3309099999997</v>
      </c>
      <c r="H42" s="134">
        <v>5830.0699299999997</v>
      </c>
      <c r="I42" s="134">
        <v>4447.9108699999997</v>
      </c>
      <c r="J42" s="170">
        <v>10277.980799999999</v>
      </c>
      <c r="K42" s="134">
        <v>3632.3579599999998</v>
      </c>
      <c r="L42" s="134">
        <v>2879.0722000000001</v>
      </c>
      <c r="M42" s="170">
        <v>6511.4301599999999</v>
      </c>
      <c r="N42" s="134">
        <v>9462.4278900000008</v>
      </c>
      <c r="O42" s="134">
        <v>7326.9830700000002</v>
      </c>
      <c r="P42" s="170">
        <v>16789.410960000001</v>
      </c>
      <c r="Q42" s="134">
        <v>1373.74037</v>
      </c>
      <c r="R42" s="134">
        <v>1268.7133799999999</v>
      </c>
      <c r="S42" s="170">
        <v>2642.4537500000001</v>
      </c>
      <c r="T42" s="134">
        <v>19431.864720000001</v>
      </c>
      <c r="U42" s="131"/>
      <c r="V42" s="131"/>
      <c r="W42" s="131"/>
      <c r="X42" s="131"/>
      <c r="Y42" s="131"/>
    </row>
    <row r="43" spans="1:25">
      <c r="A43" s="165" t="s">
        <v>124</v>
      </c>
      <c r="B43" s="129">
        <v>2200.6891599999999</v>
      </c>
      <c r="C43" s="129">
        <v>3982.9329299999999</v>
      </c>
      <c r="D43" s="129">
        <v>6183.6220800000001</v>
      </c>
      <c r="E43" s="129">
        <v>1649.2213300000001</v>
      </c>
      <c r="F43" s="129">
        <v>4651.2059499999996</v>
      </c>
      <c r="G43" s="129">
        <v>6300.4272799999999</v>
      </c>
      <c r="H43" s="129">
        <v>3849.9104900000002</v>
      </c>
      <c r="I43" s="129">
        <v>8634.1388700000007</v>
      </c>
      <c r="J43" s="166">
        <v>12484.049360000001</v>
      </c>
      <c r="K43" s="129">
        <v>827.89685999999995</v>
      </c>
      <c r="L43" s="129">
        <v>6425.3133799999996</v>
      </c>
      <c r="M43" s="166">
        <v>7253.2102400000003</v>
      </c>
      <c r="N43" s="129">
        <v>4677.80735</v>
      </c>
      <c r="O43" s="129">
        <v>15059.45225</v>
      </c>
      <c r="P43" s="166">
        <v>19737.259600000001</v>
      </c>
      <c r="Q43" s="129">
        <v>655.12170000000003</v>
      </c>
      <c r="R43" s="129">
        <v>4838.9650600000004</v>
      </c>
      <c r="S43" s="166">
        <v>5494.0867600000001</v>
      </c>
      <c r="T43" s="129">
        <v>25231.34636</v>
      </c>
      <c r="U43" s="131"/>
      <c r="V43" s="131"/>
      <c r="W43" s="131"/>
      <c r="X43" s="131"/>
      <c r="Y43" s="131"/>
    </row>
    <row r="44" spans="1:25">
      <c r="A44" s="165" t="s">
        <v>125</v>
      </c>
      <c r="B44" s="132">
        <v>994.49593000000004</v>
      </c>
      <c r="C44" s="132">
        <v>1725.09987</v>
      </c>
      <c r="D44" s="132">
        <v>2719.5958000000001</v>
      </c>
      <c r="E44" s="132">
        <v>1248.7758100000001</v>
      </c>
      <c r="F44" s="132">
        <v>2424.0310199999999</v>
      </c>
      <c r="G44" s="132">
        <v>3672.80683</v>
      </c>
      <c r="H44" s="132">
        <v>2243.2717299999999</v>
      </c>
      <c r="I44" s="132">
        <v>4149.1308900000004</v>
      </c>
      <c r="J44" s="168">
        <v>6392.4026199999998</v>
      </c>
      <c r="K44" s="132">
        <v>1873.11049</v>
      </c>
      <c r="L44" s="132">
        <v>2167.8195000000001</v>
      </c>
      <c r="M44" s="168">
        <v>4040.9299900000001</v>
      </c>
      <c r="N44" s="132">
        <v>4116.3822200000004</v>
      </c>
      <c r="O44" s="132">
        <v>6316.95039</v>
      </c>
      <c r="P44" s="168">
        <v>10433.332609999999</v>
      </c>
      <c r="Q44" s="132">
        <v>820.93799999999999</v>
      </c>
      <c r="R44" s="132">
        <v>701.98514999999998</v>
      </c>
      <c r="S44" s="168">
        <v>1522.9231500000001</v>
      </c>
      <c r="T44" s="132">
        <v>11956.25576</v>
      </c>
      <c r="U44" s="131"/>
      <c r="V44" s="131"/>
      <c r="W44" s="131"/>
      <c r="X44" s="131"/>
      <c r="Y44" s="131"/>
    </row>
    <row r="45" spans="1:25">
      <c r="A45" s="165" t="s">
        <v>126</v>
      </c>
      <c r="B45" s="132">
        <v>1001.4465300000001</v>
      </c>
      <c r="C45" s="132">
        <v>12807.49302</v>
      </c>
      <c r="D45" s="132">
        <v>13808.939549999999</v>
      </c>
      <c r="E45" s="132">
        <v>993.80685000000005</v>
      </c>
      <c r="F45" s="132">
        <v>25112.730970000001</v>
      </c>
      <c r="G45" s="132">
        <v>26106.537820000001</v>
      </c>
      <c r="H45" s="132">
        <v>1995.2533699999999</v>
      </c>
      <c r="I45" s="132">
        <v>37920.223989999999</v>
      </c>
      <c r="J45" s="168">
        <v>39915.477359999997</v>
      </c>
      <c r="K45" s="132">
        <v>1356.2753600000001</v>
      </c>
      <c r="L45" s="132">
        <v>14597.55164</v>
      </c>
      <c r="M45" s="168">
        <v>15953.826999999999</v>
      </c>
      <c r="N45" s="132">
        <v>3351.52873</v>
      </c>
      <c r="O45" s="132">
        <v>52517.77562</v>
      </c>
      <c r="P45" s="168">
        <v>55869.304360000002</v>
      </c>
      <c r="Q45" s="132">
        <v>899.26199999999994</v>
      </c>
      <c r="R45" s="132">
        <v>9572.5835999999999</v>
      </c>
      <c r="S45" s="168">
        <v>10471.845600000001</v>
      </c>
      <c r="T45" s="132">
        <v>66341.149959999995</v>
      </c>
      <c r="U45" s="131"/>
      <c r="V45" s="131"/>
      <c r="W45" s="131"/>
      <c r="X45" s="131"/>
      <c r="Y45" s="131"/>
    </row>
    <row r="46" spans="1:25">
      <c r="A46" s="169" t="s">
        <v>127</v>
      </c>
      <c r="B46" s="134">
        <v>4125.5125600000001</v>
      </c>
      <c r="C46" s="134">
        <v>2568.3279900000002</v>
      </c>
      <c r="D46" s="134">
        <v>6693.8405499999999</v>
      </c>
      <c r="E46" s="134">
        <v>2917.6062499999998</v>
      </c>
      <c r="F46" s="134">
        <v>2061.5752400000001</v>
      </c>
      <c r="G46" s="134">
        <v>4979.1814899999999</v>
      </c>
      <c r="H46" s="134">
        <v>7043.1188199999997</v>
      </c>
      <c r="I46" s="134">
        <v>4629.9032200000001</v>
      </c>
      <c r="J46" s="170">
        <v>11673.02204</v>
      </c>
      <c r="K46" s="134">
        <v>3435.0740000000001</v>
      </c>
      <c r="L46" s="134">
        <v>4157.2455499999996</v>
      </c>
      <c r="M46" s="170">
        <v>7592.3195500000002</v>
      </c>
      <c r="N46" s="134">
        <v>10478.19282</v>
      </c>
      <c r="O46" s="134">
        <v>8787.1487799999995</v>
      </c>
      <c r="P46" s="170">
        <v>19265.34159</v>
      </c>
      <c r="Q46" s="134">
        <v>3732.3613700000001</v>
      </c>
      <c r="R46" s="134">
        <v>758.73263999999995</v>
      </c>
      <c r="S46" s="170">
        <v>4491.0940099999998</v>
      </c>
      <c r="T46" s="134">
        <v>23756.435600000001</v>
      </c>
      <c r="U46" s="131"/>
      <c r="V46" s="131"/>
      <c r="W46" s="131"/>
      <c r="X46" s="131"/>
      <c r="Y46" s="131"/>
    </row>
    <row r="47" spans="1:25">
      <c r="A47" s="165" t="s">
        <v>128</v>
      </c>
      <c r="B47" s="129">
        <v>4422.5880800000004</v>
      </c>
      <c r="C47" s="129">
        <v>16827.798780000001</v>
      </c>
      <c r="D47" s="129">
        <v>21250.386859999999</v>
      </c>
      <c r="E47" s="129">
        <v>4064.9540699999998</v>
      </c>
      <c r="F47" s="129">
        <v>30277.14617</v>
      </c>
      <c r="G47" s="129">
        <v>34342.10024</v>
      </c>
      <c r="H47" s="129">
        <v>8487.5421399999996</v>
      </c>
      <c r="I47" s="129">
        <v>47104.944949999997</v>
      </c>
      <c r="J47" s="166">
        <v>55592.487090000002</v>
      </c>
      <c r="K47" s="129">
        <v>6647.6868199999999</v>
      </c>
      <c r="L47" s="129">
        <v>20598.393940000002</v>
      </c>
      <c r="M47" s="166">
        <v>27246.080760000001</v>
      </c>
      <c r="N47" s="129">
        <v>15135.22897</v>
      </c>
      <c r="O47" s="129">
        <v>67703.338879999996</v>
      </c>
      <c r="P47" s="166">
        <v>82838.567850000007</v>
      </c>
      <c r="Q47" s="129">
        <v>6787.1040000000003</v>
      </c>
      <c r="R47" s="129">
        <v>12851.20269</v>
      </c>
      <c r="S47" s="166">
        <v>19638.306690000001</v>
      </c>
      <c r="T47" s="129">
        <v>102476.87454</v>
      </c>
      <c r="U47" s="131"/>
      <c r="V47" s="131"/>
      <c r="W47" s="131"/>
      <c r="X47" s="131"/>
      <c r="Y47" s="131"/>
    </row>
    <row r="48" spans="1:25">
      <c r="A48" s="165" t="s">
        <v>129</v>
      </c>
      <c r="B48" s="132">
        <v>5957.0786200000002</v>
      </c>
      <c r="C48" s="132">
        <v>17800.269489999999</v>
      </c>
      <c r="D48" s="132">
        <v>23757.348119999999</v>
      </c>
      <c r="E48" s="132">
        <v>8652.9944400000004</v>
      </c>
      <c r="F48" s="132">
        <v>16978.324970000001</v>
      </c>
      <c r="G48" s="132">
        <v>25631.31941</v>
      </c>
      <c r="H48" s="132">
        <v>14610.073060000001</v>
      </c>
      <c r="I48" s="132">
        <v>34778.594469999996</v>
      </c>
      <c r="J48" s="168">
        <v>49388.667529999999</v>
      </c>
      <c r="K48" s="132">
        <v>11590.395549999999</v>
      </c>
      <c r="L48" s="132">
        <v>21179.643810000001</v>
      </c>
      <c r="M48" s="168">
        <v>32770.039360000002</v>
      </c>
      <c r="N48" s="132">
        <v>26200.46861</v>
      </c>
      <c r="O48" s="132">
        <v>55958.238279999998</v>
      </c>
      <c r="P48" s="168">
        <v>82158.706890000001</v>
      </c>
      <c r="Q48" s="132">
        <v>10656.56529</v>
      </c>
      <c r="R48" s="132">
        <v>13527.09319</v>
      </c>
      <c r="S48" s="168">
        <v>24183.658469999998</v>
      </c>
      <c r="T48" s="132">
        <v>106342.36536</v>
      </c>
      <c r="U48" s="131"/>
      <c r="V48" s="131"/>
      <c r="W48" s="131"/>
      <c r="X48" s="131"/>
      <c r="Y48" s="131"/>
    </row>
    <row r="49" spans="1:25">
      <c r="A49" s="165" t="s">
        <v>130</v>
      </c>
      <c r="B49" s="132">
        <v>1336.5029999999999</v>
      </c>
      <c r="C49" s="132">
        <v>503.33963</v>
      </c>
      <c r="D49" s="132">
        <v>1839.8426300000001</v>
      </c>
      <c r="E49" s="132">
        <v>1848.62327</v>
      </c>
      <c r="F49" s="132">
        <v>803.4556</v>
      </c>
      <c r="G49" s="132">
        <v>2652.0788699999998</v>
      </c>
      <c r="H49" s="132">
        <v>3185.12628</v>
      </c>
      <c r="I49" s="132">
        <v>1306.7952299999999</v>
      </c>
      <c r="J49" s="168">
        <v>4491.9215100000001</v>
      </c>
      <c r="K49" s="132">
        <v>1629.6727000000001</v>
      </c>
      <c r="L49" s="132">
        <v>891.45344</v>
      </c>
      <c r="M49" s="168">
        <v>2521.1261399999999</v>
      </c>
      <c r="N49" s="132">
        <v>4814.7989799999996</v>
      </c>
      <c r="O49" s="132">
        <v>2198.2486699999999</v>
      </c>
      <c r="P49" s="168">
        <v>7013.0476500000004</v>
      </c>
      <c r="Q49" s="132">
        <v>1071.2637</v>
      </c>
      <c r="R49" s="132">
        <v>683.28943000000004</v>
      </c>
      <c r="S49" s="168">
        <v>1754.55313</v>
      </c>
      <c r="T49" s="132">
        <v>8767.6007800000007</v>
      </c>
      <c r="U49" s="131"/>
      <c r="V49" s="131"/>
      <c r="W49" s="131"/>
      <c r="X49" s="131"/>
      <c r="Y49" s="131"/>
    </row>
    <row r="50" spans="1:25">
      <c r="A50" s="169" t="s">
        <v>131</v>
      </c>
      <c r="B50" s="134">
        <v>7348.44416</v>
      </c>
      <c r="C50" s="134">
        <v>20930.933580000001</v>
      </c>
      <c r="D50" s="134">
        <v>28279.37774</v>
      </c>
      <c r="E50" s="134">
        <v>5853.5360799999999</v>
      </c>
      <c r="F50" s="134">
        <v>14112.88068</v>
      </c>
      <c r="G50" s="134">
        <v>19966.41676</v>
      </c>
      <c r="H50" s="134">
        <v>13201.980240000001</v>
      </c>
      <c r="I50" s="134">
        <v>35043.814270000003</v>
      </c>
      <c r="J50" s="170">
        <v>48245.794500000004</v>
      </c>
      <c r="K50" s="134">
        <v>10986.68534</v>
      </c>
      <c r="L50" s="134">
        <v>25724.26539</v>
      </c>
      <c r="M50" s="170">
        <v>36710.950729999997</v>
      </c>
      <c r="N50" s="134">
        <v>24188.665580000001</v>
      </c>
      <c r="O50" s="134">
        <v>60768.079660000003</v>
      </c>
      <c r="P50" s="170">
        <v>84956.74523</v>
      </c>
      <c r="Q50" s="134">
        <v>6993.5349100000003</v>
      </c>
      <c r="R50" s="134">
        <v>11164.65598</v>
      </c>
      <c r="S50" s="170">
        <v>18158.190890000002</v>
      </c>
      <c r="T50" s="134">
        <v>103114.93613</v>
      </c>
      <c r="U50" s="131"/>
      <c r="V50" s="131"/>
      <c r="W50" s="131"/>
      <c r="X50" s="131"/>
      <c r="Y50" s="131"/>
    </row>
    <row r="51" spans="1:25">
      <c r="A51" s="165" t="s">
        <v>132</v>
      </c>
      <c r="B51" s="129">
        <v>5027.0007400000004</v>
      </c>
      <c r="C51" s="129">
        <v>5374.3360899999998</v>
      </c>
      <c r="D51" s="129">
        <v>10401.33683</v>
      </c>
      <c r="E51" s="129">
        <v>5207.6396500000001</v>
      </c>
      <c r="F51" s="129">
        <v>4655.2443700000003</v>
      </c>
      <c r="G51" s="129">
        <v>9862.8840199999995</v>
      </c>
      <c r="H51" s="129">
        <v>10234.64039</v>
      </c>
      <c r="I51" s="129">
        <v>10029.580459999999</v>
      </c>
      <c r="J51" s="166">
        <v>20264.220850000002</v>
      </c>
      <c r="K51" s="129">
        <v>8123.1059400000004</v>
      </c>
      <c r="L51" s="129">
        <v>9023.8826200000003</v>
      </c>
      <c r="M51" s="166">
        <v>17146.988560000002</v>
      </c>
      <c r="N51" s="129">
        <v>18357.746330000002</v>
      </c>
      <c r="O51" s="129">
        <v>19053.463080000001</v>
      </c>
      <c r="P51" s="166">
        <v>37411.209419999999</v>
      </c>
      <c r="Q51" s="129">
        <v>2513.95921</v>
      </c>
      <c r="R51" s="129">
        <v>2075.00992</v>
      </c>
      <c r="S51" s="166">
        <v>4588.9691199999997</v>
      </c>
      <c r="T51" s="129">
        <v>42000.178540000001</v>
      </c>
      <c r="U51" s="131"/>
      <c r="V51" s="131"/>
      <c r="W51" s="131"/>
      <c r="X51" s="131"/>
      <c r="Y51" s="131"/>
    </row>
    <row r="52" spans="1:25">
      <c r="A52" s="165" t="s">
        <v>133</v>
      </c>
      <c r="B52" s="132">
        <v>3646.42668</v>
      </c>
      <c r="C52" s="132">
        <v>4933.2040500000003</v>
      </c>
      <c r="D52" s="132">
        <v>8579.6307300000008</v>
      </c>
      <c r="E52" s="132">
        <v>3938.60142</v>
      </c>
      <c r="F52" s="132">
        <v>6279.9522200000001</v>
      </c>
      <c r="G52" s="132">
        <v>10218.55365</v>
      </c>
      <c r="H52" s="132">
        <v>7585.0281000000004</v>
      </c>
      <c r="I52" s="132">
        <v>11213.156279999999</v>
      </c>
      <c r="J52" s="168">
        <v>18798.184379999999</v>
      </c>
      <c r="K52" s="132">
        <v>3584.2464300000001</v>
      </c>
      <c r="L52" s="132">
        <v>6808.1532200000001</v>
      </c>
      <c r="M52" s="168">
        <v>10392.399649999999</v>
      </c>
      <c r="N52" s="132">
        <v>11169.274530000001</v>
      </c>
      <c r="O52" s="132">
        <v>18021.309499999999</v>
      </c>
      <c r="P52" s="168">
        <v>29190.584030000002</v>
      </c>
      <c r="Q52" s="132">
        <v>1206.5463400000001</v>
      </c>
      <c r="R52" s="132">
        <v>1900.84807</v>
      </c>
      <c r="S52" s="168">
        <v>3107.3944200000001</v>
      </c>
      <c r="T52" s="132">
        <v>32297.978449999999</v>
      </c>
      <c r="U52" s="131"/>
      <c r="V52" s="131"/>
      <c r="W52" s="131"/>
      <c r="X52" s="131"/>
      <c r="Y52" s="131"/>
    </row>
    <row r="53" spans="1:25">
      <c r="A53" s="165" t="s">
        <v>134</v>
      </c>
      <c r="B53" s="132">
        <v>9228.2343600000004</v>
      </c>
      <c r="C53" s="132">
        <v>13326.73329</v>
      </c>
      <c r="D53" s="132">
        <v>22554.967649999999</v>
      </c>
      <c r="E53" s="132">
        <v>5564.7880100000002</v>
      </c>
      <c r="F53" s="132">
        <v>19908.444439999999</v>
      </c>
      <c r="G53" s="132">
        <v>25473.23245</v>
      </c>
      <c r="H53" s="132">
        <v>14793.022370000001</v>
      </c>
      <c r="I53" s="132">
        <v>33235.177730000003</v>
      </c>
      <c r="J53" s="168">
        <v>48028.200100000002</v>
      </c>
      <c r="K53" s="132">
        <v>9255.7819799999997</v>
      </c>
      <c r="L53" s="132">
        <v>16121.033429999999</v>
      </c>
      <c r="M53" s="168">
        <v>25376.815399999999</v>
      </c>
      <c r="N53" s="132">
        <v>24048.804349999999</v>
      </c>
      <c r="O53" s="132">
        <v>49356.211159999999</v>
      </c>
      <c r="P53" s="168">
        <v>73405.015509999997</v>
      </c>
      <c r="Q53" s="132">
        <v>7049.8674799999999</v>
      </c>
      <c r="R53" s="132">
        <v>7527.6079600000003</v>
      </c>
      <c r="S53" s="168">
        <v>14577.47543</v>
      </c>
      <c r="T53" s="132">
        <v>87982.490940000003</v>
      </c>
      <c r="U53" s="131"/>
      <c r="V53" s="131"/>
      <c r="W53" s="131"/>
      <c r="X53" s="131"/>
      <c r="Y53" s="131"/>
    </row>
    <row r="54" spans="1:25">
      <c r="A54" s="169" t="s">
        <v>135</v>
      </c>
      <c r="B54" s="134">
        <v>234.58018000000001</v>
      </c>
      <c r="C54" s="134">
        <v>1575.4696300000001</v>
      </c>
      <c r="D54" s="134">
        <v>1810.04981</v>
      </c>
      <c r="E54" s="134">
        <v>268.81347</v>
      </c>
      <c r="F54" s="134">
        <v>2629.0284200000001</v>
      </c>
      <c r="G54" s="134">
        <v>2897.8418900000001</v>
      </c>
      <c r="H54" s="134">
        <v>503.39364999999998</v>
      </c>
      <c r="I54" s="134">
        <v>4204.4980500000001</v>
      </c>
      <c r="J54" s="170">
        <v>4707.8917000000001</v>
      </c>
      <c r="K54" s="134">
        <v>226.91916000000001</v>
      </c>
      <c r="L54" s="134">
        <v>1540.9816699999999</v>
      </c>
      <c r="M54" s="170">
        <v>1767.90084</v>
      </c>
      <c r="N54" s="134">
        <v>730.31281000000001</v>
      </c>
      <c r="O54" s="134">
        <v>5745.4797200000003</v>
      </c>
      <c r="P54" s="170">
        <v>6475.7925400000004</v>
      </c>
      <c r="Q54" s="134">
        <v>41.589309999999998</v>
      </c>
      <c r="R54" s="134">
        <v>346.71143000000001</v>
      </c>
      <c r="S54" s="170">
        <v>388.30074999999999</v>
      </c>
      <c r="T54" s="134">
        <v>6864.09328</v>
      </c>
      <c r="U54" s="131"/>
      <c r="V54" s="131"/>
      <c r="W54" s="131"/>
      <c r="X54" s="131"/>
      <c r="Y54" s="131"/>
    </row>
    <row r="55" spans="1:25">
      <c r="A55" s="165" t="s">
        <v>136</v>
      </c>
      <c r="B55" s="129">
        <v>7465.6222399999997</v>
      </c>
      <c r="C55" s="129">
        <v>7050.0139900000004</v>
      </c>
      <c r="D55" s="129">
        <v>14515.63623</v>
      </c>
      <c r="E55" s="129">
        <v>4557.7925800000003</v>
      </c>
      <c r="F55" s="129">
        <v>9046.6580900000008</v>
      </c>
      <c r="G55" s="129">
        <v>13604.45066</v>
      </c>
      <c r="H55" s="129">
        <v>12023.41481</v>
      </c>
      <c r="I55" s="129">
        <v>16096.67208</v>
      </c>
      <c r="J55" s="166">
        <v>28120.086889999999</v>
      </c>
      <c r="K55" s="129">
        <v>9084.8140899999999</v>
      </c>
      <c r="L55" s="129">
        <v>10859.81222</v>
      </c>
      <c r="M55" s="166">
        <v>19944.6263</v>
      </c>
      <c r="N55" s="129">
        <v>21108.228899999998</v>
      </c>
      <c r="O55" s="129">
        <v>26956.4843</v>
      </c>
      <c r="P55" s="166">
        <v>48064.713190000002</v>
      </c>
      <c r="Q55" s="129">
        <v>3282.5778700000001</v>
      </c>
      <c r="R55" s="129">
        <v>2624.7609499999999</v>
      </c>
      <c r="S55" s="166">
        <v>5907.3388199999999</v>
      </c>
      <c r="T55" s="129">
        <v>53972.052009999999</v>
      </c>
      <c r="U55" s="131"/>
      <c r="V55" s="131"/>
      <c r="W55" s="131"/>
      <c r="X55" s="131"/>
      <c r="Y55" s="131"/>
    </row>
    <row r="56" spans="1:25">
      <c r="A56" s="165" t="s">
        <v>137</v>
      </c>
      <c r="B56" s="132">
        <v>2152.2123999999999</v>
      </c>
      <c r="C56" s="132">
        <v>806.80651</v>
      </c>
      <c r="D56" s="132">
        <v>2959.0189099999998</v>
      </c>
      <c r="E56" s="132">
        <v>1937.1692</v>
      </c>
      <c r="F56" s="132">
        <v>584.48924</v>
      </c>
      <c r="G56" s="132">
        <v>2521.6584400000002</v>
      </c>
      <c r="H56" s="132">
        <v>4089.3816000000002</v>
      </c>
      <c r="I56" s="132">
        <v>1391.29575</v>
      </c>
      <c r="J56" s="168">
        <v>5480.6773400000002</v>
      </c>
      <c r="K56" s="132">
        <v>2144.1513399999999</v>
      </c>
      <c r="L56" s="132">
        <v>1230.3019400000001</v>
      </c>
      <c r="M56" s="168">
        <v>3374.4532800000002</v>
      </c>
      <c r="N56" s="132">
        <v>6233.5329400000001</v>
      </c>
      <c r="O56" s="132">
        <v>2621.5976900000001</v>
      </c>
      <c r="P56" s="168">
        <v>8855.1306299999997</v>
      </c>
      <c r="Q56" s="132">
        <v>605.47379999999998</v>
      </c>
      <c r="R56" s="132">
        <v>281.90345000000002</v>
      </c>
      <c r="S56" s="168">
        <v>887.37725</v>
      </c>
      <c r="T56" s="132">
        <v>9742.5078699999995</v>
      </c>
      <c r="U56" s="131"/>
      <c r="V56" s="131"/>
      <c r="W56" s="131"/>
      <c r="X56" s="131"/>
      <c r="Y56" s="131"/>
    </row>
    <row r="57" spans="1:25">
      <c r="A57" s="165" t="s">
        <v>139</v>
      </c>
      <c r="B57" s="132">
        <v>8369.6388599999991</v>
      </c>
      <c r="C57" s="132">
        <v>13849.79038</v>
      </c>
      <c r="D57" s="132">
        <v>22219.429240000001</v>
      </c>
      <c r="E57" s="132">
        <v>4507.3533399999997</v>
      </c>
      <c r="F57" s="132">
        <v>14588.40617</v>
      </c>
      <c r="G57" s="132">
        <v>19095.75951</v>
      </c>
      <c r="H57" s="132">
        <v>12876.992200000001</v>
      </c>
      <c r="I57" s="132">
        <v>28438.196550000001</v>
      </c>
      <c r="J57" s="168">
        <v>41315.188750000001</v>
      </c>
      <c r="K57" s="132">
        <v>7161.7892000000002</v>
      </c>
      <c r="L57" s="132">
        <v>13455.082770000001</v>
      </c>
      <c r="M57" s="168">
        <v>20616.87198</v>
      </c>
      <c r="N57" s="132">
        <v>20038.7814</v>
      </c>
      <c r="O57" s="132">
        <v>41893.279320000001</v>
      </c>
      <c r="P57" s="168">
        <v>61932.060720000001</v>
      </c>
      <c r="Q57" s="132">
        <v>4916.6225700000005</v>
      </c>
      <c r="R57" s="132">
        <v>9543.7916399999995</v>
      </c>
      <c r="S57" s="168">
        <v>14460.414210000001</v>
      </c>
      <c r="T57" s="132">
        <v>76392.47494</v>
      </c>
      <c r="U57" s="131"/>
      <c r="V57" s="131"/>
      <c r="W57" s="131"/>
      <c r="X57" s="131"/>
      <c r="Y57" s="131"/>
    </row>
    <row r="58" spans="1:25">
      <c r="A58" s="169" t="s">
        <v>140</v>
      </c>
      <c r="B58" s="134">
        <v>17942.17239</v>
      </c>
      <c r="C58" s="134">
        <v>46706.725149999998</v>
      </c>
      <c r="D58" s="134">
        <v>64648.897550000002</v>
      </c>
      <c r="E58" s="134">
        <v>20862.98416</v>
      </c>
      <c r="F58" s="134">
        <v>65636.265809999997</v>
      </c>
      <c r="G58" s="134">
        <v>86499.249970000004</v>
      </c>
      <c r="H58" s="134">
        <v>38805.15655</v>
      </c>
      <c r="I58" s="134">
        <v>112342.99096</v>
      </c>
      <c r="J58" s="170">
        <v>151148.14751000001</v>
      </c>
      <c r="K58" s="134">
        <v>26271.447260000001</v>
      </c>
      <c r="L58" s="134">
        <v>64374.02792</v>
      </c>
      <c r="M58" s="170">
        <v>90645.475179999994</v>
      </c>
      <c r="N58" s="134">
        <v>65076.603819999997</v>
      </c>
      <c r="O58" s="134">
        <v>176717.01887999999</v>
      </c>
      <c r="P58" s="170">
        <v>241793.62268999999</v>
      </c>
      <c r="Q58" s="134">
        <v>6605.1824100000003</v>
      </c>
      <c r="R58" s="134">
        <v>12183.15034</v>
      </c>
      <c r="S58" s="170">
        <v>18788.332750000001</v>
      </c>
      <c r="T58" s="134">
        <v>260581.95545000001</v>
      </c>
      <c r="U58" s="131"/>
      <c r="V58" s="131"/>
      <c r="W58" s="131"/>
      <c r="X58" s="131"/>
      <c r="Y58" s="131"/>
    </row>
    <row r="59" spans="1:25">
      <c r="A59" s="165" t="s">
        <v>141</v>
      </c>
      <c r="B59" s="129">
        <v>3385.97804</v>
      </c>
      <c r="C59" s="129">
        <v>7460.5973999999997</v>
      </c>
      <c r="D59" s="129">
        <v>10846.575440000001</v>
      </c>
      <c r="E59" s="129">
        <v>2003.0073500000001</v>
      </c>
      <c r="F59" s="129">
        <v>5442.8662000000004</v>
      </c>
      <c r="G59" s="129">
        <v>7445.8735500000003</v>
      </c>
      <c r="H59" s="129">
        <v>5388.9853899999998</v>
      </c>
      <c r="I59" s="129">
        <v>12903.463599999999</v>
      </c>
      <c r="J59" s="166">
        <v>18292.448990000001</v>
      </c>
      <c r="K59" s="129">
        <v>1948.49982</v>
      </c>
      <c r="L59" s="129">
        <v>4804.0852299999997</v>
      </c>
      <c r="M59" s="166">
        <v>6752.5850499999997</v>
      </c>
      <c r="N59" s="129">
        <v>7337.4852099999998</v>
      </c>
      <c r="O59" s="129">
        <v>17707.54883</v>
      </c>
      <c r="P59" s="166">
        <v>25045.034039999999</v>
      </c>
      <c r="Q59" s="129">
        <v>1439.06369</v>
      </c>
      <c r="R59" s="129">
        <v>3767.08574</v>
      </c>
      <c r="S59" s="166">
        <v>5206.1494300000004</v>
      </c>
      <c r="T59" s="129">
        <v>30251.18348</v>
      </c>
      <c r="U59" s="131"/>
      <c r="V59" s="131"/>
      <c r="W59" s="131"/>
      <c r="X59" s="131"/>
      <c r="Y59" s="131"/>
    </row>
    <row r="60" spans="1:25">
      <c r="A60" s="165" t="s">
        <v>142</v>
      </c>
      <c r="B60" s="132">
        <v>925.79033000000004</v>
      </c>
      <c r="C60" s="132">
        <v>415.37180000000001</v>
      </c>
      <c r="D60" s="132">
        <v>1341.1621299999999</v>
      </c>
      <c r="E60" s="132">
        <v>594.51511000000005</v>
      </c>
      <c r="F60" s="132">
        <v>338.57526000000001</v>
      </c>
      <c r="G60" s="132">
        <v>933.09037000000001</v>
      </c>
      <c r="H60" s="132">
        <v>1520.3054400000001</v>
      </c>
      <c r="I60" s="132">
        <v>753.94705999999996</v>
      </c>
      <c r="J60" s="168">
        <v>2274.2525000000001</v>
      </c>
      <c r="K60" s="132">
        <v>1858.6563599999999</v>
      </c>
      <c r="L60" s="132">
        <v>697.87949000000003</v>
      </c>
      <c r="M60" s="168">
        <v>2556.5358500000002</v>
      </c>
      <c r="N60" s="132">
        <v>3378.9618</v>
      </c>
      <c r="O60" s="132">
        <v>1451.82655</v>
      </c>
      <c r="P60" s="168">
        <v>4830.7883499999998</v>
      </c>
      <c r="Q60" s="132">
        <v>893.64390000000003</v>
      </c>
      <c r="R60" s="132">
        <v>282.54284999999999</v>
      </c>
      <c r="S60" s="168">
        <v>1176.1867500000001</v>
      </c>
      <c r="T60" s="132">
        <v>6006.9750999999997</v>
      </c>
      <c r="U60" s="131"/>
      <c r="V60" s="131"/>
      <c r="W60" s="131"/>
      <c r="X60" s="131"/>
      <c r="Y60" s="131"/>
    </row>
    <row r="61" spans="1:25">
      <c r="A61" s="165" t="s">
        <v>143</v>
      </c>
      <c r="B61" s="132">
        <v>8103.0542999999998</v>
      </c>
      <c r="C61" s="132">
        <v>14989.01237</v>
      </c>
      <c r="D61" s="132">
        <v>23092.06667</v>
      </c>
      <c r="E61" s="132">
        <v>6480.8104800000001</v>
      </c>
      <c r="F61" s="132">
        <v>16754.30069</v>
      </c>
      <c r="G61" s="132">
        <v>23235.11118</v>
      </c>
      <c r="H61" s="132">
        <v>14583.86478</v>
      </c>
      <c r="I61" s="132">
        <v>31743.31306</v>
      </c>
      <c r="J61" s="168">
        <v>46327.17785</v>
      </c>
      <c r="K61" s="132">
        <v>8357.9838199999995</v>
      </c>
      <c r="L61" s="132">
        <v>13031.871150000001</v>
      </c>
      <c r="M61" s="168">
        <v>21389.85497</v>
      </c>
      <c r="N61" s="132">
        <v>22941.848600000001</v>
      </c>
      <c r="O61" s="132">
        <v>44775.184209999999</v>
      </c>
      <c r="P61" s="168">
        <v>67717.032810000004</v>
      </c>
      <c r="Q61" s="132">
        <v>3496.4948899999999</v>
      </c>
      <c r="R61" s="132">
        <v>4896.7415300000002</v>
      </c>
      <c r="S61" s="168">
        <v>8393.2364199999993</v>
      </c>
      <c r="T61" s="132">
        <v>76110.269230000005</v>
      </c>
      <c r="U61" s="131"/>
      <c r="V61" s="131"/>
      <c r="W61" s="131"/>
      <c r="X61" s="131"/>
      <c r="Y61" s="131"/>
    </row>
    <row r="62" spans="1:25">
      <c r="A62" s="169" t="s">
        <v>144</v>
      </c>
      <c r="B62" s="134">
        <v>4241.6090800000002</v>
      </c>
      <c r="C62" s="134">
        <v>10176.491840000001</v>
      </c>
      <c r="D62" s="134">
        <v>14418.100920000001</v>
      </c>
      <c r="E62" s="134">
        <v>3864.4479299999998</v>
      </c>
      <c r="F62" s="134">
        <v>13681.71473</v>
      </c>
      <c r="G62" s="134">
        <v>17546.162660000002</v>
      </c>
      <c r="H62" s="134">
        <v>8106.0570200000002</v>
      </c>
      <c r="I62" s="134">
        <v>23858.206569999998</v>
      </c>
      <c r="J62" s="170">
        <v>31964.263579999999</v>
      </c>
      <c r="K62" s="134">
        <v>5323.8613500000001</v>
      </c>
      <c r="L62" s="134">
        <v>10111.532310000001</v>
      </c>
      <c r="M62" s="170">
        <v>15435.39366</v>
      </c>
      <c r="N62" s="134">
        <v>13429.918369999999</v>
      </c>
      <c r="O62" s="134">
        <v>33969.738879999997</v>
      </c>
      <c r="P62" s="170">
        <v>47399.65724</v>
      </c>
      <c r="Q62" s="134">
        <v>2063.1181999999999</v>
      </c>
      <c r="R62" s="134">
        <v>4195.4658600000002</v>
      </c>
      <c r="S62" s="170">
        <v>6258.5840600000001</v>
      </c>
      <c r="T62" s="134">
        <v>53658.241300000002</v>
      </c>
      <c r="U62" s="131"/>
      <c r="V62" s="131"/>
      <c r="W62" s="131"/>
      <c r="X62" s="131"/>
      <c r="Y62" s="131"/>
    </row>
    <row r="63" spans="1:25">
      <c r="A63" s="171" t="s">
        <v>145</v>
      </c>
      <c r="B63" s="129">
        <v>1925.0488499999999</v>
      </c>
      <c r="C63" s="129">
        <v>2871.0578700000001</v>
      </c>
      <c r="D63" s="129">
        <v>4796.10671</v>
      </c>
      <c r="E63" s="129">
        <v>1855.82024</v>
      </c>
      <c r="F63" s="129">
        <v>1869.32945</v>
      </c>
      <c r="G63" s="129">
        <v>3725.14968</v>
      </c>
      <c r="H63" s="129">
        <v>3780.8690799999999</v>
      </c>
      <c r="I63" s="129">
        <v>4740.3873100000001</v>
      </c>
      <c r="J63" s="166">
        <v>8521.2564000000002</v>
      </c>
      <c r="K63" s="129">
        <v>3348.5456800000002</v>
      </c>
      <c r="L63" s="129">
        <v>2378.8865300000002</v>
      </c>
      <c r="M63" s="166">
        <v>5727.4322000000002</v>
      </c>
      <c r="N63" s="129">
        <v>7129.4147599999997</v>
      </c>
      <c r="O63" s="129">
        <v>7119.2738399999998</v>
      </c>
      <c r="P63" s="166">
        <v>14248.688599999999</v>
      </c>
      <c r="Q63" s="129">
        <v>1130.701</v>
      </c>
      <c r="R63" s="129">
        <v>674.75064999999995</v>
      </c>
      <c r="S63" s="166">
        <v>1805.45165</v>
      </c>
      <c r="T63" s="129">
        <v>16054.14025</v>
      </c>
      <c r="U63" s="131"/>
      <c r="V63" s="131"/>
      <c r="W63" s="131"/>
      <c r="X63" s="131"/>
      <c r="Y63" s="131"/>
    </row>
    <row r="64" spans="1:25">
      <c r="A64" s="171" t="s">
        <v>146</v>
      </c>
      <c r="B64" s="129">
        <v>5209.8393599999999</v>
      </c>
      <c r="C64" s="129">
        <v>7044.5154000000002</v>
      </c>
      <c r="D64" s="132">
        <v>12254.35476</v>
      </c>
      <c r="E64" s="129">
        <v>6870.2382600000001</v>
      </c>
      <c r="F64" s="129">
        <v>10085.48112</v>
      </c>
      <c r="G64" s="132">
        <v>16955.719379999999</v>
      </c>
      <c r="H64" s="129">
        <v>12080.07762</v>
      </c>
      <c r="I64" s="129">
        <v>17129.99653</v>
      </c>
      <c r="J64" s="168">
        <v>29210.074140000001</v>
      </c>
      <c r="K64" s="129">
        <v>11315.54027</v>
      </c>
      <c r="L64" s="129">
        <v>8780.2178000000004</v>
      </c>
      <c r="M64" s="168">
        <v>20095.75807</v>
      </c>
      <c r="N64" s="132">
        <v>23395.617890000001</v>
      </c>
      <c r="O64" s="132">
        <v>25910.214319999999</v>
      </c>
      <c r="P64" s="168">
        <v>49305.832219999997</v>
      </c>
      <c r="Q64" s="129">
        <v>5857.4936500000003</v>
      </c>
      <c r="R64" s="129">
        <v>2436.61519</v>
      </c>
      <c r="S64" s="168">
        <v>8294.1088299999992</v>
      </c>
      <c r="T64" s="132">
        <v>57599.941050000001</v>
      </c>
      <c r="U64" s="131"/>
      <c r="V64" s="131"/>
      <c r="W64" s="131"/>
      <c r="X64" s="131"/>
      <c r="Y64" s="131"/>
    </row>
    <row r="65" spans="1:25" ht="24" thickBot="1">
      <c r="A65" s="169" t="s">
        <v>147</v>
      </c>
      <c r="B65" s="134">
        <v>2520.88564</v>
      </c>
      <c r="C65" s="134">
        <v>514.37395000000004</v>
      </c>
      <c r="D65" s="134">
        <v>3035.2595900000001</v>
      </c>
      <c r="E65" s="134">
        <v>1625.81429</v>
      </c>
      <c r="F65" s="134">
        <v>542.75420999999994</v>
      </c>
      <c r="G65" s="134">
        <v>2168.5684999999999</v>
      </c>
      <c r="H65" s="134">
        <v>4146.6999400000004</v>
      </c>
      <c r="I65" s="134">
        <v>1057.12816</v>
      </c>
      <c r="J65" s="170">
        <v>5203.82809</v>
      </c>
      <c r="K65" s="134">
        <v>1220.55531</v>
      </c>
      <c r="L65" s="134">
        <v>1087.3764699999999</v>
      </c>
      <c r="M65" s="170">
        <v>2307.9317799999999</v>
      </c>
      <c r="N65" s="134">
        <v>5367.2552400000004</v>
      </c>
      <c r="O65" s="134">
        <v>2144.5046299999999</v>
      </c>
      <c r="P65" s="170">
        <v>7511.7598699999999</v>
      </c>
      <c r="Q65" s="134">
        <v>1771.3067799999999</v>
      </c>
      <c r="R65" s="134">
        <v>517.25315999999998</v>
      </c>
      <c r="S65" s="170">
        <v>2288.5599400000001</v>
      </c>
      <c r="T65" s="134">
        <v>9800.3198100000009</v>
      </c>
      <c r="U65" s="131"/>
      <c r="V65" s="131"/>
      <c r="W65" s="131"/>
      <c r="X65" s="131"/>
      <c r="Y65" s="131"/>
    </row>
    <row r="66" spans="1:25" ht="22.35" customHeight="1" thickTop="1">
      <c r="A66" s="173" t="s">
        <v>148</v>
      </c>
      <c r="B66" s="137">
        <v>231817.63825999989</v>
      </c>
      <c r="C66" s="137">
        <v>495425.25667000009</v>
      </c>
      <c r="D66" s="137">
        <v>727242.89495999995</v>
      </c>
      <c r="E66" s="137">
        <v>214553.06730000005</v>
      </c>
      <c r="F66" s="137">
        <v>622351.8091099998</v>
      </c>
      <c r="G66" s="137">
        <v>836904.87646000029</v>
      </c>
      <c r="H66" s="137">
        <v>446370.70561000012</v>
      </c>
      <c r="I66" s="137">
        <v>1117777.0658200001</v>
      </c>
      <c r="J66" s="185">
        <v>1564147.7713799998</v>
      </c>
      <c r="K66" s="186">
        <v>291774.35088000004</v>
      </c>
      <c r="L66" s="137">
        <v>605439.98534000001</v>
      </c>
      <c r="M66" s="187">
        <v>897214.33625000005</v>
      </c>
      <c r="N66" s="137">
        <v>738145.05651999998</v>
      </c>
      <c r="O66" s="137">
        <v>1723217.0511199995</v>
      </c>
      <c r="P66" s="187">
        <v>2461362.1076000002</v>
      </c>
      <c r="Q66" s="137">
        <v>165381.75906000004</v>
      </c>
      <c r="R66" s="137">
        <v>276877.65972000005</v>
      </c>
      <c r="S66" s="185">
        <v>442259.41876000009</v>
      </c>
      <c r="T66" s="186">
        <v>2903621.5263800006</v>
      </c>
      <c r="U66" s="131"/>
      <c r="V66" s="131"/>
      <c r="W66" s="131"/>
      <c r="X66" s="131"/>
      <c r="Y66" s="131"/>
    </row>
    <row r="67" spans="1:25" ht="18.95" customHeight="1">
      <c r="A67" s="169" t="s">
        <v>172</v>
      </c>
      <c r="B67" s="134">
        <v>606.65566000000001</v>
      </c>
      <c r="C67" s="134">
        <v>4228.7316700000001</v>
      </c>
      <c r="D67" s="134">
        <v>4835.3873400000002</v>
      </c>
      <c r="E67" s="134">
        <v>273.60550000000001</v>
      </c>
      <c r="F67" s="134">
        <v>3573.00414</v>
      </c>
      <c r="G67" s="134">
        <v>3846.6096400000001</v>
      </c>
      <c r="H67" s="134">
        <v>880.26116000000002</v>
      </c>
      <c r="I67" s="134">
        <v>7801.7358100000001</v>
      </c>
      <c r="J67" s="170">
        <v>8681.9969700000001</v>
      </c>
      <c r="K67" s="134">
        <v>479.56632999999999</v>
      </c>
      <c r="L67" s="134">
        <v>4670.16374</v>
      </c>
      <c r="M67" s="170">
        <v>5149.7300699999996</v>
      </c>
      <c r="N67" s="134">
        <v>1359.8274899999999</v>
      </c>
      <c r="O67" s="134">
        <v>12471.89955</v>
      </c>
      <c r="P67" s="170">
        <v>13831.72704</v>
      </c>
      <c r="Q67" s="134">
        <v>-3.4007299999999998</v>
      </c>
      <c r="R67" s="134">
        <v>-66.715209999999999</v>
      </c>
      <c r="S67" s="170">
        <v>-70.115930000000006</v>
      </c>
      <c r="T67" s="134">
        <v>13761.61111</v>
      </c>
      <c r="U67" s="131"/>
      <c r="V67" s="131"/>
      <c r="W67" s="131"/>
      <c r="X67" s="131"/>
      <c r="Y67" s="131"/>
    </row>
    <row r="68" spans="1:25" ht="22.35" customHeight="1">
      <c r="A68" s="175" t="s">
        <v>150</v>
      </c>
      <c r="B68" s="134">
        <v>232424.29391999988</v>
      </c>
      <c r="C68" s="134">
        <v>499653.9883400001</v>
      </c>
      <c r="D68" s="134">
        <v>732078.28229999996</v>
      </c>
      <c r="E68" s="134">
        <v>214826.67280000006</v>
      </c>
      <c r="F68" s="134">
        <v>625924.81324999977</v>
      </c>
      <c r="G68" s="134">
        <v>840751.48610000033</v>
      </c>
      <c r="H68" s="134">
        <v>447250.96677000012</v>
      </c>
      <c r="I68" s="134">
        <v>1125578.8016300001</v>
      </c>
      <c r="J68" s="188">
        <v>1572829.7683499998</v>
      </c>
      <c r="K68" s="152">
        <v>292253.91721000004</v>
      </c>
      <c r="L68" s="134">
        <v>610110.14908</v>
      </c>
      <c r="M68" s="170">
        <v>902364.0663200001</v>
      </c>
      <c r="N68" s="134">
        <v>739504.88401000004</v>
      </c>
      <c r="O68" s="134">
        <v>1735688.9506699995</v>
      </c>
      <c r="P68" s="170">
        <v>2475193.83464</v>
      </c>
      <c r="Q68" s="134">
        <v>165378.35833000005</v>
      </c>
      <c r="R68" s="134">
        <v>276810.94451000006</v>
      </c>
      <c r="S68" s="188">
        <v>442189.30283000006</v>
      </c>
      <c r="T68" s="152">
        <v>2917383.1374900006</v>
      </c>
      <c r="U68" s="131"/>
      <c r="V68" s="131"/>
      <c r="W68" s="131"/>
      <c r="X68" s="131"/>
      <c r="Y68" s="131"/>
    </row>
    <row r="69" spans="1:25" ht="22.35" customHeight="1">
      <c r="A69" s="176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U69" s="131"/>
      <c r="V69" s="131"/>
      <c r="W69" s="131"/>
      <c r="X69" s="131"/>
      <c r="Y69" s="131"/>
    </row>
    <row r="70" spans="1:25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25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25" ht="15" customHeight="1">
      <c r="A72" s="84"/>
      <c r="B72" s="84" t="s">
        <v>163</v>
      </c>
    </row>
    <row r="73" spans="1:25" ht="15" customHeight="1">
      <c r="A73" s="160" t="s">
        <v>154</v>
      </c>
      <c r="B73" s="189" t="s">
        <v>173</v>
      </c>
    </row>
    <row r="74" spans="1:25" ht="15" customHeight="1">
      <c r="A74" s="160" t="s">
        <v>174</v>
      </c>
      <c r="B74" s="84" t="s">
        <v>175</v>
      </c>
    </row>
    <row r="75" spans="1:25" ht="15" customHeight="1"/>
    <row r="76" spans="1:25" ht="15" customHeight="1"/>
    <row r="77" spans="1:25" ht="15" customHeight="1"/>
    <row r="78" spans="1:25" ht="15" customHeight="1"/>
    <row r="79" spans="1:25" ht="15" customHeight="1"/>
    <row r="80" spans="1:25" ht="15" customHeight="1"/>
    <row r="81" ht="15" customHeight="1"/>
    <row r="82" ht="15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75" customWidth="1"/>
  </cols>
  <sheetData>
    <row r="2" spans="1:20">
      <c r="A2" s="14"/>
    </row>
    <row r="8" spans="1:20" ht="30.75">
      <c r="A8" s="15" t="s">
        <v>316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535</v>
      </c>
      <c r="C15" s="30">
        <v>67</v>
      </c>
      <c r="D15" s="30">
        <f t="shared" ref="D15:D46" si="0">B15+C15</f>
        <v>602</v>
      </c>
      <c r="E15" s="30">
        <v>4700</v>
      </c>
      <c r="F15" s="30">
        <v>2295</v>
      </c>
      <c r="G15" s="30">
        <f t="shared" ref="G15:G46" si="1">E15+F15</f>
        <v>6995</v>
      </c>
      <c r="H15" s="30">
        <f t="shared" ref="H15:H46" si="2">B15+E15</f>
        <v>5235</v>
      </c>
      <c r="I15" s="30">
        <f t="shared" ref="I15:I46" si="3">C15+F15</f>
        <v>2362</v>
      </c>
      <c r="J15" s="31">
        <f t="shared" ref="J15:J46" si="4">D15+G15</f>
        <v>7597</v>
      </c>
      <c r="K15" s="30">
        <v>2920</v>
      </c>
      <c r="L15" s="30">
        <v>426</v>
      </c>
      <c r="M15" s="31">
        <f t="shared" ref="M15:M46" si="5">K15+L15</f>
        <v>3346</v>
      </c>
      <c r="N15" s="30">
        <f t="shared" ref="N15:N46" si="6">H15+K15</f>
        <v>8155</v>
      </c>
      <c r="O15" s="30">
        <f t="shared" ref="O15:O46" si="7">I15+L15</f>
        <v>2788</v>
      </c>
      <c r="P15" s="31">
        <f t="shared" ref="P15:P46" si="8">J15+M15</f>
        <v>10943</v>
      </c>
      <c r="Q15" s="30">
        <v>1059</v>
      </c>
      <c r="R15" s="30">
        <v>2888</v>
      </c>
      <c r="S15" s="31">
        <f t="shared" ref="S15:S46" si="9">Q15+R15</f>
        <v>3947</v>
      </c>
      <c r="T15" s="30">
        <f t="shared" ref="T15:T46" si="10">P15+S15</f>
        <v>14890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286</v>
      </c>
      <c r="F16" s="30">
        <v>103</v>
      </c>
      <c r="G16" s="30">
        <f t="shared" si="1"/>
        <v>389</v>
      </c>
      <c r="H16" s="30">
        <f t="shared" si="2"/>
        <v>286</v>
      </c>
      <c r="I16" s="30">
        <f t="shared" si="3"/>
        <v>103</v>
      </c>
      <c r="J16" s="31">
        <f t="shared" si="4"/>
        <v>389</v>
      </c>
      <c r="K16" s="30">
        <v>84</v>
      </c>
      <c r="L16" s="30">
        <v>32</v>
      </c>
      <c r="M16" s="31">
        <f t="shared" si="5"/>
        <v>116</v>
      </c>
      <c r="N16" s="30">
        <f t="shared" si="6"/>
        <v>370</v>
      </c>
      <c r="O16" s="30">
        <f t="shared" si="7"/>
        <v>135</v>
      </c>
      <c r="P16" s="31">
        <f t="shared" si="8"/>
        <v>505</v>
      </c>
      <c r="Q16" s="30">
        <v>107</v>
      </c>
      <c r="R16" s="30">
        <v>218</v>
      </c>
      <c r="S16" s="31">
        <f t="shared" si="9"/>
        <v>325</v>
      </c>
      <c r="T16" s="30">
        <f t="shared" si="10"/>
        <v>830</v>
      </c>
    </row>
    <row r="17" spans="1:20">
      <c r="A17" s="20" t="s">
        <v>98</v>
      </c>
      <c r="B17" s="30">
        <v>936</v>
      </c>
      <c r="C17" s="30">
        <v>295</v>
      </c>
      <c r="D17" s="30">
        <f t="shared" si="0"/>
        <v>1231</v>
      </c>
      <c r="E17" s="30">
        <v>2469</v>
      </c>
      <c r="F17" s="30">
        <v>475</v>
      </c>
      <c r="G17" s="30">
        <f t="shared" si="1"/>
        <v>2944</v>
      </c>
      <c r="H17" s="30">
        <f t="shared" si="2"/>
        <v>3405</v>
      </c>
      <c r="I17" s="30">
        <f t="shared" si="3"/>
        <v>770</v>
      </c>
      <c r="J17" s="31">
        <f t="shared" si="4"/>
        <v>4175</v>
      </c>
      <c r="K17" s="30">
        <v>1040</v>
      </c>
      <c r="L17" s="30">
        <v>1720</v>
      </c>
      <c r="M17" s="31">
        <f t="shared" si="5"/>
        <v>2760</v>
      </c>
      <c r="N17" s="30">
        <f t="shared" si="6"/>
        <v>4445</v>
      </c>
      <c r="O17" s="30">
        <f t="shared" si="7"/>
        <v>2490</v>
      </c>
      <c r="P17" s="31">
        <f t="shared" si="8"/>
        <v>6935</v>
      </c>
      <c r="Q17" s="30">
        <v>543</v>
      </c>
      <c r="R17" s="30">
        <v>1383</v>
      </c>
      <c r="S17" s="31">
        <f t="shared" si="9"/>
        <v>1926</v>
      </c>
      <c r="T17" s="30">
        <f t="shared" si="10"/>
        <v>8861</v>
      </c>
    </row>
    <row r="18" spans="1:20">
      <c r="A18" s="28" t="s">
        <v>99</v>
      </c>
      <c r="B18" s="32">
        <v>477</v>
      </c>
      <c r="C18" s="32">
        <v>203</v>
      </c>
      <c r="D18" s="32">
        <f t="shared" si="0"/>
        <v>680</v>
      </c>
      <c r="E18" s="32">
        <v>3046</v>
      </c>
      <c r="F18" s="32">
        <v>1131</v>
      </c>
      <c r="G18" s="32">
        <f t="shared" si="1"/>
        <v>4177</v>
      </c>
      <c r="H18" s="32">
        <f t="shared" si="2"/>
        <v>3523</v>
      </c>
      <c r="I18" s="32">
        <f t="shared" si="3"/>
        <v>1334</v>
      </c>
      <c r="J18" s="33">
        <f t="shared" si="4"/>
        <v>4857</v>
      </c>
      <c r="K18" s="32">
        <v>2191</v>
      </c>
      <c r="L18" s="32">
        <v>318</v>
      </c>
      <c r="M18" s="33">
        <f t="shared" si="5"/>
        <v>2509</v>
      </c>
      <c r="N18" s="32">
        <f t="shared" si="6"/>
        <v>5714</v>
      </c>
      <c r="O18" s="32">
        <f t="shared" si="7"/>
        <v>1652</v>
      </c>
      <c r="P18" s="33">
        <f t="shared" si="8"/>
        <v>7366</v>
      </c>
      <c r="Q18" s="32">
        <v>708</v>
      </c>
      <c r="R18" s="32">
        <v>1329</v>
      </c>
      <c r="S18" s="33">
        <f t="shared" si="9"/>
        <v>2037</v>
      </c>
      <c r="T18" s="32">
        <f t="shared" si="10"/>
        <v>9403</v>
      </c>
    </row>
    <row r="19" spans="1:20">
      <c r="A19" s="20" t="s">
        <v>100</v>
      </c>
      <c r="B19" s="30">
        <v>2179</v>
      </c>
      <c r="C19" s="30">
        <v>9689</v>
      </c>
      <c r="D19" s="30">
        <f t="shared" si="0"/>
        <v>11868</v>
      </c>
      <c r="E19" s="30">
        <v>14903</v>
      </c>
      <c r="F19" s="30">
        <v>16520</v>
      </c>
      <c r="G19" s="30">
        <f t="shared" si="1"/>
        <v>31423</v>
      </c>
      <c r="H19" s="30">
        <f t="shared" si="2"/>
        <v>17082</v>
      </c>
      <c r="I19" s="30">
        <f t="shared" si="3"/>
        <v>26209</v>
      </c>
      <c r="J19" s="31">
        <f t="shared" si="4"/>
        <v>43291</v>
      </c>
      <c r="K19" s="30">
        <v>6239</v>
      </c>
      <c r="L19" s="30">
        <v>4533</v>
      </c>
      <c r="M19" s="31">
        <f t="shared" si="5"/>
        <v>10772</v>
      </c>
      <c r="N19" s="30">
        <f t="shared" si="6"/>
        <v>23321</v>
      </c>
      <c r="O19" s="30">
        <f t="shared" si="7"/>
        <v>30742</v>
      </c>
      <c r="P19" s="31">
        <f t="shared" si="8"/>
        <v>54063</v>
      </c>
      <c r="Q19" s="30">
        <v>14730</v>
      </c>
      <c r="R19" s="30">
        <v>32165</v>
      </c>
      <c r="S19" s="31">
        <f t="shared" si="9"/>
        <v>46895</v>
      </c>
      <c r="T19" s="30">
        <f t="shared" si="10"/>
        <v>100958</v>
      </c>
    </row>
    <row r="20" spans="1:20">
      <c r="A20" s="20" t="s">
        <v>101</v>
      </c>
      <c r="B20" s="30">
        <v>1157</v>
      </c>
      <c r="C20" s="30">
        <v>614</v>
      </c>
      <c r="D20" s="30">
        <f t="shared" si="0"/>
        <v>1771</v>
      </c>
      <c r="E20" s="30">
        <v>2059</v>
      </c>
      <c r="F20" s="30">
        <v>1468</v>
      </c>
      <c r="G20" s="30">
        <f t="shared" si="1"/>
        <v>3527</v>
      </c>
      <c r="H20" s="30">
        <f t="shared" si="2"/>
        <v>3216</v>
      </c>
      <c r="I20" s="30">
        <f t="shared" si="3"/>
        <v>2082</v>
      </c>
      <c r="J20" s="31">
        <f t="shared" si="4"/>
        <v>5298</v>
      </c>
      <c r="K20" s="30">
        <v>895</v>
      </c>
      <c r="L20" s="30">
        <v>129</v>
      </c>
      <c r="M20" s="31">
        <f t="shared" si="5"/>
        <v>1024</v>
      </c>
      <c r="N20" s="30">
        <f t="shared" si="6"/>
        <v>4111</v>
      </c>
      <c r="O20" s="30">
        <f t="shared" si="7"/>
        <v>2211</v>
      </c>
      <c r="P20" s="31">
        <f t="shared" si="8"/>
        <v>6322</v>
      </c>
      <c r="Q20" s="30">
        <v>1404</v>
      </c>
      <c r="R20" s="30">
        <v>2752</v>
      </c>
      <c r="S20" s="31">
        <f t="shared" si="9"/>
        <v>4156</v>
      </c>
      <c r="T20" s="30">
        <f t="shared" si="10"/>
        <v>10478</v>
      </c>
    </row>
    <row r="21" spans="1:20">
      <c r="A21" s="20" t="s">
        <v>102</v>
      </c>
      <c r="B21" s="30">
        <v>537</v>
      </c>
      <c r="C21" s="30">
        <v>1848</v>
      </c>
      <c r="D21" s="30">
        <f t="shared" si="0"/>
        <v>2385</v>
      </c>
      <c r="E21" s="30">
        <v>1287</v>
      </c>
      <c r="F21" s="30">
        <v>2126</v>
      </c>
      <c r="G21" s="30">
        <f t="shared" si="1"/>
        <v>3413</v>
      </c>
      <c r="H21" s="30">
        <f t="shared" si="2"/>
        <v>1824</v>
      </c>
      <c r="I21" s="30">
        <f t="shared" si="3"/>
        <v>3974</v>
      </c>
      <c r="J21" s="31">
        <f t="shared" si="4"/>
        <v>5798</v>
      </c>
      <c r="K21" s="30">
        <v>875</v>
      </c>
      <c r="L21" s="30">
        <v>840</v>
      </c>
      <c r="M21" s="31">
        <f t="shared" si="5"/>
        <v>1715</v>
      </c>
      <c r="N21" s="30">
        <f t="shared" si="6"/>
        <v>2699</v>
      </c>
      <c r="O21" s="30">
        <f t="shared" si="7"/>
        <v>4814</v>
      </c>
      <c r="P21" s="31">
        <f t="shared" si="8"/>
        <v>7513</v>
      </c>
      <c r="Q21" s="30">
        <v>589</v>
      </c>
      <c r="R21" s="30">
        <v>5550</v>
      </c>
      <c r="S21" s="31">
        <f t="shared" si="9"/>
        <v>6139</v>
      </c>
      <c r="T21" s="30">
        <f t="shared" si="10"/>
        <v>13652</v>
      </c>
    </row>
    <row r="22" spans="1:20">
      <c r="A22" s="28" t="s">
        <v>103</v>
      </c>
      <c r="B22" s="32">
        <v>48</v>
      </c>
      <c r="C22" s="32">
        <v>152</v>
      </c>
      <c r="D22" s="32">
        <f t="shared" si="0"/>
        <v>200</v>
      </c>
      <c r="E22" s="32">
        <v>967</v>
      </c>
      <c r="F22" s="32">
        <v>772</v>
      </c>
      <c r="G22" s="32">
        <f t="shared" si="1"/>
        <v>1739</v>
      </c>
      <c r="H22" s="32">
        <f t="shared" si="2"/>
        <v>1015</v>
      </c>
      <c r="I22" s="32">
        <f t="shared" si="3"/>
        <v>924</v>
      </c>
      <c r="J22" s="33">
        <f t="shared" si="4"/>
        <v>1939</v>
      </c>
      <c r="K22" s="32">
        <v>306</v>
      </c>
      <c r="L22" s="32">
        <v>198</v>
      </c>
      <c r="M22" s="33">
        <f t="shared" si="5"/>
        <v>504</v>
      </c>
      <c r="N22" s="32">
        <f t="shared" si="6"/>
        <v>1321</v>
      </c>
      <c r="O22" s="32">
        <f t="shared" si="7"/>
        <v>1122</v>
      </c>
      <c r="P22" s="33">
        <f t="shared" si="8"/>
        <v>2443</v>
      </c>
      <c r="Q22" s="32">
        <v>83</v>
      </c>
      <c r="R22" s="32">
        <v>64</v>
      </c>
      <c r="S22" s="33">
        <f t="shared" si="9"/>
        <v>147</v>
      </c>
      <c r="T22" s="32">
        <f t="shared" si="10"/>
        <v>2590</v>
      </c>
    </row>
    <row r="23" spans="1:20">
      <c r="A23" s="20" t="s">
        <v>190</v>
      </c>
      <c r="B23" s="30">
        <v>0</v>
      </c>
      <c r="C23" s="30">
        <v>178</v>
      </c>
      <c r="D23" s="30">
        <f t="shared" si="0"/>
        <v>178</v>
      </c>
      <c r="E23" s="30">
        <v>0</v>
      </c>
      <c r="F23" s="30">
        <v>1176</v>
      </c>
      <c r="G23" s="30">
        <f t="shared" si="1"/>
        <v>1176</v>
      </c>
      <c r="H23" s="30">
        <f t="shared" si="2"/>
        <v>0</v>
      </c>
      <c r="I23" s="30">
        <f t="shared" si="3"/>
        <v>1354</v>
      </c>
      <c r="J23" s="31">
        <f t="shared" si="4"/>
        <v>1354</v>
      </c>
      <c r="K23" s="30">
        <v>0</v>
      </c>
      <c r="L23" s="30">
        <v>489</v>
      </c>
      <c r="M23" s="31">
        <f t="shared" si="5"/>
        <v>489</v>
      </c>
      <c r="N23" s="30">
        <f t="shared" si="6"/>
        <v>0</v>
      </c>
      <c r="O23" s="30">
        <f t="shared" si="7"/>
        <v>1843</v>
      </c>
      <c r="P23" s="31">
        <f t="shared" si="8"/>
        <v>1843</v>
      </c>
      <c r="Q23" s="30">
        <v>0</v>
      </c>
      <c r="R23" s="30">
        <v>756</v>
      </c>
      <c r="S23" s="31">
        <f t="shared" si="9"/>
        <v>756</v>
      </c>
      <c r="T23" s="30">
        <f t="shared" si="10"/>
        <v>2599</v>
      </c>
    </row>
    <row r="24" spans="1:20">
      <c r="A24" s="20" t="s">
        <v>105</v>
      </c>
      <c r="B24" s="30">
        <v>1379</v>
      </c>
      <c r="C24" s="30">
        <v>1113</v>
      </c>
      <c r="D24" s="30">
        <f t="shared" si="0"/>
        <v>2492</v>
      </c>
      <c r="E24" s="30">
        <v>6085</v>
      </c>
      <c r="F24" s="30">
        <v>4201</v>
      </c>
      <c r="G24" s="30">
        <f t="shared" si="1"/>
        <v>10286</v>
      </c>
      <c r="H24" s="30">
        <f t="shared" si="2"/>
        <v>7464</v>
      </c>
      <c r="I24" s="30">
        <f t="shared" si="3"/>
        <v>5314</v>
      </c>
      <c r="J24" s="31">
        <f t="shared" si="4"/>
        <v>12778</v>
      </c>
      <c r="K24" s="30">
        <v>4571</v>
      </c>
      <c r="L24" s="30">
        <v>2199</v>
      </c>
      <c r="M24" s="31">
        <f t="shared" si="5"/>
        <v>6770</v>
      </c>
      <c r="N24" s="30">
        <f t="shared" si="6"/>
        <v>12035</v>
      </c>
      <c r="O24" s="30">
        <f t="shared" si="7"/>
        <v>7513</v>
      </c>
      <c r="P24" s="31">
        <f t="shared" si="8"/>
        <v>19548</v>
      </c>
      <c r="Q24" s="30">
        <v>6640</v>
      </c>
      <c r="R24" s="30">
        <v>4969</v>
      </c>
      <c r="S24" s="31">
        <f t="shared" si="9"/>
        <v>11609</v>
      </c>
      <c r="T24" s="30">
        <f t="shared" si="10"/>
        <v>31157</v>
      </c>
    </row>
    <row r="25" spans="1:20">
      <c r="A25" s="20" t="s">
        <v>106</v>
      </c>
      <c r="B25" s="30">
        <v>1299</v>
      </c>
      <c r="C25" s="30">
        <v>1087</v>
      </c>
      <c r="D25" s="30">
        <f t="shared" si="0"/>
        <v>2386</v>
      </c>
      <c r="E25" s="30">
        <v>6694</v>
      </c>
      <c r="F25" s="30">
        <v>1994</v>
      </c>
      <c r="G25" s="30">
        <f t="shared" si="1"/>
        <v>8688</v>
      </c>
      <c r="H25" s="30">
        <f t="shared" si="2"/>
        <v>7993</v>
      </c>
      <c r="I25" s="30">
        <f t="shared" si="3"/>
        <v>3081</v>
      </c>
      <c r="J25" s="31">
        <f t="shared" si="4"/>
        <v>11074</v>
      </c>
      <c r="K25" s="30">
        <v>3592</v>
      </c>
      <c r="L25" s="30">
        <v>894</v>
      </c>
      <c r="M25" s="31">
        <f t="shared" si="5"/>
        <v>4486</v>
      </c>
      <c r="N25" s="30">
        <f t="shared" si="6"/>
        <v>11585</v>
      </c>
      <c r="O25" s="30">
        <f t="shared" si="7"/>
        <v>3975</v>
      </c>
      <c r="P25" s="31">
        <f t="shared" si="8"/>
        <v>15560</v>
      </c>
      <c r="Q25" s="30">
        <v>1802</v>
      </c>
      <c r="R25" s="30">
        <v>5646</v>
      </c>
      <c r="S25" s="31">
        <f t="shared" si="9"/>
        <v>7448</v>
      </c>
      <c r="T25" s="30">
        <f t="shared" si="10"/>
        <v>23008</v>
      </c>
    </row>
    <row r="26" spans="1:20">
      <c r="A26" s="28" t="s">
        <v>107</v>
      </c>
      <c r="B26" s="32">
        <v>8</v>
      </c>
      <c r="C26" s="32">
        <v>77</v>
      </c>
      <c r="D26" s="32">
        <f t="shared" si="0"/>
        <v>85</v>
      </c>
      <c r="E26" s="32">
        <v>547</v>
      </c>
      <c r="F26" s="32">
        <v>580</v>
      </c>
      <c r="G26" s="32">
        <f t="shared" si="1"/>
        <v>1127</v>
      </c>
      <c r="H26" s="32">
        <f t="shared" si="2"/>
        <v>555</v>
      </c>
      <c r="I26" s="32">
        <f t="shared" si="3"/>
        <v>657</v>
      </c>
      <c r="J26" s="33">
        <f t="shared" si="4"/>
        <v>1212</v>
      </c>
      <c r="K26" s="32">
        <v>217</v>
      </c>
      <c r="L26" s="32">
        <v>39</v>
      </c>
      <c r="M26" s="33">
        <f t="shared" si="5"/>
        <v>256</v>
      </c>
      <c r="N26" s="32">
        <f t="shared" si="6"/>
        <v>772</v>
      </c>
      <c r="O26" s="32">
        <f t="shared" si="7"/>
        <v>696</v>
      </c>
      <c r="P26" s="33">
        <f t="shared" si="8"/>
        <v>1468</v>
      </c>
      <c r="Q26" s="32">
        <v>363</v>
      </c>
      <c r="R26" s="32">
        <v>647</v>
      </c>
      <c r="S26" s="33">
        <f t="shared" si="9"/>
        <v>1010</v>
      </c>
      <c r="T26" s="32">
        <f t="shared" si="10"/>
        <v>2478</v>
      </c>
    </row>
    <row r="27" spans="1:20">
      <c r="A27" s="20" t="s">
        <v>108</v>
      </c>
      <c r="B27" s="30">
        <v>372</v>
      </c>
      <c r="C27" s="30">
        <v>25</v>
      </c>
      <c r="D27" s="30">
        <f t="shared" si="0"/>
        <v>397</v>
      </c>
      <c r="E27" s="30">
        <v>1506</v>
      </c>
      <c r="F27" s="30">
        <v>208</v>
      </c>
      <c r="G27" s="30">
        <f t="shared" si="1"/>
        <v>1714</v>
      </c>
      <c r="H27" s="30">
        <f t="shared" si="2"/>
        <v>1878</v>
      </c>
      <c r="I27" s="30">
        <f t="shared" si="3"/>
        <v>233</v>
      </c>
      <c r="J27" s="31">
        <f t="shared" si="4"/>
        <v>2111</v>
      </c>
      <c r="K27" s="30">
        <v>621</v>
      </c>
      <c r="L27" s="30">
        <v>70</v>
      </c>
      <c r="M27" s="31">
        <f t="shared" si="5"/>
        <v>691</v>
      </c>
      <c r="N27" s="30">
        <f t="shared" si="6"/>
        <v>2499</v>
      </c>
      <c r="O27" s="30">
        <f t="shared" si="7"/>
        <v>303</v>
      </c>
      <c r="P27" s="31">
        <f t="shared" si="8"/>
        <v>2802</v>
      </c>
      <c r="Q27" s="30">
        <v>631</v>
      </c>
      <c r="R27" s="30">
        <v>498</v>
      </c>
      <c r="S27" s="31">
        <f t="shared" si="9"/>
        <v>1129</v>
      </c>
      <c r="T27" s="30">
        <f t="shared" si="10"/>
        <v>3931</v>
      </c>
    </row>
    <row r="28" spans="1:20">
      <c r="A28" s="20" t="s">
        <v>109</v>
      </c>
      <c r="B28" s="30">
        <v>2318</v>
      </c>
      <c r="C28" s="30">
        <v>4040</v>
      </c>
      <c r="D28" s="30">
        <f t="shared" si="0"/>
        <v>6358</v>
      </c>
      <c r="E28" s="30">
        <v>9950</v>
      </c>
      <c r="F28" s="30">
        <v>7902</v>
      </c>
      <c r="G28" s="30">
        <f t="shared" si="1"/>
        <v>17852</v>
      </c>
      <c r="H28" s="30">
        <f t="shared" si="2"/>
        <v>12268</v>
      </c>
      <c r="I28" s="30">
        <f t="shared" si="3"/>
        <v>11942</v>
      </c>
      <c r="J28" s="31">
        <f t="shared" si="4"/>
        <v>24210</v>
      </c>
      <c r="K28" s="30">
        <v>3154</v>
      </c>
      <c r="L28" s="30">
        <v>711</v>
      </c>
      <c r="M28" s="31">
        <f t="shared" si="5"/>
        <v>3865</v>
      </c>
      <c r="N28" s="30">
        <f t="shared" si="6"/>
        <v>15422</v>
      </c>
      <c r="O28" s="30">
        <f t="shared" si="7"/>
        <v>12653</v>
      </c>
      <c r="P28" s="31">
        <f t="shared" si="8"/>
        <v>28075</v>
      </c>
      <c r="Q28" s="30">
        <v>3735</v>
      </c>
      <c r="R28" s="30">
        <v>14756</v>
      </c>
      <c r="S28" s="31">
        <f t="shared" si="9"/>
        <v>18491</v>
      </c>
      <c r="T28" s="30">
        <f t="shared" si="10"/>
        <v>46566</v>
      </c>
    </row>
    <row r="29" spans="1:20">
      <c r="A29" s="20" t="s">
        <v>110</v>
      </c>
      <c r="B29" s="30">
        <v>1822</v>
      </c>
      <c r="C29" s="30">
        <v>969</v>
      </c>
      <c r="D29" s="30">
        <f t="shared" si="0"/>
        <v>2791</v>
      </c>
      <c r="E29" s="30">
        <v>7436</v>
      </c>
      <c r="F29" s="30">
        <v>3044</v>
      </c>
      <c r="G29" s="30">
        <f t="shared" si="1"/>
        <v>10480</v>
      </c>
      <c r="H29" s="30">
        <f t="shared" si="2"/>
        <v>9258</v>
      </c>
      <c r="I29" s="30">
        <f t="shared" si="3"/>
        <v>4013</v>
      </c>
      <c r="J29" s="31">
        <f t="shared" si="4"/>
        <v>13271</v>
      </c>
      <c r="K29" s="30">
        <v>4579</v>
      </c>
      <c r="L29" s="30">
        <v>1259</v>
      </c>
      <c r="M29" s="31">
        <f t="shared" si="5"/>
        <v>5838</v>
      </c>
      <c r="N29" s="30">
        <f t="shared" si="6"/>
        <v>13837</v>
      </c>
      <c r="O29" s="30">
        <f t="shared" si="7"/>
        <v>5272</v>
      </c>
      <c r="P29" s="31">
        <f t="shared" si="8"/>
        <v>19109</v>
      </c>
      <c r="Q29" s="30">
        <v>1205</v>
      </c>
      <c r="R29" s="30">
        <v>6094</v>
      </c>
      <c r="S29" s="31">
        <f t="shared" si="9"/>
        <v>7299</v>
      </c>
      <c r="T29" s="30">
        <f t="shared" si="10"/>
        <v>26408</v>
      </c>
    </row>
    <row r="30" spans="1:20">
      <c r="A30" s="28" t="s">
        <v>111</v>
      </c>
      <c r="B30" s="32">
        <v>900</v>
      </c>
      <c r="C30" s="32">
        <v>130</v>
      </c>
      <c r="D30" s="32">
        <f t="shared" si="0"/>
        <v>1030</v>
      </c>
      <c r="E30" s="32">
        <v>5400</v>
      </c>
      <c r="F30" s="32">
        <v>1469</v>
      </c>
      <c r="G30" s="32">
        <f t="shared" si="1"/>
        <v>6869</v>
      </c>
      <c r="H30" s="32">
        <f t="shared" si="2"/>
        <v>6300</v>
      </c>
      <c r="I30" s="32">
        <f t="shared" si="3"/>
        <v>1599</v>
      </c>
      <c r="J30" s="33">
        <f t="shared" si="4"/>
        <v>7899</v>
      </c>
      <c r="K30" s="32">
        <v>1488</v>
      </c>
      <c r="L30" s="32">
        <v>300</v>
      </c>
      <c r="M30" s="33">
        <f t="shared" si="5"/>
        <v>1788</v>
      </c>
      <c r="N30" s="32">
        <f t="shared" si="6"/>
        <v>7788</v>
      </c>
      <c r="O30" s="32">
        <f t="shared" si="7"/>
        <v>1899</v>
      </c>
      <c r="P30" s="33">
        <f t="shared" si="8"/>
        <v>9687</v>
      </c>
      <c r="Q30" s="32">
        <v>944</v>
      </c>
      <c r="R30" s="32">
        <v>2469</v>
      </c>
      <c r="S30" s="33">
        <f t="shared" si="9"/>
        <v>3413</v>
      </c>
      <c r="T30" s="32">
        <f t="shared" si="10"/>
        <v>13100</v>
      </c>
    </row>
    <row r="31" spans="1:20">
      <c r="A31" s="20" t="s">
        <v>112</v>
      </c>
      <c r="B31" s="30">
        <v>738</v>
      </c>
      <c r="C31" s="30">
        <v>284</v>
      </c>
      <c r="D31" s="30">
        <f t="shared" si="0"/>
        <v>1022</v>
      </c>
      <c r="E31" s="30">
        <v>3874</v>
      </c>
      <c r="F31" s="30">
        <v>1102</v>
      </c>
      <c r="G31" s="30">
        <f t="shared" si="1"/>
        <v>4976</v>
      </c>
      <c r="H31" s="30">
        <f t="shared" si="2"/>
        <v>4612</v>
      </c>
      <c r="I31" s="30">
        <f t="shared" si="3"/>
        <v>1386</v>
      </c>
      <c r="J31" s="31">
        <f t="shared" si="4"/>
        <v>5998</v>
      </c>
      <c r="K31" s="30">
        <v>1948</v>
      </c>
      <c r="L31" s="30">
        <v>422</v>
      </c>
      <c r="M31" s="31">
        <f t="shared" si="5"/>
        <v>2370</v>
      </c>
      <c r="N31" s="30">
        <f t="shared" si="6"/>
        <v>6560</v>
      </c>
      <c r="O31" s="30">
        <f t="shared" si="7"/>
        <v>1808</v>
      </c>
      <c r="P31" s="31">
        <f t="shared" si="8"/>
        <v>8368</v>
      </c>
      <c r="Q31" s="30">
        <v>1129</v>
      </c>
      <c r="R31" s="30">
        <v>2403</v>
      </c>
      <c r="S31" s="31">
        <f t="shared" si="9"/>
        <v>3532</v>
      </c>
      <c r="T31" s="30">
        <f t="shared" si="10"/>
        <v>11900</v>
      </c>
    </row>
    <row r="32" spans="1:20">
      <c r="A32" s="20" t="s">
        <v>113</v>
      </c>
      <c r="B32" s="30">
        <v>911</v>
      </c>
      <c r="C32" s="30">
        <v>548</v>
      </c>
      <c r="D32" s="30">
        <f t="shared" si="0"/>
        <v>1459</v>
      </c>
      <c r="E32" s="30">
        <v>4422</v>
      </c>
      <c r="F32" s="30">
        <v>1487</v>
      </c>
      <c r="G32" s="30">
        <f t="shared" si="1"/>
        <v>5909</v>
      </c>
      <c r="H32" s="30">
        <f t="shared" si="2"/>
        <v>5333</v>
      </c>
      <c r="I32" s="30">
        <f t="shared" si="3"/>
        <v>2035</v>
      </c>
      <c r="J32" s="31">
        <f t="shared" si="4"/>
        <v>7368</v>
      </c>
      <c r="K32" s="30">
        <v>3479</v>
      </c>
      <c r="L32" s="30">
        <v>494</v>
      </c>
      <c r="M32" s="31">
        <f t="shared" si="5"/>
        <v>3973</v>
      </c>
      <c r="N32" s="30">
        <f t="shared" si="6"/>
        <v>8812</v>
      </c>
      <c r="O32" s="30">
        <f t="shared" si="7"/>
        <v>2529</v>
      </c>
      <c r="P32" s="31">
        <f t="shared" si="8"/>
        <v>11341</v>
      </c>
      <c r="Q32" s="30">
        <v>1920</v>
      </c>
      <c r="R32" s="30">
        <v>2343</v>
      </c>
      <c r="S32" s="31">
        <f t="shared" si="9"/>
        <v>4263</v>
      </c>
      <c r="T32" s="30">
        <f t="shared" si="10"/>
        <v>15604</v>
      </c>
    </row>
    <row r="33" spans="1:20">
      <c r="A33" s="20" t="s">
        <v>114</v>
      </c>
      <c r="B33" s="30">
        <v>443</v>
      </c>
      <c r="C33" s="30">
        <v>305</v>
      </c>
      <c r="D33" s="30">
        <f t="shared" si="0"/>
        <v>748</v>
      </c>
      <c r="E33" s="30">
        <v>3558</v>
      </c>
      <c r="F33" s="30">
        <v>1754</v>
      </c>
      <c r="G33" s="30">
        <f t="shared" si="1"/>
        <v>5312</v>
      </c>
      <c r="H33" s="30">
        <f t="shared" si="2"/>
        <v>4001</v>
      </c>
      <c r="I33" s="30">
        <f t="shared" si="3"/>
        <v>2059</v>
      </c>
      <c r="J33" s="31">
        <f t="shared" si="4"/>
        <v>6060</v>
      </c>
      <c r="K33" s="30">
        <v>3251</v>
      </c>
      <c r="L33" s="30">
        <v>509</v>
      </c>
      <c r="M33" s="31">
        <f t="shared" si="5"/>
        <v>3760</v>
      </c>
      <c r="N33" s="30">
        <f t="shared" si="6"/>
        <v>7252</v>
      </c>
      <c r="O33" s="30">
        <f t="shared" si="7"/>
        <v>2568</v>
      </c>
      <c r="P33" s="31">
        <f t="shared" si="8"/>
        <v>9820</v>
      </c>
      <c r="Q33" s="30">
        <v>1200</v>
      </c>
      <c r="R33" s="30">
        <v>2529</v>
      </c>
      <c r="S33" s="31">
        <f t="shared" si="9"/>
        <v>3729</v>
      </c>
      <c r="T33" s="30">
        <f t="shared" si="10"/>
        <v>13549</v>
      </c>
    </row>
    <row r="34" spans="1:20">
      <c r="A34" s="28" t="s">
        <v>115</v>
      </c>
      <c r="B34" s="32">
        <v>405</v>
      </c>
      <c r="C34" s="32">
        <v>56</v>
      </c>
      <c r="D34" s="32">
        <f t="shared" si="0"/>
        <v>461</v>
      </c>
      <c r="E34" s="32">
        <v>1524</v>
      </c>
      <c r="F34" s="32">
        <v>506</v>
      </c>
      <c r="G34" s="32">
        <f t="shared" si="1"/>
        <v>2030</v>
      </c>
      <c r="H34" s="32">
        <f t="shared" si="2"/>
        <v>1929</v>
      </c>
      <c r="I34" s="32">
        <f t="shared" si="3"/>
        <v>562</v>
      </c>
      <c r="J34" s="33">
        <f t="shared" si="4"/>
        <v>2491</v>
      </c>
      <c r="K34" s="32">
        <v>785</v>
      </c>
      <c r="L34" s="32">
        <v>128</v>
      </c>
      <c r="M34" s="33">
        <f t="shared" si="5"/>
        <v>913</v>
      </c>
      <c r="N34" s="32">
        <f t="shared" si="6"/>
        <v>2714</v>
      </c>
      <c r="O34" s="32">
        <f t="shared" si="7"/>
        <v>690</v>
      </c>
      <c r="P34" s="33">
        <f t="shared" si="8"/>
        <v>3404</v>
      </c>
      <c r="Q34" s="32">
        <v>1035</v>
      </c>
      <c r="R34" s="32">
        <v>625</v>
      </c>
      <c r="S34" s="33">
        <f t="shared" si="9"/>
        <v>1660</v>
      </c>
      <c r="T34" s="32">
        <f t="shared" si="10"/>
        <v>5064</v>
      </c>
    </row>
    <row r="35" spans="1:20">
      <c r="A35" s="20" t="s">
        <v>116</v>
      </c>
      <c r="B35" s="30">
        <v>694</v>
      </c>
      <c r="C35" s="30">
        <v>1776</v>
      </c>
      <c r="D35" s="30">
        <f t="shared" si="0"/>
        <v>2470</v>
      </c>
      <c r="E35" s="30">
        <v>2994</v>
      </c>
      <c r="F35" s="30">
        <v>2594</v>
      </c>
      <c r="G35" s="30">
        <f t="shared" si="1"/>
        <v>5588</v>
      </c>
      <c r="H35" s="30">
        <f t="shared" si="2"/>
        <v>3688</v>
      </c>
      <c r="I35" s="30">
        <f t="shared" si="3"/>
        <v>4370</v>
      </c>
      <c r="J35" s="31">
        <f t="shared" si="4"/>
        <v>8058</v>
      </c>
      <c r="K35" s="30">
        <v>1899</v>
      </c>
      <c r="L35" s="30">
        <v>1185</v>
      </c>
      <c r="M35" s="31">
        <f t="shared" si="5"/>
        <v>3084</v>
      </c>
      <c r="N35" s="30">
        <f t="shared" si="6"/>
        <v>5587</v>
      </c>
      <c r="O35" s="30">
        <f t="shared" si="7"/>
        <v>5555</v>
      </c>
      <c r="P35" s="31">
        <f t="shared" si="8"/>
        <v>11142</v>
      </c>
      <c r="Q35" s="30">
        <v>3683</v>
      </c>
      <c r="R35" s="30">
        <v>2492</v>
      </c>
      <c r="S35" s="31">
        <f t="shared" si="9"/>
        <v>6175</v>
      </c>
      <c r="T35" s="30">
        <f t="shared" si="10"/>
        <v>17317</v>
      </c>
    </row>
    <row r="36" spans="1:20">
      <c r="A36" s="20" t="s">
        <v>117</v>
      </c>
      <c r="B36" s="30">
        <v>1032</v>
      </c>
      <c r="C36" s="30">
        <v>1120</v>
      </c>
      <c r="D36" s="30">
        <f t="shared" si="0"/>
        <v>2152</v>
      </c>
      <c r="E36" s="30">
        <v>2587</v>
      </c>
      <c r="F36" s="30">
        <v>5300</v>
      </c>
      <c r="G36" s="30">
        <f t="shared" si="1"/>
        <v>7887</v>
      </c>
      <c r="H36" s="30">
        <f t="shared" si="2"/>
        <v>3619</v>
      </c>
      <c r="I36" s="30">
        <f t="shared" si="3"/>
        <v>6420</v>
      </c>
      <c r="J36" s="31">
        <f t="shared" si="4"/>
        <v>10039</v>
      </c>
      <c r="K36" s="30">
        <v>1643</v>
      </c>
      <c r="L36" s="30">
        <v>1992</v>
      </c>
      <c r="M36" s="31">
        <f t="shared" si="5"/>
        <v>3635</v>
      </c>
      <c r="N36" s="30">
        <f t="shared" si="6"/>
        <v>5262</v>
      </c>
      <c r="O36" s="30">
        <f t="shared" si="7"/>
        <v>8412</v>
      </c>
      <c r="P36" s="31">
        <f t="shared" si="8"/>
        <v>13674</v>
      </c>
      <c r="Q36" s="30">
        <v>887</v>
      </c>
      <c r="R36" s="30">
        <v>7112</v>
      </c>
      <c r="S36" s="31">
        <f t="shared" si="9"/>
        <v>7999</v>
      </c>
      <c r="T36" s="30">
        <f t="shared" si="10"/>
        <v>21673</v>
      </c>
    </row>
    <row r="37" spans="1:20">
      <c r="A37" s="20" t="s">
        <v>118</v>
      </c>
      <c r="B37" s="30">
        <v>2542</v>
      </c>
      <c r="C37" s="30">
        <v>2362</v>
      </c>
      <c r="D37" s="30">
        <f t="shared" si="0"/>
        <v>4904</v>
      </c>
      <c r="E37" s="30">
        <v>6617</v>
      </c>
      <c r="F37" s="30">
        <v>7397</v>
      </c>
      <c r="G37" s="30">
        <f t="shared" si="1"/>
        <v>14014</v>
      </c>
      <c r="H37" s="30">
        <f t="shared" si="2"/>
        <v>9159</v>
      </c>
      <c r="I37" s="30">
        <f t="shared" si="3"/>
        <v>9759</v>
      </c>
      <c r="J37" s="31">
        <f t="shared" si="4"/>
        <v>18918</v>
      </c>
      <c r="K37" s="30">
        <v>7593</v>
      </c>
      <c r="L37" s="30">
        <v>1332</v>
      </c>
      <c r="M37" s="31">
        <f t="shared" si="5"/>
        <v>8925</v>
      </c>
      <c r="N37" s="30">
        <f t="shared" si="6"/>
        <v>16752</v>
      </c>
      <c r="O37" s="30">
        <f t="shared" si="7"/>
        <v>11091</v>
      </c>
      <c r="P37" s="31">
        <f t="shared" si="8"/>
        <v>27843</v>
      </c>
      <c r="Q37" s="30">
        <v>4295</v>
      </c>
      <c r="R37" s="30">
        <v>11802</v>
      </c>
      <c r="S37" s="31">
        <f t="shared" si="9"/>
        <v>16097</v>
      </c>
      <c r="T37" s="30">
        <f t="shared" si="10"/>
        <v>43940</v>
      </c>
    </row>
    <row r="38" spans="1:20">
      <c r="A38" s="28" t="s">
        <v>119</v>
      </c>
      <c r="B38" s="32">
        <v>311</v>
      </c>
      <c r="C38" s="32">
        <v>550</v>
      </c>
      <c r="D38" s="32">
        <f t="shared" si="0"/>
        <v>861</v>
      </c>
      <c r="E38" s="32">
        <v>5540</v>
      </c>
      <c r="F38" s="32">
        <v>2809</v>
      </c>
      <c r="G38" s="32">
        <f t="shared" si="1"/>
        <v>8349</v>
      </c>
      <c r="H38" s="32">
        <f t="shared" si="2"/>
        <v>5851</v>
      </c>
      <c r="I38" s="32">
        <f t="shared" si="3"/>
        <v>3359</v>
      </c>
      <c r="J38" s="33">
        <f t="shared" si="4"/>
        <v>9210</v>
      </c>
      <c r="K38" s="32">
        <v>3465</v>
      </c>
      <c r="L38" s="32">
        <v>184</v>
      </c>
      <c r="M38" s="33">
        <f t="shared" si="5"/>
        <v>3649</v>
      </c>
      <c r="N38" s="32">
        <f t="shared" si="6"/>
        <v>9316</v>
      </c>
      <c r="O38" s="32">
        <f t="shared" si="7"/>
        <v>3543</v>
      </c>
      <c r="P38" s="33">
        <f t="shared" si="8"/>
        <v>12859</v>
      </c>
      <c r="Q38" s="32">
        <v>1265</v>
      </c>
      <c r="R38" s="32">
        <v>3564</v>
      </c>
      <c r="S38" s="33">
        <f t="shared" si="9"/>
        <v>4829</v>
      </c>
      <c r="T38" s="32">
        <f t="shared" si="10"/>
        <v>17688</v>
      </c>
    </row>
    <row r="39" spans="1:20">
      <c r="A39" s="20" t="s">
        <v>120</v>
      </c>
      <c r="B39" s="30">
        <v>455</v>
      </c>
      <c r="C39" s="30">
        <v>101</v>
      </c>
      <c r="D39" s="30">
        <f t="shared" si="0"/>
        <v>556</v>
      </c>
      <c r="E39" s="30">
        <v>3874</v>
      </c>
      <c r="F39" s="30">
        <v>1064</v>
      </c>
      <c r="G39" s="30">
        <f t="shared" si="1"/>
        <v>4938</v>
      </c>
      <c r="H39" s="30">
        <f t="shared" si="2"/>
        <v>4329</v>
      </c>
      <c r="I39" s="30">
        <f t="shared" si="3"/>
        <v>1165</v>
      </c>
      <c r="J39" s="31">
        <f t="shared" si="4"/>
        <v>5494</v>
      </c>
      <c r="K39" s="30">
        <v>1647</v>
      </c>
      <c r="L39" s="30">
        <v>263</v>
      </c>
      <c r="M39" s="31">
        <f t="shared" si="5"/>
        <v>1910</v>
      </c>
      <c r="N39" s="30">
        <f t="shared" si="6"/>
        <v>5976</v>
      </c>
      <c r="O39" s="30">
        <f t="shared" si="7"/>
        <v>1428</v>
      </c>
      <c r="P39" s="31">
        <f t="shared" si="8"/>
        <v>7404</v>
      </c>
      <c r="Q39" s="30">
        <v>627</v>
      </c>
      <c r="R39" s="30">
        <v>1284</v>
      </c>
      <c r="S39" s="31">
        <f t="shared" si="9"/>
        <v>1911</v>
      </c>
      <c r="T39" s="30">
        <f t="shared" si="10"/>
        <v>9315</v>
      </c>
    </row>
    <row r="40" spans="1:20">
      <c r="A40" s="20" t="s">
        <v>121</v>
      </c>
      <c r="B40" s="30">
        <v>1538</v>
      </c>
      <c r="C40" s="30">
        <v>1015</v>
      </c>
      <c r="D40" s="30">
        <f t="shared" si="0"/>
        <v>2553</v>
      </c>
      <c r="E40" s="30">
        <v>5910</v>
      </c>
      <c r="F40" s="30">
        <v>2621</v>
      </c>
      <c r="G40" s="30">
        <f t="shared" si="1"/>
        <v>8531</v>
      </c>
      <c r="H40" s="30">
        <f t="shared" si="2"/>
        <v>7448</v>
      </c>
      <c r="I40" s="30">
        <f t="shared" si="3"/>
        <v>3636</v>
      </c>
      <c r="J40" s="31">
        <f t="shared" si="4"/>
        <v>11084</v>
      </c>
      <c r="K40" s="30">
        <v>2202</v>
      </c>
      <c r="L40" s="30">
        <v>386</v>
      </c>
      <c r="M40" s="31">
        <f t="shared" si="5"/>
        <v>2588</v>
      </c>
      <c r="N40" s="30">
        <f t="shared" si="6"/>
        <v>9650</v>
      </c>
      <c r="O40" s="30">
        <f t="shared" si="7"/>
        <v>4022</v>
      </c>
      <c r="P40" s="31">
        <f t="shared" si="8"/>
        <v>13672</v>
      </c>
      <c r="Q40" s="30">
        <v>1975</v>
      </c>
      <c r="R40" s="30">
        <v>6528</v>
      </c>
      <c r="S40" s="31">
        <f t="shared" si="9"/>
        <v>8503</v>
      </c>
      <c r="T40" s="30">
        <f t="shared" si="10"/>
        <v>22175</v>
      </c>
    </row>
    <row r="41" spans="1:20">
      <c r="A41" s="20" t="s">
        <v>122</v>
      </c>
      <c r="B41" s="30">
        <v>173</v>
      </c>
      <c r="C41" s="30">
        <v>19</v>
      </c>
      <c r="D41" s="30">
        <f t="shared" si="0"/>
        <v>192</v>
      </c>
      <c r="E41" s="30">
        <v>1875</v>
      </c>
      <c r="F41" s="30">
        <v>243</v>
      </c>
      <c r="G41" s="30">
        <f t="shared" si="1"/>
        <v>2118</v>
      </c>
      <c r="H41" s="30">
        <f t="shared" si="2"/>
        <v>2048</v>
      </c>
      <c r="I41" s="30">
        <f t="shared" si="3"/>
        <v>262</v>
      </c>
      <c r="J41" s="31">
        <f t="shared" si="4"/>
        <v>2310</v>
      </c>
      <c r="K41" s="30">
        <v>379</v>
      </c>
      <c r="L41" s="30">
        <v>50</v>
      </c>
      <c r="M41" s="31">
        <f t="shared" si="5"/>
        <v>429</v>
      </c>
      <c r="N41" s="30">
        <f t="shared" si="6"/>
        <v>2427</v>
      </c>
      <c r="O41" s="30">
        <f t="shared" si="7"/>
        <v>312</v>
      </c>
      <c r="P41" s="31">
        <f t="shared" si="8"/>
        <v>2739</v>
      </c>
      <c r="Q41" s="30">
        <v>689</v>
      </c>
      <c r="R41" s="30">
        <v>410</v>
      </c>
      <c r="S41" s="31">
        <f t="shared" si="9"/>
        <v>1099</v>
      </c>
      <c r="T41" s="30">
        <f t="shared" si="10"/>
        <v>3838</v>
      </c>
    </row>
    <row r="42" spans="1:20">
      <c r="A42" s="28" t="s">
        <v>191</v>
      </c>
      <c r="B42" s="32">
        <v>549</v>
      </c>
      <c r="C42" s="32">
        <v>55</v>
      </c>
      <c r="D42" s="32">
        <f t="shared" si="0"/>
        <v>604</v>
      </c>
      <c r="E42" s="32">
        <v>3001</v>
      </c>
      <c r="F42" s="32">
        <v>643</v>
      </c>
      <c r="G42" s="32">
        <f t="shared" si="1"/>
        <v>3644</v>
      </c>
      <c r="H42" s="32">
        <f t="shared" si="2"/>
        <v>3550</v>
      </c>
      <c r="I42" s="32">
        <f t="shared" si="3"/>
        <v>698</v>
      </c>
      <c r="J42" s="33">
        <f t="shared" si="4"/>
        <v>4248</v>
      </c>
      <c r="K42" s="32">
        <v>1251</v>
      </c>
      <c r="L42" s="32">
        <v>102</v>
      </c>
      <c r="M42" s="33">
        <f t="shared" si="5"/>
        <v>1353</v>
      </c>
      <c r="N42" s="32">
        <f t="shared" si="6"/>
        <v>4801</v>
      </c>
      <c r="O42" s="32">
        <f t="shared" si="7"/>
        <v>800</v>
      </c>
      <c r="P42" s="33">
        <f t="shared" si="8"/>
        <v>5601</v>
      </c>
      <c r="Q42" s="32">
        <v>1004</v>
      </c>
      <c r="R42" s="32">
        <v>1845</v>
      </c>
      <c r="S42" s="33">
        <f t="shared" si="9"/>
        <v>2849</v>
      </c>
      <c r="T42" s="32">
        <f t="shared" si="10"/>
        <v>8450</v>
      </c>
    </row>
    <row r="43" spans="1:20">
      <c r="A43" s="20" t="s">
        <v>124</v>
      </c>
      <c r="B43" s="30">
        <v>394</v>
      </c>
      <c r="C43" s="30">
        <v>0</v>
      </c>
      <c r="D43" s="30">
        <f t="shared" si="0"/>
        <v>394</v>
      </c>
      <c r="E43" s="30">
        <v>939</v>
      </c>
      <c r="F43" s="30">
        <v>326</v>
      </c>
      <c r="G43" s="30">
        <f t="shared" si="1"/>
        <v>1265</v>
      </c>
      <c r="H43" s="30">
        <f t="shared" si="2"/>
        <v>1333</v>
      </c>
      <c r="I43" s="30">
        <f t="shared" si="3"/>
        <v>326</v>
      </c>
      <c r="J43" s="31">
        <f t="shared" si="4"/>
        <v>1659</v>
      </c>
      <c r="K43" s="30">
        <v>315</v>
      </c>
      <c r="L43" s="30">
        <v>222</v>
      </c>
      <c r="M43" s="31">
        <f t="shared" si="5"/>
        <v>537</v>
      </c>
      <c r="N43" s="30">
        <f t="shared" si="6"/>
        <v>1648</v>
      </c>
      <c r="O43" s="30">
        <f t="shared" si="7"/>
        <v>548</v>
      </c>
      <c r="P43" s="31">
        <f t="shared" si="8"/>
        <v>2196</v>
      </c>
      <c r="Q43" s="30">
        <v>114</v>
      </c>
      <c r="R43" s="30">
        <v>510</v>
      </c>
      <c r="S43" s="31">
        <f t="shared" si="9"/>
        <v>624</v>
      </c>
      <c r="T43" s="30">
        <f t="shared" si="10"/>
        <v>2820</v>
      </c>
    </row>
    <row r="44" spans="1:20">
      <c r="A44" s="20" t="s">
        <v>125</v>
      </c>
      <c r="B44" s="30">
        <v>318</v>
      </c>
      <c r="C44" s="30">
        <v>49</v>
      </c>
      <c r="D44" s="30">
        <f t="shared" si="0"/>
        <v>367</v>
      </c>
      <c r="E44" s="30">
        <v>1067</v>
      </c>
      <c r="F44" s="30">
        <v>391</v>
      </c>
      <c r="G44" s="30">
        <f t="shared" si="1"/>
        <v>1458</v>
      </c>
      <c r="H44" s="30">
        <f t="shared" si="2"/>
        <v>1385</v>
      </c>
      <c r="I44" s="30">
        <f t="shared" si="3"/>
        <v>440</v>
      </c>
      <c r="J44" s="31">
        <f t="shared" si="4"/>
        <v>1825</v>
      </c>
      <c r="K44" s="30">
        <v>730</v>
      </c>
      <c r="L44" s="30">
        <v>89</v>
      </c>
      <c r="M44" s="31">
        <f t="shared" si="5"/>
        <v>819</v>
      </c>
      <c r="N44" s="30">
        <f t="shared" si="6"/>
        <v>2115</v>
      </c>
      <c r="O44" s="30">
        <f t="shared" si="7"/>
        <v>529</v>
      </c>
      <c r="P44" s="31">
        <f t="shared" si="8"/>
        <v>2644</v>
      </c>
      <c r="Q44" s="30">
        <v>531</v>
      </c>
      <c r="R44" s="30">
        <v>490</v>
      </c>
      <c r="S44" s="31">
        <f t="shared" si="9"/>
        <v>1021</v>
      </c>
      <c r="T44" s="30">
        <f t="shared" si="10"/>
        <v>3665</v>
      </c>
    </row>
    <row r="45" spans="1:20">
      <c r="A45" s="20" t="s">
        <v>126</v>
      </c>
      <c r="B45" s="30">
        <v>224</v>
      </c>
      <c r="C45" s="30">
        <v>1622</v>
      </c>
      <c r="D45" s="30">
        <f t="shared" si="0"/>
        <v>1846</v>
      </c>
      <c r="E45" s="30">
        <v>2647</v>
      </c>
      <c r="F45" s="30">
        <v>6957</v>
      </c>
      <c r="G45" s="30">
        <f t="shared" si="1"/>
        <v>9604</v>
      </c>
      <c r="H45" s="30">
        <f t="shared" si="2"/>
        <v>2871</v>
      </c>
      <c r="I45" s="30">
        <f t="shared" si="3"/>
        <v>8579</v>
      </c>
      <c r="J45" s="31">
        <f t="shared" si="4"/>
        <v>11450</v>
      </c>
      <c r="K45" s="30">
        <v>1840</v>
      </c>
      <c r="L45" s="30">
        <v>1753</v>
      </c>
      <c r="M45" s="31">
        <f t="shared" si="5"/>
        <v>3593</v>
      </c>
      <c r="N45" s="30">
        <f t="shared" si="6"/>
        <v>4711</v>
      </c>
      <c r="O45" s="30">
        <f t="shared" si="7"/>
        <v>10332</v>
      </c>
      <c r="P45" s="31">
        <f t="shared" si="8"/>
        <v>15043</v>
      </c>
      <c r="Q45" s="30">
        <v>6704</v>
      </c>
      <c r="R45" s="30">
        <v>12774</v>
      </c>
      <c r="S45" s="31">
        <f t="shared" si="9"/>
        <v>19478</v>
      </c>
      <c r="T45" s="30">
        <f t="shared" si="10"/>
        <v>34521</v>
      </c>
    </row>
    <row r="46" spans="1:20">
      <c r="A46" s="28" t="s">
        <v>127</v>
      </c>
      <c r="B46" s="32">
        <v>731</v>
      </c>
      <c r="C46" s="32">
        <v>95</v>
      </c>
      <c r="D46" s="32">
        <f t="shared" si="0"/>
        <v>826</v>
      </c>
      <c r="E46" s="32">
        <v>1959</v>
      </c>
      <c r="F46" s="32">
        <v>704</v>
      </c>
      <c r="G46" s="32">
        <f t="shared" si="1"/>
        <v>2663</v>
      </c>
      <c r="H46" s="32">
        <f t="shared" si="2"/>
        <v>2690</v>
      </c>
      <c r="I46" s="32">
        <f t="shared" si="3"/>
        <v>799</v>
      </c>
      <c r="J46" s="33">
        <f t="shared" si="4"/>
        <v>3489</v>
      </c>
      <c r="K46" s="32">
        <v>792</v>
      </c>
      <c r="L46" s="32">
        <v>127</v>
      </c>
      <c r="M46" s="33">
        <f t="shared" si="5"/>
        <v>919</v>
      </c>
      <c r="N46" s="32">
        <f t="shared" si="6"/>
        <v>3482</v>
      </c>
      <c r="O46" s="32">
        <f t="shared" si="7"/>
        <v>926</v>
      </c>
      <c r="P46" s="33">
        <f t="shared" si="8"/>
        <v>4408</v>
      </c>
      <c r="Q46" s="32">
        <v>453</v>
      </c>
      <c r="R46" s="32">
        <v>1100</v>
      </c>
      <c r="S46" s="33">
        <f t="shared" si="9"/>
        <v>1553</v>
      </c>
      <c r="T46" s="32">
        <f t="shared" si="10"/>
        <v>5961</v>
      </c>
    </row>
    <row r="47" spans="1:20">
      <c r="A47" s="20" t="s">
        <v>273</v>
      </c>
      <c r="B47" s="30">
        <v>2493</v>
      </c>
      <c r="C47" s="30">
        <v>5080</v>
      </c>
      <c r="D47" s="30">
        <f t="shared" ref="D47:D65" si="11">B47+C47</f>
        <v>7573</v>
      </c>
      <c r="E47" s="30">
        <v>8385</v>
      </c>
      <c r="F47" s="30">
        <v>10833</v>
      </c>
      <c r="G47" s="30">
        <f t="shared" ref="G47:G65" si="12">E47+F47</f>
        <v>19218</v>
      </c>
      <c r="H47" s="30">
        <f t="shared" ref="H47:H65" si="13">B47+E47</f>
        <v>10878</v>
      </c>
      <c r="I47" s="30">
        <f t="shared" ref="I47:I65" si="14">C47+F47</f>
        <v>15913</v>
      </c>
      <c r="J47" s="31">
        <f t="shared" ref="J47:J65" si="15">D47+G47</f>
        <v>26791</v>
      </c>
      <c r="K47" s="30">
        <v>4627</v>
      </c>
      <c r="L47" s="30">
        <v>2168</v>
      </c>
      <c r="M47" s="31">
        <f t="shared" ref="M47:M65" si="16">K47+L47</f>
        <v>6795</v>
      </c>
      <c r="N47" s="30">
        <f t="shared" ref="N47:N65" si="17">H47+K47</f>
        <v>15505</v>
      </c>
      <c r="O47" s="30">
        <f t="shared" ref="O47:O65" si="18">I47+L47</f>
        <v>18081</v>
      </c>
      <c r="P47" s="31">
        <f t="shared" ref="P47:P65" si="19">J47+M47</f>
        <v>33586</v>
      </c>
      <c r="Q47" s="30">
        <v>7732</v>
      </c>
      <c r="R47" s="30">
        <v>16460</v>
      </c>
      <c r="S47" s="31">
        <f t="shared" ref="S47:S65" si="20">Q47+R47</f>
        <v>24192</v>
      </c>
      <c r="T47" s="30">
        <f t="shared" ref="T47:T65" si="21">P47+S47</f>
        <v>57778</v>
      </c>
    </row>
    <row r="48" spans="1:20">
      <c r="A48" s="20" t="s">
        <v>274</v>
      </c>
      <c r="B48" s="30">
        <v>1142</v>
      </c>
      <c r="C48" s="30">
        <v>326</v>
      </c>
      <c r="D48" s="30">
        <f t="shared" si="11"/>
        <v>1468</v>
      </c>
      <c r="E48" s="30">
        <v>5239</v>
      </c>
      <c r="F48" s="30">
        <v>1834</v>
      </c>
      <c r="G48" s="30">
        <f t="shared" si="12"/>
        <v>7073</v>
      </c>
      <c r="H48" s="30">
        <f t="shared" si="13"/>
        <v>6381</v>
      </c>
      <c r="I48" s="30">
        <f t="shared" si="14"/>
        <v>2160</v>
      </c>
      <c r="J48" s="31">
        <f t="shared" si="15"/>
        <v>8541</v>
      </c>
      <c r="K48" s="30">
        <v>7947</v>
      </c>
      <c r="L48" s="30">
        <v>1716</v>
      </c>
      <c r="M48" s="31">
        <f t="shared" si="16"/>
        <v>9663</v>
      </c>
      <c r="N48" s="30">
        <f t="shared" si="17"/>
        <v>14328</v>
      </c>
      <c r="O48" s="30">
        <f t="shared" si="18"/>
        <v>3876</v>
      </c>
      <c r="P48" s="31">
        <f t="shared" si="19"/>
        <v>18204</v>
      </c>
      <c r="Q48" s="30">
        <v>1423</v>
      </c>
      <c r="R48" s="30">
        <v>2884</v>
      </c>
      <c r="S48" s="31">
        <f t="shared" si="20"/>
        <v>4307</v>
      </c>
      <c r="T48" s="30">
        <f t="shared" si="21"/>
        <v>22511</v>
      </c>
    </row>
    <row r="49" spans="1:20">
      <c r="A49" s="20" t="s">
        <v>275</v>
      </c>
      <c r="B49" s="30">
        <v>256</v>
      </c>
      <c r="C49" s="30">
        <v>8</v>
      </c>
      <c r="D49" s="30">
        <f t="shared" si="11"/>
        <v>264</v>
      </c>
      <c r="E49" s="30">
        <v>1351</v>
      </c>
      <c r="F49" s="30">
        <v>179</v>
      </c>
      <c r="G49" s="30">
        <f t="shared" si="12"/>
        <v>1530</v>
      </c>
      <c r="H49" s="30">
        <f t="shared" si="13"/>
        <v>1607</v>
      </c>
      <c r="I49" s="30">
        <f t="shared" si="14"/>
        <v>187</v>
      </c>
      <c r="J49" s="31">
        <f t="shared" si="15"/>
        <v>1794</v>
      </c>
      <c r="K49" s="30">
        <v>620</v>
      </c>
      <c r="L49" s="30">
        <v>17</v>
      </c>
      <c r="M49" s="31">
        <f t="shared" si="16"/>
        <v>637</v>
      </c>
      <c r="N49" s="30">
        <f t="shared" si="17"/>
        <v>2227</v>
      </c>
      <c r="O49" s="30">
        <f t="shared" si="18"/>
        <v>204</v>
      </c>
      <c r="P49" s="31">
        <f t="shared" si="19"/>
        <v>2431</v>
      </c>
      <c r="Q49" s="30">
        <v>649</v>
      </c>
      <c r="R49" s="30">
        <v>396</v>
      </c>
      <c r="S49" s="31">
        <f t="shared" si="20"/>
        <v>1045</v>
      </c>
      <c r="T49" s="30">
        <f t="shared" si="21"/>
        <v>3476</v>
      </c>
    </row>
    <row r="50" spans="1:20">
      <c r="A50" s="28" t="s">
        <v>131</v>
      </c>
      <c r="B50" s="32">
        <v>3501</v>
      </c>
      <c r="C50" s="32">
        <v>2589</v>
      </c>
      <c r="D50" s="32">
        <f t="shared" si="11"/>
        <v>6090</v>
      </c>
      <c r="E50" s="32">
        <v>8559</v>
      </c>
      <c r="F50" s="32">
        <v>6482</v>
      </c>
      <c r="G50" s="32">
        <f t="shared" si="12"/>
        <v>15041</v>
      </c>
      <c r="H50" s="32">
        <f t="shared" si="13"/>
        <v>12060</v>
      </c>
      <c r="I50" s="32">
        <f t="shared" si="14"/>
        <v>9071</v>
      </c>
      <c r="J50" s="33">
        <f t="shared" si="15"/>
        <v>21131</v>
      </c>
      <c r="K50" s="32">
        <v>6437</v>
      </c>
      <c r="L50" s="32">
        <v>3430</v>
      </c>
      <c r="M50" s="33">
        <f t="shared" si="16"/>
        <v>9867</v>
      </c>
      <c r="N50" s="32">
        <f t="shared" si="17"/>
        <v>18497</v>
      </c>
      <c r="O50" s="32">
        <f t="shared" si="18"/>
        <v>12501</v>
      </c>
      <c r="P50" s="33">
        <f t="shared" si="19"/>
        <v>30998</v>
      </c>
      <c r="Q50" s="32">
        <v>6538</v>
      </c>
      <c r="R50" s="32">
        <v>10737</v>
      </c>
      <c r="S50" s="33">
        <f t="shared" si="20"/>
        <v>17275</v>
      </c>
      <c r="T50" s="32">
        <f t="shared" si="21"/>
        <v>48273</v>
      </c>
    </row>
    <row r="51" spans="1:20">
      <c r="A51" s="20" t="s">
        <v>192</v>
      </c>
      <c r="B51" s="30">
        <v>1080</v>
      </c>
      <c r="C51" s="30">
        <v>605</v>
      </c>
      <c r="D51" s="30">
        <f t="shared" si="11"/>
        <v>1685</v>
      </c>
      <c r="E51" s="30">
        <v>4789</v>
      </c>
      <c r="F51" s="30">
        <v>1654</v>
      </c>
      <c r="G51" s="30">
        <f t="shared" si="12"/>
        <v>6443</v>
      </c>
      <c r="H51" s="30">
        <f t="shared" si="13"/>
        <v>5869</v>
      </c>
      <c r="I51" s="30">
        <f t="shared" si="14"/>
        <v>2259</v>
      </c>
      <c r="J51" s="31">
        <f t="shared" si="15"/>
        <v>8128</v>
      </c>
      <c r="K51" s="30">
        <v>1672</v>
      </c>
      <c r="L51" s="30">
        <v>451</v>
      </c>
      <c r="M51" s="31">
        <f t="shared" si="16"/>
        <v>2123</v>
      </c>
      <c r="N51" s="30">
        <f t="shared" si="17"/>
        <v>7541</v>
      </c>
      <c r="O51" s="30">
        <f t="shared" si="18"/>
        <v>2710</v>
      </c>
      <c r="P51" s="31">
        <f t="shared" si="19"/>
        <v>10251</v>
      </c>
      <c r="Q51" s="30">
        <v>1151</v>
      </c>
      <c r="R51" s="30">
        <v>3255</v>
      </c>
      <c r="S51" s="31">
        <f t="shared" si="20"/>
        <v>4406</v>
      </c>
      <c r="T51" s="30">
        <f t="shared" si="21"/>
        <v>14657</v>
      </c>
    </row>
    <row r="52" spans="1:20">
      <c r="A52" s="20" t="s">
        <v>133</v>
      </c>
      <c r="B52" s="30">
        <v>1217</v>
      </c>
      <c r="C52" s="30">
        <v>571</v>
      </c>
      <c r="D52" s="30">
        <f t="shared" si="11"/>
        <v>1788</v>
      </c>
      <c r="E52" s="30">
        <v>2316</v>
      </c>
      <c r="F52" s="30">
        <v>1323</v>
      </c>
      <c r="G52" s="30">
        <f t="shared" si="12"/>
        <v>3639</v>
      </c>
      <c r="H52" s="30">
        <f t="shared" si="13"/>
        <v>3533</v>
      </c>
      <c r="I52" s="30">
        <f t="shared" si="14"/>
        <v>1894</v>
      </c>
      <c r="J52" s="31">
        <f t="shared" si="15"/>
        <v>5427</v>
      </c>
      <c r="K52" s="30">
        <v>1702</v>
      </c>
      <c r="L52" s="30">
        <v>691</v>
      </c>
      <c r="M52" s="31">
        <f t="shared" si="16"/>
        <v>2393</v>
      </c>
      <c r="N52" s="30">
        <f t="shared" si="17"/>
        <v>5235</v>
      </c>
      <c r="O52" s="30">
        <f t="shared" si="18"/>
        <v>2585</v>
      </c>
      <c r="P52" s="31">
        <f t="shared" si="19"/>
        <v>7820</v>
      </c>
      <c r="Q52" s="30">
        <v>1309</v>
      </c>
      <c r="R52" s="30">
        <v>1926</v>
      </c>
      <c r="S52" s="31">
        <f t="shared" si="20"/>
        <v>3235</v>
      </c>
      <c r="T52" s="30">
        <f t="shared" si="21"/>
        <v>11055</v>
      </c>
    </row>
    <row r="53" spans="1:20">
      <c r="A53" s="20" t="s">
        <v>134</v>
      </c>
      <c r="B53" s="30">
        <v>3528</v>
      </c>
      <c r="C53" s="30">
        <v>2172</v>
      </c>
      <c r="D53" s="30">
        <f t="shared" si="11"/>
        <v>5700</v>
      </c>
      <c r="E53" s="30">
        <v>9143</v>
      </c>
      <c r="F53" s="30">
        <v>6446</v>
      </c>
      <c r="G53" s="30">
        <f t="shared" si="12"/>
        <v>15589</v>
      </c>
      <c r="H53" s="30">
        <f t="shared" si="13"/>
        <v>12671</v>
      </c>
      <c r="I53" s="30">
        <f t="shared" si="14"/>
        <v>8618</v>
      </c>
      <c r="J53" s="31">
        <f t="shared" si="15"/>
        <v>21289</v>
      </c>
      <c r="K53" s="30">
        <v>5395</v>
      </c>
      <c r="L53" s="30">
        <v>3377</v>
      </c>
      <c r="M53" s="31">
        <f t="shared" si="16"/>
        <v>8772</v>
      </c>
      <c r="N53" s="30">
        <f t="shared" si="17"/>
        <v>18066</v>
      </c>
      <c r="O53" s="30">
        <f t="shared" si="18"/>
        <v>11995</v>
      </c>
      <c r="P53" s="31">
        <f t="shared" si="19"/>
        <v>30061</v>
      </c>
      <c r="Q53" s="30">
        <v>6920</v>
      </c>
      <c r="R53" s="30">
        <v>14351</v>
      </c>
      <c r="S53" s="31">
        <f t="shared" si="20"/>
        <v>21271</v>
      </c>
      <c r="T53" s="30">
        <f t="shared" si="21"/>
        <v>51332</v>
      </c>
    </row>
    <row r="54" spans="1:20">
      <c r="A54" s="28" t="s">
        <v>276</v>
      </c>
      <c r="B54" s="32">
        <v>32</v>
      </c>
      <c r="C54" s="32">
        <v>384</v>
      </c>
      <c r="D54" s="32">
        <f t="shared" si="11"/>
        <v>416</v>
      </c>
      <c r="E54" s="32">
        <v>264</v>
      </c>
      <c r="F54" s="32">
        <v>1188</v>
      </c>
      <c r="G54" s="32">
        <f t="shared" si="12"/>
        <v>1452</v>
      </c>
      <c r="H54" s="32">
        <f t="shared" si="13"/>
        <v>296</v>
      </c>
      <c r="I54" s="32">
        <f t="shared" si="14"/>
        <v>1572</v>
      </c>
      <c r="J54" s="33">
        <f t="shared" si="15"/>
        <v>1868</v>
      </c>
      <c r="K54" s="32">
        <v>157</v>
      </c>
      <c r="L54" s="32">
        <v>436</v>
      </c>
      <c r="M54" s="33">
        <f t="shared" si="16"/>
        <v>593</v>
      </c>
      <c r="N54" s="32">
        <f t="shared" si="17"/>
        <v>453</v>
      </c>
      <c r="O54" s="32">
        <f t="shared" si="18"/>
        <v>2008</v>
      </c>
      <c r="P54" s="33">
        <f t="shared" si="19"/>
        <v>2461</v>
      </c>
      <c r="Q54" s="32">
        <v>203</v>
      </c>
      <c r="R54" s="32">
        <v>1356</v>
      </c>
      <c r="S54" s="33">
        <f t="shared" si="20"/>
        <v>1559</v>
      </c>
      <c r="T54" s="32">
        <f t="shared" si="21"/>
        <v>4020</v>
      </c>
    </row>
    <row r="55" spans="1:20">
      <c r="A55" s="20" t="s">
        <v>277</v>
      </c>
      <c r="B55" s="30">
        <v>918</v>
      </c>
      <c r="C55" s="30">
        <v>78</v>
      </c>
      <c r="D55" s="30">
        <f t="shared" si="11"/>
        <v>996</v>
      </c>
      <c r="E55" s="30">
        <v>4707</v>
      </c>
      <c r="F55" s="30">
        <v>1476</v>
      </c>
      <c r="G55" s="30">
        <f t="shared" si="12"/>
        <v>6183</v>
      </c>
      <c r="H55" s="30">
        <f t="shared" si="13"/>
        <v>5625</v>
      </c>
      <c r="I55" s="30">
        <f t="shared" si="14"/>
        <v>1554</v>
      </c>
      <c r="J55" s="31">
        <f t="shared" si="15"/>
        <v>7179</v>
      </c>
      <c r="K55" s="30">
        <v>3027</v>
      </c>
      <c r="L55" s="30">
        <v>420</v>
      </c>
      <c r="M55" s="31">
        <f t="shared" si="16"/>
        <v>3447</v>
      </c>
      <c r="N55" s="30">
        <f t="shared" si="17"/>
        <v>8652</v>
      </c>
      <c r="O55" s="30">
        <f t="shared" si="18"/>
        <v>1974</v>
      </c>
      <c r="P55" s="31">
        <f t="shared" si="19"/>
        <v>10626</v>
      </c>
      <c r="Q55" s="30">
        <v>623</v>
      </c>
      <c r="R55" s="30">
        <v>1183</v>
      </c>
      <c r="S55" s="31">
        <f t="shared" si="20"/>
        <v>1806</v>
      </c>
      <c r="T55" s="30">
        <f t="shared" si="21"/>
        <v>12432</v>
      </c>
    </row>
    <row r="56" spans="1:20">
      <c r="A56" s="20" t="s">
        <v>137</v>
      </c>
      <c r="B56" s="30">
        <v>322</v>
      </c>
      <c r="C56" s="30">
        <v>18</v>
      </c>
      <c r="D56" s="30">
        <f t="shared" si="11"/>
        <v>340</v>
      </c>
      <c r="E56" s="30">
        <v>1854</v>
      </c>
      <c r="F56" s="30">
        <v>204</v>
      </c>
      <c r="G56" s="30">
        <f t="shared" si="12"/>
        <v>2058</v>
      </c>
      <c r="H56" s="30">
        <f t="shared" si="13"/>
        <v>2176</v>
      </c>
      <c r="I56" s="30">
        <f t="shared" si="14"/>
        <v>222</v>
      </c>
      <c r="J56" s="31">
        <f t="shared" si="15"/>
        <v>2398</v>
      </c>
      <c r="K56" s="30">
        <v>630</v>
      </c>
      <c r="L56" s="30">
        <v>52</v>
      </c>
      <c r="M56" s="31">
        <f t="shared" si="16"/>
        <v>682</v>
      </c>
      <c r="N56" s="30">
        <f t="shared" si="17"/>
        <v>2806</v>
      </c>
      <c r="O56" s="30">
        <f t="shared" si="18"/>
        <v>274</v>
      </c>
      <c r="P56" s="31">
        <f t="shared" si="19"/>
        <v>3080</v>
      </c>
      <c r="Q56" s="30">
        <v>629</v>
      </c>
      <c r="R56" s="30">
        <v>337</v>
      </c>
      <c r="S56" s="31">
        <f t="shared" si="20"/>
        <v>966</v>
      </c>
      <c r="T56" s="30">
        <f t="shared" si="21"/>
        <v>4046</v>
      </c>
    </row>
    <row r="57" spans="1:20">
      <c r="A57" s="20" t="s">
        <v>139</v>
      </c>
      <c r="B57" s="30">
        <v>764</v>
      </c>
      <c r="C57" s="30">
        <v>610</v>
      </c>
      <c r="D57" s="30">
        <f t="shared" si="11"/>
        <v>1374</v>
      </c>
      <c r="E57" s="30">
        <v>5559</v>
      </c>
      <c r="F57" s="30">
        <v>2761</v>
      </c>
      <c r="G57" s="30">
        <f t="shared" si="12"/>
        <v>8320</v>
      </c>
      <c r="H57" s="30">
        <f t="shared" si="13"/>
        <v>6323</v>
      </c>
      <c r="I57" s="30">
        <f t="shared" si="14"/>
        <v>3371</v>
      </c>
      <c r="J57" s="31">
        <f t="shared" si="15"/>
        <v>9694</v>
      </c>
      <c r="K57" s="30">
        <v>1682</v>
      </c>
      <c r="L57" s="30">
        <v>290</v>
      </c>
      <c r="M57" s="31">
        <f t="shared" si="16"/>
        <v>1972</v>
      </c>
      <c r="N57" s="30">
        <f t="shared" si="17"/>
        <v>8005</v>
      </c>
      <c r="O57" s="30">
        <f t="shared" si="18"/>
        <v>3661</v>
      </c>
      <c r="P57" s="31">
        <f t="shared" si="19"/>
        <v>11666</v>
      </c>
      <c r="Q57" s="30">
        <v>1819</v>
      </c>
      <c r="R57" s="30">
        <v>3782</v>
      </c>
      <c r="S57" s="31">
        <f t="shared" si="20"/>
        <v>5601</v>
      </c>
      <c r="T57" s="30">
        <f t="shared" si="21"/>
        <v>17267</v>
      </c>
    </row>
    <row r="58" spans="1:20">
      <c r="A58" s="28" t="s">
        <v>140</v>
      </c>
      <c r="B58" s="32">
        <v>2730</v>
      </c>
      <c r="C58" s="32">
        <v>4986</v>
      </c>
      <c r="D58" s="32">
        <f t="shared" si="11"/>
        <v>7716</v>
      </c>
      <c r="E58" s="32">
        <v>12065</v>
      </c>
      <c r="F58" s="32">
        <v>8208</v>
      </c>
      <c r="G58" s="32">
        <f t="shared" si="12"/>
        <v>20273</v>
      </c>
      <c r="H58" s="32">
        <f t="shared" si="13"/>
        <v>14795</v>
      </c>
      <c r="I58" s="32">
        <f t="shared" si="14"/>
        <v>13194</v>
      </c>
      <c r="J58" s="33">
        <f t="shared" si="15"/>
        <v>27989</v>
      </c>
      <c r="K58" s="32">
        <v>7106</v>
      </c>
      <c r="L58" s="32">
        <v>2566</v>
      </c>
      <c r="M58" s="33">
        <f t="shared" si="16"/>
        <v>9672</v>
      </c>
      <c r="N58" s="32">
        <f t="shared" si="17"/>
        <v>21901</v>
      </c>
      <c r="O58" s="32">
        <f t="shared" si="18"/>
        <v>15760</v>
      </c>
      <c r="P58" s="33">
        <f t="shared" si="19"/>
        <v>37661</v>
      </c>
      <c r="Q58" s="32">
        <v>3592</v>
      </c>
      <c r="R58" s="32">
        <v>13144</v>
      </c>
      <c r="S58" s="33">
        <f t="shared" si="20"/>
        <v>16736</v>
      </c>
      <c r="T58" s="32">
        <f t="shared" si="21"/>
        <v>54397</v>
      </c>
    </row>
    <row r="59" spans="1:20">
      <c r="A59" s="20" t="s">
        <v>141</v>
      </c>
      <c r="B59" s="30">
        <v>164</v>
      </c>
      <c r="C59" s="30">
        <v>181</v>
      </c>
      <c r="D59" s="30">
        <f t="shared" si="11"/>
        <v>345</v>
      </c>
      <c r="E59" s="30">
        <v>1673</v>
      </c>
      <c r="F59" s="30">
        <v>744</v>
      </c>
      <c r="G59" s="30">
        <f t="shared" si="12"/>
        <v>2417</v>
      </c>
      <c r="H59" s="30">
        <f t="shared" si="13"/>
        <v>1837</v>
      </c>
      <c r="I59" s="30">
        <f t="shared" si="14"/>
        <v>925</v>
      </c>
      <c r="J59" s="31">
        <f t="shared" si="15"/>
        <v>2762</v>
      </c>
      <c r="K59" s="30">
        <v>615</v>
      </c>
      <c r="L59" s="30">
        <v>551</v>
      </c>
      <c r="M59" s="31">
        <f t="shared" si="16"/>
        <v>1166</v>
      </c>
      <c r="N59" s="30">
        <f t="shared" si="17"/>
        <v>2452</v>
      </c>
      <c r="O59" s="30">
        <f t="shared" si="18"/>
        <v>1476</v>
      </c>
      <c r="P59" s="31">
        <f t="shared" si="19"/>
        <v>3928</v>
      </c>
      <c r="Q59" s="30">
        <v>421</v>
      </c>
      <c r="R59" s="30">
        <v>730</v>
      </c>
      <c r="S59" s="31">
        <f t="shared" si="20"/>
        <v>1151</v>
      </c>
      <c r="T59" s="30">
        <f t="shared" si="21"/>
        <v>5079</v>
      </c>
    </row>
    <row r="60" spans="1:20">
      <c r="A60" s="20" t="s">
        <v>142</v>
      </c>
      <c r="B60" s="30">
        <v>173</v>
      </c>
      <c r="C60" s="30">
        <v>26</v>
      </c>
      <c r="D60" s="30">
        <f t="shared" si="11"/>
        <v>199</v>
      </c>
      <c r="E60" s="30">
        <v>864</v>
      </c>
      <c r="F60" s="30">
        <v>188</v>
      </c>
      <c r="G60" s="30">
        <f t="shared" si="12"/>
        <v>1052</v>
      </c>
      <c r="H60" s="30">
        <f t="shared" si="13"/>
        <v>1037</v>
      </c>
      <c r="I60" s="30">
        <f t="shared" si="14"/>
        <v>214</v>
      </c>
      <c r="J60" s="31">
        <f t="shared" si="15"/>
        <v>1251</v>
      </c>
      <c r="K60" s="30">
        <v>426</v>
      </c>
      <c r="L60" s="30">
        <v>18</v>
      </c>
      <c r="M60" s="31">
        <f t="shared" si="16"/>
        <v>444</v>
      </c>
      <c r="N60" s="30">
        <f t="shared" si="17"/>
        <v>1463</v>
      </c>
      <c r="O60" s="30">
        <f t="shared" si="18"/>
        <v>232</v>
      </c>
      <c r="P60" s="31">
        <f t="shared" si="19"/>
        <v>1695</v>
      </c>
      <c r="Q60" s="30">
        <v>199</v>
      </c>
      <c r="R60" s="30">
        <v>202</v>
      </c>
      <c r="S60" s="31">
        <f t="shared" si="20"/>
        <v>401</v>
      </c>
      <c r="T60" s="30">
        <f t="shared" si="21"/>
        <v>2096</v>
      </c>
    </row>
    <row r="61" spans="1:20">
      <c r="A61" s="20" t="s">
        <v>143</v>
      </c>
      <c r="B61" s="30">
        <v>2337</v>
      </c>
      <c r="C61" s="30">
        <v>470</v>
      </c>
      <c r="D61" s="30">
        <f t="shared" si="11"/>
        <v>2807</v>
      </c>
      <c r="E61" s="30">
        <v>6171</v>
      </c>
      <c r="F61" s="30">
        <v>3015</v>
      </c>
      <c r="G61" s="30">
        <f t="shared" si="12"/>
        <v>9186</v>
      </c>
      <c r="H61" s="30">
        <f t="shared" si="13"/>
        <v>8508</v>
      </c>
      <c r="I61" s="30">
        <f t="shared" si="14"/>
        <v>3485</v>
      </c>
      <c r="J61" s="31">
        <f t="shared" si="15"/>
        <v>11993</v>
      </c>
      <c r="K61" s="30">
        <v>4283</v>
      </c>
      <c r="L61" s="30">
        <v>888</v>
      </c>
      <c r="M61" s="31">
        <f t="shared" si="16"/>
        <v>5171</v>
      </c>
      <c r="N61" s="30">
        <f t="shared" si="17"/>
        <v>12791</v>
      </c>
      <c r="O61" s="30">
        <f t="shared" si="18"/>
        <v>4373</v>
      </c>
      <c r="P61" s="31">
        <f t="shared" si="19"/>
        <v>17164</v>
      </c>
      <c r="Q61" s="30">
        <v>1604</v>
      </c>
      <c r="R61" s="30">
        <v>2986</v>
      </c>
      <c r="S61" s="31">
        <f t="shared" si="20"/>
        <v>4590</v>
      </c>
      <c r="T61" s="30">
        <f t="shared" si="21"/>
        <v>21754</v>
      </c>
    </row>
    <row r="62" spans="1:20">
      <c r="A62" s="28" t="s">
        <v>144</v>
      </c>
      <c r="B62" s="32">
        <v>1020</v>
      </c>
      <c r="C62" s="32">
        <v>1368</v>
      </c>
      <c r="D62" s="32">
        <f t="shared" si="11"/>
        <v>2388</v>
      </c>
      <c r="E62" s="32">
        <v>2439</v>
      </c>
      <c r="F62" s="32">
        <v>1329</v>
      </c>
      <c r="G62" s="32">
        <f t="shared" si="12"/>
        <v>3768</v>
      </c>
      <c r="H62" s="32">
        <f t="shared" si="13"/>
        <v>3459</v>
      </c>
      <c r="I62" s="32">
        <f t="shared" si="14"/>
        <v>2697</v>
      </c>
      <c r="J62" s="33">
        <f t="shared" si="15"/>
        <v>6156</v>
      </c>
      <c r="K62" s="32">
        <v>2691</v>
      </c>
      <c r="L62" s="32">
        <v>803</v>
      </c>
      <c r="M62" s="33">
        <f t="shared" si="16"/>
        <v>3494</v>
      </c>
      <c r="N62" s="32">
        <f t="shared" si="17"/>
        <v>6150</v>
      </c>
      <c r="O62" s="32">
        <f t="shared" si="18"/>
        <v>3500</v>
      </c>
      <c r="P62" s="33">
        <f t="shared" si="19"/>
        <v>9650</v>
      </c>
      <c r="Q62" s="32">
        <v>3539</v>
      </c>
      <c r="R62" s="32">
        <v>3481</v>
      </c>
      <c r="S62" s="33">
        <f t="shared" si="20"/>
        <v>7020</v>
      </c>
      <c r="T62" s="32">
        <f t="shared" si="21"/>
        <v>16670</v>
      </c>
    </row>
    <row r="63" spans="1:20">
      <c r="A63" s="20" t="s">
        <v>278</v>
      </c>
      <c r="B63" s="30">
        <v>281</v>
      </c>
      <c r="C63" s="30">
        <v>74</v>
      </c>
      <c r="D63" s="30">
        <f t="shared" si="11"/>
        <v>355</v>
      </c>
      <c r="E63" s="30">
        <v>2385</v>
      </c>
      <c r="F63" s="30">
        <v>812</v>
      </c>
      <c r="G63" s="30">
        <f t="shared" si="12"/>
        <v>3197</v>
      </c>
      <c r="H63" s="30">
        <f t="shared" si="13"/>
        <v>2666</v>
      </c>
      <c r="I63" s="30">
        <f t="shared" si="14"/>
        <v>886</v>
      </c>
      <c r="J63" s="31">
        <f t="shared" si="15"/>
        <v>3552</v>
      </c>
      <c r="K63" s="30">
        <v>2321</v>
      </c>
      <c r="L63" s="30">
        <v>144</v>
      </c>
      <c r="M63" s="31">
        <f t="shared" si="16"/>
        <v>2465</v>
      </c>
      <c r="N63" s="30">
        <f t="shared" si="17"/>
        <v>4987</v>
      </c>
      <c r="O63" s="30">
        <f t="shared" si="18"/>
        <v>1030</v>
      </c>
      <c r="P63" s="31">
        <f t="shared" si="19"/>
        <v>6017</v>
      </c>
      <c r="Q63" s="30">
        <v>304</v>
      </c>
      <c r="R63" s="30">
        <v>1167</v>
      </c>
      <c r="S63" s="31">
        <f t="shared" si="20"/>
        <v>1471</v>
      </c>
      <c r="T63" s="30">
        <f t="shared" si="21"/>
        <v>7488</v>
      </c>
    </row>
    <row r="64" spans="1:20">
      <c r="A64" s="20" t="s">
        <v>146</v>
      </c>
      <c r="B64" s="30">
        <v>1144</v>
      </c>
      <c r="C64" s="30">
        <v>403</v>
      </c>
      <c r="D64" s="30">
        <f t="shared" si="11"/>
        <v>1547</v>
      </c>
      <c r="E64" s="30">
        <v>5644</v>
      </c>
      <c r="F64" s="30">
        <v>2325</v>
      </c>
      <c r="G64" s="30">
        <f t="shared" si="12"/>
        <v>7969</v>
      </c>
      <c r="H64" s="30">
        <f t="shared" si="13"/>
        <v>6788</v>
      </c>
      <c r="I64" s="30">
        <f t="shared" si="14"/>
        <v>2728</v>
      </c>
      <c r="J64" s="31">
        <f t="shared" si="15"/>
        <v>9516</v>
      </c>
      <c r="K64" s="30">
        <v>3200</v>
      </c>
      <c r="L64" s="30">
        <v>1412</v>
      </c>
      <c r="M64" s="31">
        <f t="shared" si="16"/>
        <v>4612</v>
      </c>
      <c r="N64" s="30">
        <f t="shared" si="17"/>
        <v>9988</v>
      </c>
      <c r="O64" s="30">
        <f t="shared" si="18"/>
        <v>4140</v>
      </c>
      <c r="P64" s="31">
        <f t="shared" si="19"/>
        <v>14128</v>
      </c>
      <c r="Q64" s="30">
        <v>1165</v>
      </c>
      <c r="R64" s="30">
        <v>5281</v>
      </c>
      <c r="S64" s="31">
        <f t="shared" si="20"/>
        <v>6446</v>
      </c>
      <c r="T64" s="30">
        <f t="shared" si="21"/>
        <v>20574</v>
      </c>
    </row>
    <row r="65" spans="1:20" ht="15" thickBot="1">
      <c r="A65" s="20" t="s">
        <v>147</v>
      </c>
      <c r="B65" s="30">
        <v>373</v>
      </c>
      <c r="C65" s="30">
        <v>21</v>
      </c>
      <c r="D65" s="30">
        <f t="shared" si="11"/>
        <v>394</v>
      </c>
      <c r="E65" s="30">
        <v>1212</v>
      </c>
      <c r="F65" s="30">
        <v>129</v>
      </c>
      <c r="G65" s="30">
        <f t="shared" si="12"/>
        <v>1341</v>
      </c>
      <c r="H65" s="30">
        <f t="shared" si="13"/>
        <v>1585</v>
      </c>
      <c r="I65" s="30">
        <f t="shared" si="14"/>
        <v>150</v>
      </c>
      <c r="J65" s="31">
        <f t="shared" si="15"/>
        <v>1735</v>
      </c>
      <c r="K65" s="30">
        <v>230</v>
      </c>
      <c r="L65" s="30">
        <v>15</v>
      </c>
      <c r="M65" s="31">
        <f t="shared" si="16"/>
        <v>245</v>
      </c>
      <c r="N65" s="30">
        <f t="shared" si="17"/>
        <v>1815</v>
      </c>
      <c r="O65" s="30">
        <f t="shared" si="18"/>
        <v>165</v>
      </c>
      <c r="P65" s="31">
        <f t="shared" si="19"/>
        <v>1980</v>
      </c>
      <c r="Q65" s="30">
        <v>264</v>
      </c>
      <c r="R65" s="30">
        <v>361</v>
      </c>
      <c r="S65" s="31">
        <f t="shared" si="20"/>
        <v>625</v>
      </c>
      <c r="T65" s="30">
        <f t="shared" si="21"/>
        <v>2605</v>
      </c>
    </row>
    <row r="66" spans="1:20" ht="15" thickTop="1">
      <c r="A66" s="47" t="s">
        <v>148</v>
      </c>
      <c r="B66" s="34">
        <f t="shared" ref="B66:T66" si="22">SUM(B15:B65)</f>
        <v>48900</v>
      </c>
      <c r="C66" s="34">
        <f t="shared" si="22"/>
        <v>50414</v>
      </c>
      <c r="D66" s="34">
        <f t="shared" si="22"/>
        <v>99314</v>
      </c>
      <c r="E66" s="34">
        <f t="shared" si="22"/>
        <v>204342</v>
      </c>
      <c r="F66" s="34">
        <f t="shared" si="22"/>
        <v>132492</v>
      </c>
      <c r="G66" s="34">
        <f t="shared" si="22"/>
        <v>336834</v>
      </c>
      <c r="H66" s="34">
        <f t="shared" si="22"/>
        <v>253242</v>
      </c>
      <c r="I66" s="34">
        <f t="shared" si="22"/>
        <v>182906</v>
      </c>
      <c r="J66" s="35">
        <f t="shared" si="22"/>
        <v>436148</v>
      </c>
      <c r="K66" s="34">
        <f t="shared" si="22"/>
        <v>120759</v>
      </c>
      <c r="L66" s="34">
        <f t="shared" si="22"/>
        <v>42840</v>
      </c>
      <c r="M66" s="35">
        <f t="shared" si="22"/>
        <v>163599</v>
      </c>
      <c r="N66" s="34">
        <f t="shared" si="22"/>
        <v>374001</v>
      </c>
      <c r="O66" s="34">
        <f t="shared" si="22"/>
        <v>225746</v>
      </c>
      <c r="P66" s="35">
        <f t="shared" si="22"/>
        <v>599747</v>
      </c>
      <c r="Q66" s="34">
        <f t="shared" si="22"/>
        <v>102138</v>
      </c>
      <c r="R66" s="34">
        <f t="shared" si="22"/>
        <v>224014</v>
      </c>
      <c r="S66" s="35">
        <f t="shared" si="22"/>
        <v>326152</v>
      </c>
      <c r="T66" s="34">
        <f t="shared" si="22"/>
        <v>925899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876</v>
      </c>
      <c r="F67" s="32">
        <v>912</v>
      </c>
      <c r="G67" s="32">
        <f>E67+F67</f>
        <v>1788</v>
      </c>
      <c r="H67" s="32">
        <f>B67+E67</f>
        <v>876</v>
      </c>
      <c r="I67" s="32">
        <f>C67+F67</f>
        <v>912</v>
      </c>
      <c r="J67" s="33">
        <f>D67+G67</f>
        <v>1788</v>
      </c>
      <c r="K67" s="32">
        <v>548</v>
      </c>
      <c r="L67" s="32">
        <v>110</v>
      </c>
      <c r="M67" s="33">
        <f>K67+L67</f>
        <v>658</v>
      </c>
      <c r="N67" s="32">
        <f>H67+K67</f>
        <v>1424</v>
      </c>
      <c r="O67" s="32">
        <f>I67+L67</f>
        <v>1022</v>
      </c>
      <c r="P67" s="33">
        <f>J67+M67</f>
        <v>2446</v>
      </c>
      <c r="Q67" s="32">
        <v>852</v>
      </c>
      <c r="R67" s="32">
        <v>670</v>
      </c>
      <c r="S67" s="33">
        <f>Q67+R67</f>
        <v>1522</v>
      </c>
      <c r="T67" s="32">
        <f>P67+S67</f>
        <v>3968</v>
      </c>
    </row>
    <row r="68" spans="1:20">
      <c r="A68" s="48" t="s">
        <v>150</v>
      </c>
      <c r="B68" s="32">
        <f t="shared" ref="B68:T68" si="23">B67+B66</f>
        <v>48900</v>
      </c>
      <c r="C68" s="32">
        <f t="shared" si="23"/>
        <v>50414</v>
      </c>
      <c r="D68" s="32">
        <f t="shared" si="23"/>
        <v>99314</v>
      </c>
      <c r="E68" s="32">
        <f t="shared" si="23"/>
        <v>205218</v>
      </c>
      <c r="F68" s="32">
        <f t="shared" si="23"/>
        <v>133404</v>
      </c>
      <c r="G68" s="32">
        <f t="shared" si="23"/>
        <v>338622</v>
      </c>
      <c r="H68" s="32">
        <f t="shared" si="23"/>
        <v>254118</v>
      </c>
      <c r="I68" s="32">
        <f t="shared" si="23"/>
        <v>183818</v>
      </c>
      <c r="J68" s="33">
        <f t="shared" si="23"/>
        <v>437936</v>
      </c>
      <c r="K68" s="32">
        <f t="shared" si="23"/>
        <v>121307</v>
      </c>
      <c r="L68" s="32">
        <f t="shared" si="23"/>
        <v>42950</v>
      </c>
      <c r="M68" s="33">
        <f t="shared" si="23"/>
        <v>164257</v>
      </c>
      <c r="N68" s="32">
        <f t="shared" si="23"/>
        <v>375425</v>
      </c>
      <c r="O68" s="32">
        <f t="shared" si="23"/>
        <v>226768</v>
      </c>
      <c r="P68" s="33">
        <f t="shared" si="23"/>
        <v>602193</v>
      </c>
      <c r="Q68" s="32">
        <f t="shared" si="23"/>
        <v>102990</v>
      </c>
      <c r="R68" s="32">
        <f t="shared" si="23"/>
        <v>224684</v>
      </c>
      <c r="S68" s="33">
        <f t="shared" si="23"/>
        <v>327674</v>
      </c>
      <c r="T68" s="32">
        <f t="shared" si="23"/>
        <v>929867</v>
      </c>
    </row>
    <row r="69" spans="1:20">
      <c r="A69" s="48" t="s">
        <v>284</v>
      </c>
      <c r="B69" s="36">
        <f t="shared" ref="B69:T69" si="24">ROUND(+B68/$T68*100,1)</f>
        <v>5.3</v>
      </c>
      <c r="C69" s="36">
        <f t="shared" si="24"/>
        <v>5.4</v>
      </c>
      <c r="D69" s="36">
        <f t="shared" si="24"/>
        <v>10.7</v>
      </c>
      <c r="E69" s="36">
        <f t="shared" si="24"/>
        <v>22.1</v>
      </c>
      <c r="F69" s="36">
        <f t="shared" si="24"/>
        <v>14.3</v>
      </c>
      <c r="G69" s="36">
        <f t="shared" si="24"/>
        <v>36.4</v>
      </c>
      <c r="H69" s="36">
        <f t="shared" si="24"/>
        <v>27.3</v>
      </c>
      <c r="I69" s="36">
        <f t="shared" si="24"/>
        <v>19.8</v>
      </c>
      <c r="J69" s="37">
        <f t="shared" si="24"/>
        <v>47.1</v>
      </c>
      <c r="K69" s="36">
        <f t="shared" si="24"/>
        <v>13</v>
      </c>
      <c r="L69" s="36">
        <f t="shared" si="24"/>
        <v>4.5999999999999996</v>
      </c>
      <c r="M69" s="37">
        <f t="shared" si="24"/>
        <v>17.7</v>
      </c>
      <c r="N69" s="36">
        <f t="shared" si="24"/>
        <v>40.4</v>
      </c>
      <c r="O69" s="36">
        <f t="shared" si="24"/>
        <v>24.4</v>
      </c>
      <c r="P69" s="37">
        <f t="shared" si="24"/>
        <v>64.8</v>
      </c>
      <c r="Q69" s="36">
        <f t="shared" si="24"/>
        <v>11.1</v>
      </c>
      <c r="R69" s="36">
        <f t="shared" si="24"/>
        <v>24.2</v>
      </c>
      <c r="S69" s="37">
        <f t="shared" si="24"/>
        <v>35.200000000000003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5.875" customWidth="1"/>
  </cols>
  <sheetData>
    <row r="2" spans="1:20">
      <c r="A2" s="14"/>
    </row>
    <row r="8" spans="1:20" ht="30.75">
      <c r="A8" s="15" t="s">
        <v>317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381</v>
      </c>
      <c r="C15" s="30">
        <v>58</v>
      </c>
      <c r="D15" s="30">
        <f t="shared" ref="D15:D46" si="0">B15+C15</f>
        <v>439</v>
      </c>
      <c r="E15" s="30">
        <v>4598</v>
      </c>
      <c r="F15" s="30">
        <v>2199</v>
      </c>
      <c r="G15" s="30">
        <f t="shared" ref="G15:G46" si="1">E15+F15</f>
        <v>6797</v>
      </c>
      <c r="H15" s="30">
        <f t="shared" ref="H15:H46" si="2">B15+E15</f>
        <v>4979</v>
      </c>
      <c r="I15" s="30">
        <f t="shared" ref="I15:I46" si="3">C15+F15</f>
        <v>2257</v>
      </c>
      <c r="J15" s="31">
        <f t="shared" ref="J15:J46" si="4">D15+G15</f>
        <v>7236</v>
      </c>
      <c r="K15" s="30">
        <v>2852</v>
      </c>
      <c r="L15" s="30">
        <v>414</v>
      </c>
      <c r="M15" s="31">
        <f t="shared" ref="M15:M46" si="5">K15+L15</f>
        <v>3266</v>
      </c>
      <c r="N15" s="30">
        <f t="shared" ref="N15:N46" si="6">H15+K15</f>
        <v>7831</v>
      </c>
      <c r="O15" s="30">
        <f t="shared" ref="O15:O46" si="7">I15+L15</f>
        <v>2671</v>
      </c>
      <c r="P15" s="31">
        <f t="shared" ref="P15:P46" si="8">J15+M15</f>
        <v>10502</v>
      </c>
      <c r="Q15" s="30">
        <v>1018</v>
      </c>
      <c r="R15" s="30">
        <v>2804</v>
      </c>
      <c r="S15" s="31">
        <f t="shared" ref="S15:S46" si="9">Q15+R15</f>
        <v>3822</v>
      </c>
      <c r="T15" s="30">
        <f t="shared" ref="T15:T46" si="10">P15+S15</f>
        <v>14324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267</v>
      </c>
      <c r="F16" s="30">
        <v>96</v>
      </c>
      <c r="G16" s="30">
        <f t="shared" si="1"/>
        <v>363</v>
      </c>
      <c r="H16" s="30">
        <f t="shared" si="2"/>
        <v>267</v>
      </c>
      <c r="I16" s="30">
        <f t="shared" si="3"/>
        <v>96</v>
      </c>
      <c r="J16" s="31">
        <f t="shared" si="4"/>
        <v>363</v>
      </c>
      <c r="K16" s="30">
        <v>78</v>
      </c>
      <c r="L16" s="30">
        <v>30</v>
      </c>
      <c r="M16" s="31">
        <f t="shared" si="5"/>
        <v>108</v>
      </c>
      <c r="N16" s="30">
        <f t="shared" si="6"/>
        <v>345</v>
      </c>
      <c r="O16" s="30">
        <f t="shared" si="7"/>
        <v>126</v>
      </c>
      <c r="P16" s="31">
        <f t="shared" si="8"/>
        <v>471</v>
      </c>
      <c r="Q16" s="30">
        <v>100</v>
      </c>
      <c r="R16" s="30">
        <v>204</v>
      </c>
      <c r="S16" s="31">
        <f t="shared" si="9"/>
        <v>304</v>
      </c>
      <c r="T16" s="30">
        <f t="shared" si="10"/>
        <v>775</v>
      </c>
    </row>
    <row r="17" spans="1:20">
      <c r="A17" s="20" t="s">
        <v>98</v>
      </c>
      <c r="B17" s="30">
        <v>612</v>
      </c>
      <c r="C17" s="30">
        <v>239</v>
      </c>
      <c r="D17" s="30">
        <f t="shared" si="0"/>
        <v>851</v>
      </c>
      <c r="E17" s="30">
        <v>2556</v>
      </c>
      <c r="F17" s="30">
        <v>439</v>
      </c>
      <c r="G17" s="30">
        <f t="shared" si="1"/>
        <v>2995</v>
      </c>
      <c r="H17" s="30">
        <f t="shared" si="2"/>
        <v>3168</v>
      </c>
      <c r="I17" s="30">
        <f t="shared" si="3"/>
        <v>678</v>
      </c>
      <c r="J17" s="31">
        <f t="shared" si="4"/>
        <v>3846</v>
      </c>
      <c r="K17" s="30">
        <v>1062</v>
      </c>
      <c r="L17" s="30">
        <v>1633</v>
      </c>
      <c r="M17" s="31">
        <f t="shared" si="5"/>
        <v>2695</v>
      </c>
      <c r="N17" s="30">
        <f t="shared" si="6"/>
        <v>4230</v>
      </c>
      <c r="O17" s="30">
        <f t="shared" si="7"/>
        <v>2311</v>
      </c>
      <c r="P17" s="31">
        <f t="shared" si="8"/>
        <v>6541</v>
      </c>
      <c r="Q17" s="30">
        <v>482</v>
      </c>
      <c r="R17" s="30">
        <v>1274</v>
      </c>
      <c r="S17" s="31">
        <f t="shared" si="9"/>
        <v>1756</v>
      </c>
      <c r="T17" s="30">
        <f t="shared" si="10"/>
        <v>8297</v>
      </c>
    </row>
    <row r="18" spans="1:20">
      <c r="A18" s="28" t="s">
        <v>99</v>
      </c>
      <c r="B18" s="32">
        <v>376</v>
      </c>
      <c r="C18" s="32">
        <v>238</v>
      </c>
      <c r="D18" s="32">
        <f t="shared" si="0"/>
        <v>614</v>
      </c>
      <c r="E18" s="32">
        <v>3032</v>
      </c>
      <c r="F18" s="32">
        <v>884</v>
      </c>
      <c r="G18" s="32">
        <f t="shared" si="1"/>
        <v>3916</v>
      </c>
      <c r="H18" s="32">
        <f t="shared" si="2"/>
        <v>3408</v>
      </c>
      <c r="I18" s="32">
        <f t="shared" si="3"/>
        <v>1122</v>
      </c>
      <c r="J18" s="33">
        <f t="shared" si="4"/>
        <v>4530</v>
      </c>
      <c r="K18" s="32">
        <v>1995</v>
      </c>
      <c r="L18" s="32">
        <v>256</v>
      </c>
      <c r="M18" s="33">
        <f t="shared" si="5"/>
        <v>2251</v>
      </c>
      <c r="N18" s="32">
        <f t="shared" si="6"/>
        <v>5403</v>
      </c>
      <c r="O18" s="32">
        <f t="shared" si="7"/>
        <v>1378</v>
      </c>
      <c r="P18" s="33">
        <f t="shared" si="8"/>
        <v>6781</v>
      </c>
      <c r="Q18" s="32">
        <v>697</v>
      </c>
      <c r="R18" s="32">
        <v>1306</v>
      </c>
      <c r="S18" s="33">
        <f t="shared" si="9"/>
        <v>2003</v>
      </c>
      <c r="T18" s="32">
        <f t="shared" si="10"/>
        <v>8784</v>
      </c>
    </row>
    <row r="19" spans="1:20">
      <c r="A19" s="20" t="s">
        <v>100</v>
      </c>
      <c r="B19" s="30">
        <v>1597</v>
      </c>
      <c r="C19" s="30">
        <v>7663</v>
      </c>
      <c r="D19" s="30">
        <f t="shared" si="0"/>
        <v>9260</v>
      </c>
      <c r="E19" s="30">
        <v>14609</v>
      </c>
      <c r="F19" s="30">
        <v>17209</v>
      </c>
      <c r="G19" s="30">
        <f t="shared" si="1"/>
        <v>31818</v>
      </c>
      <c r="H19" s="30">
        <f t="shared" si="2"/>
        <v>16206</v>
      </c>
      <c r="I19" s="30">
        <f t="shared" si="3"/>
        <v>24872</v>
      </c>
      <c r="J19" s="31">
        <f t="shared" si="4"/>
        <v>41078</v>
      </c>
      <c r="K19" s="30">
        <v>5922</v>
      </c>
      <c r="L19" s="30">
        <v>4304</v>
      </c>
      <c r="M19" s="31">
        <f t="shared" si="5"/>
        <v>10226</v>
      </c>
      <c r="N19" s="30">
        <f t="shared" si="6"/>
        <v>22128</v>
      </c>
      <c r="O19" s="30">
        <f t="shared" si="7"/>
        <v>29176</v>
      </c>
      <c r="P19" s="31">
        <f t="shared" si="8"/>
        <v>51304</v>
      </c>
      <c r="Q19" s="30">
        <v>13974</v>
      </c>
      <c r="R19" s="30">
        <v>30506</v>
      </c>
      <c r="S19" s="31">
        <f t="shared" si="9"/>
        <v>44480</v>
      </c>
      <c r="T19" s="30">
        <f t="shared" si="10"/>
        <v>95784</v>
      </c>
    </row>
    <row r="20" spans="1:20">
      <c r="A20" s="20" t="s">
        <v>101</v>
      </c>
      <c r="B20" s="30">
        <v>613</v>
      </c>
      <c r="C20" s="30">
        <v>363</v>
      </c>
      <c r="D20" s="30">
        <f t="shared" si="0"/>
        <v>976</v>
      </c>
      <c r="E20" s="30">
        <v>2529</v>
      </c>
      <c r="F20" s="30">
        <v>1754</v>
      </c>
      <c r="G20" s="30">
        <f t="shared" si="1"/>
        <v>4283</v>
      </c>
      <c r="H20" s="30">
        <f t="shared" si="2"/>
        <v>3142</v>
      </c>
      <c r="I20" s="30">
        <f t="shared" si="3"/>
        <v>2117</v>
      </c>
      <c r="J20" s="31">
        <f t="shared" si="4"/>
        <v>5259</v>
      </c>
      <c r="K20" s="30">
        <v>796</v>
      </c>
      <c r="L20" s="30">
        <v>119</v>
      </c>
      <c r="M20" s="31">
        <f t="shared" si="5"/>
        <v>915</v>
      </c>
      <c r="N20" s="30">
        <f t="shared" si="6"/>
        <v>3938</v>
      </c>
      <c r="O20" s="30">
        <f t="shared" si="7"/>
        <v>2236</v>
      </c>
      <c r="P20" s="31">
        <f t="shared" si="8"/>
        <v>6174</v>
      </c>
      <c r="Q20" s="30">
        <v>1292</v>
      </c>
      <c r="R20" s="30">
        <v>2557</v>
      </c>
      <c r="S20" s="31">
        <f t="shared" si="9"/>
        <v>3849</v>
      </c>
      <c r="T20" s="30">
        <f t="shared" si="10"/>
        <v>10023</v>
      </c>
    </row>
    <row r="21" spans="1:20">
      <c r="A21" s="20" t="s">
        <v>102</v>
      </c>
      <c r="B21" s="30">
        <v>622</v>
      </c>
      <c r="C21" s="30">
        <v>1637</v>
      </c>
      <c r="D21" s="30">
        <f t="shared" si="0"/>
        <v>2259</v>
      </c>
      <c r="E21" s="30">
        <v>1356</v>
      </c>
      <c r="F21" s="30">
        <v>1852</v>
      </c>
      <c r="G21" s="30">
        <f t="shared" si="1"/>
        <v>3208</v>
      </c>
      <c r="H21" s="30">
        <f t="shared" si="2"/>
        <v>1978</v>
      </c>
      <c r="I21" s="30">
        <f t="shared" si="3"/>
        <v>3489</v>
      </c>
      <c r="J21" s="31">
        <f t="shared" si="4"/>
        <v>5467</v>
      </c>
      <c r="K21" s="30">
        <v>906</v>
      </c>
      <c r="L21" s="30">
        <v>735</v>
      </c>
      <c r="M21" s="31">
        <f t="shared" si="5"/>
        <v>1641</v>
      </c>
      <c r="N21" s="30">
        <f t="shared" si="6"/>
        <v>2884</v>
      </c>
      <c r="O21" s="30">
        <f t="shared" si="7"/>
        <v>4224</v>
      </c>
      <c r="P21" s="31">
        <f t="shared" si="8"/>
        <v>7108</v>
      </c>
      <c r="Q21" s="30">
        <v>589</v>
      </c>
      <c r="R21" s="30">
        <v>5303</v>
      </c>
      <c r="S21" s="31">
        <f t="shared" si="9"/>
        <v>5892</v>
      </c>
      <c r="T21" s="30">
        <f t="shared" si="10"/>
        <v>13000</v>
      </c>
    </row>
    <row r="22" spans="1:20">
      <c r="A22" s="28" t="s">
        <v>103</v>
      </c>
      <c r="B22" s="32">
        <v>43</v>
      </c>
      <c r="C22" s="32">
        <v>124</v>
      </c>
      <c r="D22" s="32">
        <f t="shared" si="0"/>
        <v>167</v>
      </c>
      <c r="E22" s="32">
        <v>938</v>
      </c>
      <c r="F22" s="32">
        <v>765</v>
      </c>
      <c r="G22" s="32">
        <f t="shared" si="1"/>
        <v>1703</v>
      </c>
      <c r="H22" s="32">
        <f t="shared" si="2"/>
        <v>981</v>
      </c>
      <c r="I22" s="32">
        <f t="shared" si="3"/>
        <v>889</v>
      </c>
      <c r="J22" s="33">
        <f t="shared" si="4"/>
        <v>1870</v>
      </c>
      <c r="K22" s="32">
        <v>296</v>
      </c>
      <c r="L22" s="32">
        <v>192</v>
      </c>
      <c r="M22" s="33">
        <f t="shared" si="5"/>
        <v>488</v>
      </c>
      <c r="N22" s="32">
        <f t="shared" si="6"/>
        <v>1277</v>
      </c>
      <c r="O22" s="32">
        <f t="shared" si="7"/>
        <v>1081</v>
      </c>
      <c r="P22" s="33">
        <f t="shared" si="8"/>
        <v>2358</v>
      </c>
      <c r="Q22" s="32">
        <v>80</v>
      </c>
      <c r="R22" s="32">
        <v>62</v>
      </c>
      <c r="S22" s="33">
        <f t="shared" si="9"/>
        <v>142</v>
      </c>
      <c r="T22" s="32">
        <f t="shared" si="10"/>
        <v>2500</v>
      </c>
    </row>
    <row r="23" spans="1:20">
      <c r="A23" s="20" t="s">
        <v>190</v>
      </c>
      <c r="B23" s="30">
        <v>0</v>
      </c>
      <c r="C23" s="30">
        <v>170</v>
      </c>
      <c r="D23" s="30">
        <f t="shared" si="0"/>
        <v>170</v>
      </c>
      <c r="E23" s="30">
        <v>0</v>
      </c>
      <c r="F23" s="30">
        <v>1122</v>
      </c>
      <c r="G23" s="30">
        <f t="shared" si="1"/>
        <v>1122</v>
      </c>
      <c r="H23" s="30">
        <f t="shared" si="2"/>
        <v>0</v>
      </c>
      <c r="I23" s="30">
        <f t="shared" si="3"/>
        <v>1292</v>
      </c>
      <c r="J23" s="31">
        <f t="shared" si="4"/>
        <v>1292</v>
      </c>
      <c r="K23" s="30">
        <v>0</v>
      </c>
      <c r="L23" s="30">
        <v>467</v>
      </c>
      <c r="M23" s="31">
        <f t="shared" si="5"/>
        <v>467</v>
      </c>
      <c r="N23" s="30">
        <f t="shared" si="6"/>
        <v>0</v>
      </c>
      <c r="O23" s="30">
        <f t="shared" si="7"/>
        <v>1759</v>
      </c>
      <c r="P23" s="31">
        <f t="shared" si="8"/>
        <v>1759</v>
      </c>
      <c r="Q23" s="30">
        <v>0</v>
      </c>
      <c r="R23" s="30">
        <v>722</v>
      </c>
      <c r="S23" s="31">
        <f t="shared" si="9"/>
        <v>722</v>
      </c>
      <c r="T23" s="30">
        <f t="shared" si="10"/>
        <v>2481</v>
      </c>
    </row>
    <row r="24" spans="1:20">
      <c r="A24" s="20" t="s">
        <v>105</v>
      </c>
      <c r="B24" s="30">
        <v>1181</v>
      </c>
      <c r="C24" s="30">
        <v>860</v>
      </c>
      <c r="D24" s="30">
        <f t="shared" si="0"/>
        <v>2041</v>
      </c>
      <c r="E24" s="30">
        <v>5774</v>
      </c>
      <c r="F24" s="30">
        <v>3813</v>
      </c>
      <c r="G24" s="30">
        <f t="shared" si="1"/>
        <v>9587</v>
      </c>
      <c r="H24" s="30">
        <f t="shared" si="2"/>
        <v>6955</v>
      </c>
      <c r="I24" s="30">
        <f t="shared" si="3"/>
        <v>4673</v>
      </c>
      <c r="J24" s="31">
        <f t="shared" si="4"/>
        <v>11628</v>
      </c>
      <c r="K24" s="30">
        <v>4585</v>
      </c>
      <c r="L24" s="30">
        <v>2031</v>
      </c>
      <c r="M24" s="31">
        <f t="shared" si="5"/>
        <v>6616</v>
      </c>
      <c r="N24" s="30">
        <f t="shared" si="6"/>
        <v>11540</v>
      </c>
      <c r="O24" s="30">
        <f t="shared" si="7"/>
        <v>6704</v>
      </c>
      <c r="P24" s="31">
        <f t="shared" si="8"/>
        <v>18244</v>
      </c>
      <c r="Q24" s="30">
        <v>2928</v>
      </c>
      <c r="R24" s="30">
        <v>7420</v>
      </c>
      <c r="S24" s="31">
        <f t="shared" si="9"/>
        <v>10348</v>
      </c>
      <c r="T24" s="30">
        <f t="shared" si="10"/>
        <v>28592</v>
      </c>
    </row>
    <row r="25" spans="1:20">
      <c r="A25" s="20" t="s">
        <v>106</v>
      </c>
      <c r="B25" s="30">
        <v>988</v>
      </c>
      <c r="C25" s="30">
        <v>943</v>
      </c>
      <c r="D25" s="30">
        <f t="shared" si="0"/>
        <v>1931</v>
      </c>
      <c r="E25" s="30">
        <v>6323</v>
      </c>
      <c r="F25" s="30">
        <v>2055</v>
      </c>
      <c r="G25" s="30">
        <f t="shared" si="1"/>
        <v>8378</v>
      </c>
      <c r="H25" s="30">
        <f t="shared" si="2"/>
        <v>7311</v>
      </c>
      <c r="I25" s="30">
        <f t="shared" si="3"/>
        <v>2998</v>
      </c>
      <c r="J25" s="31">
        <f t="shared" si="4"/>
        <v>10309</v>
      </c>
      <c r="K25" s="30">
        <v>3426</v>
      </c>
      <c r="L25" s="30">
        <v>784</v>
      </c>
      <c r="M25" s="31">
        <f t="shared" si="5"/>
        <v>4210</v>
      </c>
      <c r="N25" s="30">
        <f t="shared" si="6"/>
        <v>10737</v>
      </c>
      <c r="O25" s="30">
        <f t="shared" si="7"/>
        <v>3782</v>
      </c>
      <c r="P25" s="31">
        <f t="shared" si="8"/>
        <v>14519</v>
      </c>
      <c r="Q25" s="30">
        <v>1788</v>
      </c>
      <c r="R25" s="30">
        <v>5273</v>
      </c>
      <c r="S25" s="31">
        <f t="shared" si="9"/>
        <v>7061</v>
      </c>
      <c r="T25" s="30">
        <f t="shared" si="10"/>
        <v>21580</v>
      </c>
    </row>
    <row r="26" spans="1:20">
      <c r="A26" s="28" t="s">
        <v>107</v>
      </c>
      <c r="B26" s="32">
        <v>0</v>
      </c>
      <c r="C26" s="32">
        <v>17</v>
      </c>
      <c r="D26" s="32">
        <f t="shared" si="0"/>
        <v>17</v>
      </c>
      <c r="E26" s="32">
        <v>544</v>
      </c>
      <c r="F26" s="32">
        <v>528</v>
      </c>
      <c r="G26" s="32">
        <f t="shared" si="1"/>
        <v>1072</v>
      </c>
      <c r="H26" s="32">
        <f t="shared" si="2"/>
        <v>544</v>
      </c>
      <c r="I26" s="32">
        <f t="shared" si="3"/>
        <v>545</v>
      </c>
      <c r="J26" s="33">
        <f t="shared" si="4"/>
        <v>1089</v>
      </c>
      <c r="K26" s="32">
        <v>195</v>
      </c>
      <c r="L26" s="32">
        <v>37</v>
      </c>
      <c r="M26" s="33">
        <f t="shared" si="5"/>
        <v>232</v>
      </c>
      <c r="N26" s="32">
        <f t="shared" si="6"/>
        <v>739</v>
      </c>
      <c r="O26" s="32">
        <f t="shared" si="7"/>
        <v>582</v>
      </c>
      <c r="P26" s="33">
        <f t="shared" si="8"/>
        <v>1321</v>
      </c>
      <c r="Q26" s="32">
        <v>371</v>
      </c>
      <c r="R26" s="32">
        <v>702</v>
      </c>
      <c r="S26" s="33">
        <f t="shared" si="9"/>
        <v>1073</v>
      </c>
      <c r="T26" s="32">
        <f t="shared" si="10"/>
        <v>2394</v>
      </c>
    </row>
    <row r="27" spans="1:20">
      <c r="A27" s="20" t="s">
        <v>108</v>
      </c>
      <c r="B27" s="30">
        <v>312</v>
      </c>
      <c r="C27" s="30">
        <v>16</v>
      </c>
      <c r="D27" s="30">
        <f t="shared" si="0"/>
        <v>328</v>
      </c>
      <c r="E27" s="30">
        <v>1501</v>
      </c>
      <c r="F27" s="30">
        <v>204</v>
      </c>
      <c r="G27" s="30">
        <f t="shared" si="1"/>
        <v>1705</v>
      </c>
      <c r="H27" s="30">
        <f t="shared" si="2"/>
        <v>1813</v>
      </c>
      <c r="I27" s="30">
        <f t="shared" si="3"/>
        <v>220</v>
      </c>
      <c r="J27" s="31">
        <f t="shared" si="4"/>
        <v>2033</v>
      </c>
      <c r="K27" s="30">
        <v>567</v>
      </c>
      <c r="L27" s="30">
        <v>58</v>
      </c>
      <c r="M27" s="31">
        <f t="shared" si="5"/>
        <v>625</v>
      </c>
      <c r="N27" s="30">
        <f t="shared" si="6"/>
        <v>2380</v>
      </c>
      <c r="O27" s="30">
        <f t="shared" si="7"/>
        <v>278</v>
      </c>
      <c r="P27" s="31">
        <f t="shared" si="8"/>
        <v>2658</v>
      </c>
      <c r="Q27" s="30">
        <v>631</v>
      </c>
      <c r="R27" s="30">
        <v>493</v>
      </c>
      <c r="S27" s="31">
        <f t="shared" si="9"/>
        <v>1124</v>
      </c>
      <c r="T27" s="30">
        <f t="shared" si="10"/>
        <v>3782</v>
      </c>
    </row>
    <row r="28" spans="1:20">
      <c r="A28" s="20" t="s">
        <v>109</v>
      </c>
      <c r="B28" s="30">
        <v>1951</v>
      </c>
      <c r="C28" s="30">
        <v>3656</v>
      </c>
      <c r="D28" s="30">
        <f t="shared" si="0"/>
        <v>5607</v>
      </c>
      <c r="E28" s="30">
        <v>9302</v>
      </c>
      <c r="F28" s="30">
        <v>7386</v>
      </c>
      <c r="G28" s="30">
        <f t="shared" si="1"/>
        <v>16688</v>
      </c>
      <c r="H28" s="30">
        <f t="shared" si="2"/>
        <v>11253</v>
      </c>
      <c r="I28" s="30">
        <f t="shared" si="3"/>
        <v>11042</v>
      </c>
      <c r="J28" s="31">
        <f t="shared" si="4"/>
        <v>22295</v>
      </c>
      <c r="K28" s="30">
        <v>3401</v>
      </c>
      <c r="L28" s="30">
        <v>664</v>
      </c>
      <c r="M28" s="31">
        <f t="shared" si="5"/>
        <v>4065</v>
      </c>
      <c r="N28" s="30">
        <f t="shared" si="6"/>
        <v>14654</v>
      </c>
      <c r="O28" s="30">
        <f t="shared" si="7"/>
        <v>11706</v>
      </c>
      <c r="P28" s="31">
        <f t="shared" si="8"/>
        <v>26360</v>
      </c>
      <c r="Q28" s="30">
        <v>4036</v>
      </c>
      <c r="R28" s="30">
        <v>15153</v>
      </c>
      <c r="S28" s="31">
        <f t="shared" si="9"/>
        <v>19189</v>
      </c>
      <c r="T28" s="30">
        <f t="shared" si="10"/>
        <v>45549</v>
      </c>
    </row>
    <row r="29" spans="1:20">
      <c r="A29" s="20" t="s">
        <v>110</v>
      </c>
      <c r="B29" s="30">
        <v>1414</v>
      </c>
      <c r="C29" s="30">
        <v>238</v>
      </c>
      <c r="D29" s="30">
        <f t="shared" si="0"/>
        <v>1652</v>
      </c>
      <c r="E29" s="30">
        <v>7290</v>
      </c>
      <c r="F29" s="30">
        <v>3754</v>
      </c>
      <c r="G29" s="30">
        <f t="shared" si="1"/>
        <v>11044</v>
      </c>
      <c r="H29" s="30">
        <f t="shared" si="2"/>
        <v>8704</v>
      </c>
      <c r="I29" s="30">
        <f t="shared" si="3"/>
        <v>3992</v>
      </c>
      <c r="J29" s="31">
        <f t="shared" si="4"/>
        <v>12696</v>
      </c>
      <c r="K29" s="30">
        <v>4471</v>
      </c>
      <c r="L29" s="30">
        <v>1191</v>
      </c>
      <c r="M29" s="31">
        <f t="shared" si="5"/>
        <v>5662</v>
      </c>
      <c r="N29" s="30">
        <f t="shared" si="6"/>
        <v>13175</v>
      </c>
      <c r="O29" s="30">
        <f t="shared" si="7"/>
        <v>5183</v>
      </c>
      <c r="P29" s="31">
        <f t="shared" si="8"/>
        <v>18358</v>
      </c>
      <c r="Q29" s="30">
        <v>1162</v>
      </c>
      <c r="R29" s="30">
        <v>6019</v>
      </c>
      <c r="S29" s="31">
        <f t="shared" si="9"/>
        <v>7181</v>
      </c>
      <c r="T29" s="30">
        <f t="shared" si="10"/>
        <v>25539</v>
      </c>
    </row>
    <row r="30" spans="1:20">
      <c r="A30" s="28" t="s">
        <v>111</v>
      </c>
      <c r="B30" s="32">
        <v>681</v>
      </c>
      <c r="C30" s="32">
        <v>159</v>
      </c>
      <c r="D30" s="32">
        <f t="shared" si="0"/>
        <v>840</v>
      </c>
      <c r="E30" s="32">
        <v>5406</v>
      </c>
      <c r="F30" s="32">
        <v>1428</v>
      </c>
      <c r="G30" s="32">
        <f t="shared" si="1"/>
        <v>6834</v>
      </c>
      <c r="H30" s="32">
        <f t="shared" si="2"/>
        <v>6087</v>
      </c>
      <c r="I30" s="32">
        <f t="shared" si="3"/>
        <v>1587</v>
      </c>
      <c r="J30" s="33">
        <f t="shared" si="4"/>
        <v>7674</v>
      </c>
      <c r="K30" s="32">
        <v>1455</v>
      </c>
      <c r="L30" s="32">
        <v>285</v>
      </c>
      <c r="M30" s="33">
        <f t="shared" si="5"/>
        <v>1740</v>
      </c>
      <c r="N30" s="32">
        <f t="shared" si="6"/>
        <v>7542</v>
      </c>
      <c r="O30" s="32">
        <f t="shared" si="7"/>
        <v>1872</v>
      </c>
      <c r="P30" s="33">
        <f t="shared" si="8"/>
        <v>9414</v>
      </c>
      <c r="Q30" s="32">
        <v>918</v>
      </c>
      <c r="R30" s="32">
        <v>2401</v>
      </c>
      <c r="S30" s="33">
        <f t="shared" si="9"/>
        <v>3319</v>
      </c>
      <c r="T30" s="32">
        <f t="shared" si="10"/>
        <v>12733</v>
      </c>
    </row>
    <row r="31" spans="1:20">
      <c r="A31" s="20" t="s">
        <v>112</v>
      </c>
      <c r="B31" s="30">
        <v>605</v>
      </c>
      <c r="C31" s="30">
        <v>280</v>
      </c>
      <c r="D31" s="30">
        <f t="shared" si="0"/>
        <v>885</v>
      </c>
      <c r="E31" s="30">
        <v>3844</v>
      </c>
      <c r="F31" s="30">
        <v>1104</v>
      </c>
      <c r="G31" s="30">
        <f t="shared" si="1"/>
        <v>4948</v>
      </c>
      <c r="H31" s="30">
        <f t="shared" si="2"/>
        <v>4449</v>
      </c>
      <c r="I31" s="30">
        <f t="shared" si="3"/>
        <v>1384</v>
      </c>
      <c r="J31" s="31">
        <f t="shared" si="4"/>
        <v>5833</v>
      </c>
      <c r="K31" s="30">
        <v>1915</v>
      </c>
      <c r="L31" s="30">
        <v>330</v>
      </c>
      <c r="M31" s="31">
        <f t="shared" si="5"/>
        <v>2245</v>
      </c>
      <c r="N31" s="30">
        <f t="shared" si="6"/>
        <v>6364</v>
      </c>
      <c r="O31" s="30">
        <f t="shared" si="7"/>
        <v>1714</v>
      </c>
      <c r="P31" s="31">
        <f t="shared" si="8"/>
        <v>8078</v>
      </c>
      <c r="Q31" s="30">
        <v>956</v>
      </c>
      <c r="R31" s="30">
        <v>3396</v>
      </c>
      <c r="S31" s="31">
        <f t="shared" si="9"/>
        <v>4352</v>
      </c>
      <c r="T31" s="30">
        <f t="shared" si="10"/>
        <v>12430</v>
      </c>
    </row>
    <row r="32" spans="1:20">
      <c r="A32" s="20" t="s">
        <v>113</v>
      </c>
      <c r="B32" s="30">
        <v>824</v>
      </c>
      <c r="C32" s="30">
        <v>478</v>
      </c>
      <c r="D32" s="30">
        <f t="shared" si="0"/>
        <v>1302</v>
      </c>
      <c r="E32" s="30">
        <v>4175</v>
      </c>
      <c r="F32" s="30">
        <v>1469</v>
      </c>
      <c r="G32" s="30">
        <f t="shared" si="1"/>
        <v>5644</v>
      </c>
      <c r="H32" s="30">
        <f t="shared" si="2"/>
        <v>4999</v>
      </c>
      <c r="I32" s="30">
        <f t="shared" si="3"/>
        <v>1947</v>
      </c>
      <c r="J32" s="31">
        <f t="shared" si="4"/>
        <v>6946</v>
      </c>
      <c r="K32" s="30">
        <v>3349</v>
      </c>
      <c r="L32" s="30">
        <v>471</v>
      </c>
      <c r="M32" s="31">
        <f t="shared" si="5"/>
        <v>3820</v>
      </c>
      <c r="N32" s="30">
        <f t="shared" si="6"/>
        <v>8348</v>
      </c>
      <c r="O32" s="30">
        <f t="shared" si="7"/>
        <v>2418</v>
      </c>
      <c r="P32" s="31">
        <f t="shared" si="8"/>
        <v>10766</v>
      </c>
      <c r="Q32" s="30">
        <v>1783</v>
      </c>
      <c r="R32" s="30">
        <v>2205</v>
      </c>
      <c r="S32" s="31">
        <f t="shared" si="9"/>
        <v>3988</v>
      </c>
      <c r="T32" s="30">
        <f t="shared" si="10"/>
        <v>14754</v>
      </c>
    </row>
    <row r="33" spans="1:20">
      <c r="A33" s="20" t="s">
        <v>114</v>
      </c>
      <c r="B33" s="30">
        <v>393</v>
      </c>
      <c r="C33" s="30">
        <v>239</v>
      </c>
      <c r="D33" s="30">
        <f t="shared" si="0"/>
        <v>632</v>
      </c>
      <c r="E33" s="30">
        <v>3471</v>
      </c>
      <c r="F33" s="30">
        <v>1690</v>
      </c>
      <c r="G33" s="30">
        <f t="shared" si="1"/>
        <v>5161</v>
      </c>
      <c r="H33" s="30">
        <f t="shared" si="2"/>
        <v>3864</v>
      </c>
      <c r="I33" s="30">
        <f t="shared" si="3"/>
        <v>1929</v>
      </c>
      <c r="J33" s="31">
        <f t="shared" si="4"/>
        <v>5793</v>
      </c>
      <c r="K33" s="30">
        <v>3080</v>
      </c>
      <c r="L33" s="30">
        <v>483</v>
      </c>
      <c r="M33" s="31">
        <f t="shared" si="5"/>
        <v>3563</v>
      </c>
      <c r="N33" s="30">
        <f t="shared" si="6"/>
        <v>6944</v>
      </c>
      <c r="O33" s="30">
        <f t="shared" si="7"/>
        <v>2412</v>
      </c>
      <c r="P33" s="31">
        <f t="shared" si="8"/>
        <v>9356</v>
      </c>
      <c r="Q33" s="30">
        <v>1018</v>
      </c>
      <c r="R33" s="30">
        <v>2580</v>
      </c>
      <c r="S33" s="31">
        <f t="shared" si="9"/>
        <v>3598</v>
      </c>
      <c r="T33" s="30">
        <f t="shared" si="10"/>
        <v>12954</v>
      </c>
    </row>
    <row r="34" spans="1:20">
      <c r="A34" s="28" t="s">
        <v>115</v>
      </c>
      <c r="B34" s="32">
        <v>413</v>
      </c>
      <c r="C34" s="32">
        <v>53</v>
      </c>
      <c r="D34" s="32">
        <f t="shared" si="0"/>
        <v>466</v>
      </c>
      <c r="E34" s="32">
        <v>1372</v>
      </c>
      <c r="F34" s="32">
        <v>491</v>
      </c>
      <c r="G34" s="32">
        <f t="shared" si="1"/>
        <v>1863</v>
      </c>
      <c r="H34" s="32">
        <f t="shared" si="2"/>
        <v>1785</v>
      </c>
      <c r="I34" s="32">
        <f t="shared" si="3"/>
        <v>544</v>
      </c>
      <c r="J34" s="33">
        <f t="shared" si="4"/>
        <v>2329</v>
      </c>
      <c r="K34" s="32">
        <v>792</v>
      </c>
      <c r="L34" s="32">
        <v>121</v>
      </c>
      <c r="M34" s="33">
        <f t="shared" si="5"/>
        <v>913</v>
      </c>
      <c r="N34" s="32">
        <f t="shared" si="6"/>
        <v>2577</v>
      </c>
      <c r="O34" s="32">
        <f t="shared" si="7"/>
        <v>665</v>
      </c>
      <c r="P34" s="33">
        <f t="shared" si="8"/>
        <v>3242</v>
      </c>
      <c r="Q34" s="32">
        <v>981</v>
      </c>
      <c r="R34" s="32">
        <v>622</v>
      </c>
      <c r="S34" s="33">
        <f t="shared" si="9"/>
        <v>1603</v>
      </c>
      <c r="T34" s="32">
        <f t="shared" si="10"/>
        <v>4845</v>
      </c>
    </row>
    <row r="35" spans="1:20">
      <c r="A35" s="20" t="s">
        <v>116</v>
      </c>
      <c r="B35" s="30">
        <v>544</v>
      </c>
      <c r="C35" s="30">
        <v>1043</v>
      </c>
      <c r="D35" s="30">
        <f t="shared" si="0"/>
        <v>1587</v>
      </c>
      <c r="E35" s="30">
        <v>2932</v>
      </c>
      <c r="F35" s="30">
        <v>2998</v>
      </c>
      <c r="G35" s="30">
        <f t="shared" si="1"/>
        <v>5930</v>
      </c>
      <c r="H35" s="30">
        <f t="shared" si="2"/>
        <v>3476</v>
      </c>
      <c r="I35" s="30">
        <f t="shared" si="3"/>
        <v>4041</v>
      </c>
      <c r="J35" s="31">
        <f t="shared" si="4"/>
        <v>7517</v>
      </c>
      <c r="K35" s="30">
        <v>1828</v>
      </c>
      <c r="L35" s="30">
        <v>1139</v>
      </c>
      <c r="M35" s="31">
        <f t="shared" si="5"/>
        <v>2967</v>
      </c>
      <c r="N35" s="30">
        <f t="shared" si="6"/>
        <v>5304</v>
      </c>
      <c r="O35" s="30">
        <f t="shared" si="7"/>
        <v>5180</v>
      </c>
      <c r="P35" s="31">
        <f t="shared" si="8"/>
        <v>10484</v>
      </c>
      <c r="Q35" s="30">
        <v>3457</v>
      </c>
      <c r="R35" s="30">
        <v>2333</v>
      </c>
      <c r="S35" s="31">
        <f t="shared" si="9"/>
        <v>5790</v>
      </c>
      <c r="T35" s="30">
        <f t="shared" si="10"/>
        <v>16274</v>
      </c>
    </row>
    <row r="36" spans="1:20">
      <c r="A36" s="20" t="s">
        <v>117</v>
      </c>
      <c r="B36" s="30">
        <v>951</v>
      </c>
      <c r="C36" s="30">
        <v>996</v>
      </c>
      <c r="D36" s="30">
        <f t="shared" si="0"/>
        <v>1947</v>
      </c>
      <c r="E36" s="30">
        <v>2538</v>
      </c>
      <c r="F36" s="30">
        <v>5344</v>
      </c>
      <c r="G36" s="30">
        <f t="shared" si="1"/>
        <v>7882</v>
      </c>
      <c r="H36" s="30">
        <f t="shared" si="2"/>
        <v>3489</v>
      </c>
      <c r="I36" s="30">
        <f t="shared" si="3"/>
        <v>6340</v>
      </c>
      <c r="J36" s="31">
        <f t="shared" si="4"/>
        <v>9829</v>
      </c>
      <c r="K36" s="30">
        <v>1596</v>
      </c>
      <c r="L36" s="30">
        <v>1938</v>
      </c>
      <c r="M36" s="31">
        <f t="shared" si="5"/>
        <v>3534</v>
      </c>
      <c r="N36" s="30">
        <f t="shared" si="6"/>
        <v>5085</v>
      </c>
      <c r="O36" s="30">
        <f t="shared" si="7"/>
        <v>8278</v>
      </c>
      <c r="P36" s="31">
        <f t="shared" si="8"/>
        <v>13363</v>
      </c>
      <c r="Q36" s="30">
        <v>993</v>
      </c>
      <c r="R36" s="30">
        <v>6945</v>
      </c>
      <c r="S36" s="31">
        <f t="shared" si="9"/>
        <v>7938</v>
      </c>
      <c r="T36" s="30">
        <f t="shared" si="10"/>
        <v>21301</v>
      </c>
    </row>
    <row r="37" spans="1:20">
      <c r="A37" s="20" t="s">
        <v>118</v>
      </c>
      <c r="B37" s="30">
        <v>2423</v>
      </c>
      <c r="C37" s="30">
        <v>2006</v>
      </c>
      <c r="D37" s="30">
        <f t="shared" si="0"/>
        <v>4429</v>
      </c>
      <c r="E37" s="30">
        <v>6909</v>
      </c>
      <c r="F37" s="30">
        <v>6457</v>
      </c>
      <c r="G37" s="30">
        <f t="shared" si="1"/>
        <v>13366</v>
      </c>
      <c r="H37" s="30">
        <f t="shared" si="2"/>
        <v>9332</v>
      </c>
      <c r="I37" s="30">
        <f t="shared" si="3"/>
        <v>8463</v>
      </c>
      <c r="J37" s="31">
        <f t="shared" si="4"/>
        <v>17795</v>
      </c>
      <c r="K37" s="30">
        <v>7506</v>
      </c>
      <c r="L37" s="30">
        <v>995</v>
      </c>
      <c r="M37" s="31">
        <f t="shared" si="5"/>
        <v>8501</v>
      </c>
      <c r="N37" s="30">
        <f t="shared" si="6"/>
        <v>16838</v>
      </c>
      <c r="O37" s="30">
        <f t="shared" si="7"/>
        <v>9458</v>
      </c>
      <c r="P37" s="31">
        <f t="shared" si="8"/>
        <v>26296</v>
      </c>
      <c r="Q37" s="30">
        <v>4060</v>
      </c>
      <c r="R37" s="30">
        <v>11206</v>
      </c>
      <c r="S37" s="31">
        <f t="shared" si="9"/>
        <v>15266</v>
      </c>
      <c r="T37" s="30">
        <f t="shared" si="10"/>
        <v>41562</v>
      </c>
    </row>
    <row r="38" spans="1:20">
      <c r="A38" s="28" t="s">
        <v>119</v>
      </c>
      <c r="B38" s="32">
        <v>194</v>
      </c>
      <c r="C38" s="32">
        <v>512</v>
      </c>
      <c r="D38" s="32">
        <f t="shared" si="0"/>
        <v>706</v>
      </c>
      <c r="E38" s="32">
        <v>5465</v>
      </c>
      <c r="F38" s="32">
        <v>2830</v>
      </c>
      <c r="G38" s="32">
        <f t="shared" si="1"/>
        <v>8295</v>
      </c>
      <c r="H38" s="32">
        <f t="shared" si="2"/>
        <v>5659</v>
      </c>
      <c r="I38" s="32">
        <f t="shared" si="3"/>
        <v>3342</v>
      </c>
      <c r="J38" s="33">
        <f t="shared" si="4"/>
        <v>9001</v>
      </c>
      <c r="K38" s="32">
        <v>3424</v>
      </c>
      <c r="L38" s="32">
        <v>177</v>
      </c>
      <c r="M38" s="33">
        <f t="shared" si="5"/>
        <v>3601</v>
      </c>
      <c r="N38" s="32">
        <f t="shared" si="6"/>
        <v>9083</v>
      </c>
      <c r="O38" s="32">
        <f t="shared" si="7"/>
        <v>3519</v>
      </c>
      <c r="P38" s="33">
        <f t="shared" si="8"/>
        <v>12602</v>
      </c>
      <c r="Q38" s="32">
        <v>1256</v>
      </c>
      <c r="R38" s="32">
        <v>3322</v>
      </c>
      <c r="S38" s="33">
        <f t="shared" si="9"/>
        <v>4578</v>
      </c>
      <c r="T38" s="32">
        <f t="shared" si="10"/>
        <v>17180</v>
      </c>
    </row>
    <row r="39" spans="1:20">
      <c r="A39" s="20" t="s">
        <v>120</v>
      </c>
      <c r="B39" s="30">
        <v>351</v>
      </c>
      <c r="C39" s="30">
        <v>87</v>
      </c>
      <c r="D39" s="30">
        <f t="shared" si="0"/>
        <v>438</v>
      </c>
      <c r="E39" s="30">
        <v>3753</v>
      </c>
      <c r="F39" s="30">
        <v>1015</v>
      </c>
      <c r="G39" s="30">
        <f t="shared" si="1"/>
        <v>4768</v>
      </c>
      <c r="H39" s="30">
        <f t="shared" si="2"/>
        <v>4104</v>
      </c>
      <c r="I39" s="30">
        <f t="shared" si="3"/>
        <v>1102</v>
      </c>
      <c r="J39" s="31">
        <f t="shared" si="4"/>
        <v>5206</v>
      </c>
      <c r="K39" s="30">
        <v>1577</v>
      </c>
      <c r="L39" s="30">
        <v>235</v>
      </c>
      <c r="M39" s="31">
        <f t="shared" si="5"/>
        <v>1812</v>
      </c>
      <c r="N39" s="30">
        <f t="shared" si="6"/>
        <v>5681</v>
      </c>
      <c r="O39" s="30">
        <f t="shared" si="7"/>
        <v>1337</v>
      </c>
      <c r="P39" s="31">
        <f t="shared" si="8"/>
        <v>7018</v>
      </c>
      <c r="Q39" s="30">
        <v>608</v>
      </c>
      <c r="R39" s="30">
        <v>1238</v>
      </c>
      <c r="S39" s="31">
        <f t="shared" si="9"/>
        <v>1846</v>
      </c>
      <c r="T39" s="30">
        <f t="shared" si="10"/>
        <v>8864</v>
      </c>
    </row>
    <row r="40" spans="1:20">
      <c r="A40" s="20" t="s">
        <v>121</v>
      </c>
      <c r="B40" s="30">
        <v>1252</v>
      </c>
      <c r="C40" s="30">
        <v>1158</v>
      </c>
      <c r="D40" s="30">
        <f t="shared" si="0"/>
        <v>2410</v>
      </c>
      <c r="E40" s="30">
        <v>5967</v>
      </c>
      <c r="F40" s="30">
        <v>2417</v>
      </c>
      <c r="G40" s="30">
        <f t="shared" si="1"/>
        <v>8384</v>
      </c>
      <c r="H40" s="30">
        <f t="shared" si="2"/>
        <v>7219</v>
      </c>
      <c r="I40" s="30">
        <f t="shared" si="3"/>
        <v>3575</v>
      </c>
      <c r="J40" s="31">
        <f t="shared" si="4"/>
        <v>10794</v>
      </c>
      <c r="K40" s="30">
        <v>2269</v>
      </c>
      <c r="L40" s="30">
        <v>410</v>
      </c>
      <c r="M40" s="31">
        <f t="shared" si="5"/>
        <v>2679</v>
      </c>
      <c r="N40" s="30">
        <f t="shared" si="6"/>
        <v>9488</v>
      </c>
      <c r="O40" s="30">
        <f t="shared" si="7"/>
        <v>3985</v>
      </c>
      <c r="P40" s="31">
        <f t="shared" si="8"/>
        <v>13473</v>
      </c>
      <c r="Q40" s="30">
        <v>2008</v>
      </c>
      <c r="R40" s="30">
        <v>6382</v>
      </c>
      <c r="S40" s="31">
        <f t="shared" si="9"/>
        <v>8390</v>
      </c>
      <c r="T40" s="30">
        <f t="shared" si="10"/>
        <v>21863</v>
      </c>
    </row>
    <row r="41" spans="1:20">
      <c r="A41" s="20" t="s">
        <v>122</v>
      </c>
      <c r="B41" s="30">
        <v>200</v>
      </c>
      <c r="C41" s="30">
        <v>8</v>
      </c>
      <c r="D41" s="30">
        <f t="shared" si="0"/>
        <v>208</v>
      </c>
      <c r="E41" s="30">
        <v>1776</v>
      </c>
      <c r="F41" s="30">
        <v>247</v>
      </c>
      <c r="G41" s="30">
        <f t="shared" si="1"/>
        <v>2023</v>
      </c>
      <c r="H41" s="30">
        <f t="shared" si="2"/>
        <v>1976</v>
      </c>
      <c r="I41" s="30">
        <f t="shared" si="3"/>
        <v>255</v>
      </c>
      <c r="J41" s="31">
        <f t="shared" si="4"/>
        <v>2231</v>
      </c>
      <c r="K41" s="30">
        <v>366</v>
      </c>
      <c r="L41" s="30">
        <v>48</v>
      </c>
      <c r="M41" s="31">
        <f t="shared" si="5"/>
        <v>414</v>
      </c>
      <c r="N41" s="30">
        <f t="shared" si="6"/>
        <v>2342</v>
      </c>
      <c r="O41" s="30">
        <f t="shared" si="7"/>
        <v>303</v>
      </c>
      <c r="P41" s="31">
        <f t="shared" si="8"/>
        <v>2645</v>
      </c>
      <c r="Q41" s="30">
        <v>665</v>
      </c>
      <c r="R41" s="30">
        <v>390</v>
      </c>
      <c r="S41" s="31">
        <f t="shared" si="9"/>
        <v>1055</v>
      </c>
      <c r="T41" s="30">
        <f t="shared" si="10"/>
        <v>3700</v>
      </c>
    </row>
    <row r="42" spans="1:20">
      <c r="A42" s="28" t="s">
        <v>191</v>
      </c>
      <c r="B42" s="32">
        <v>412</v>
      </c>
      <c r="C42" s="32">
        <v>39</v>
      </c>
      <c r="D42" s="32">
        <f t="shared" si="0"/>
        <v>451</v>
      </c>
      <c r="E42" s="32">
        <v>2875</v>
      </c>
      <c r="F42" s="32">
        <v>614</v>
      </c>
      <c r="G42" s="32">
        <f t="shared" si="1"/>
        <v>3489</v>
      </c>
      <c r="H42" s="32">
        <f t="shared" si="2"/>
        <v>3287</v>
      </c>
      <c r="I42" s="32">
        <f t="shared" si="3"/>
        <v>653</v>
      </c>
      <c r="J42" s="33">
        <f t="shared" si="4"/>
        <v>3940</v>
      </c>
      <c r="K42" s="32">
        <v>1198</v>
      </c>
      <c r="L42" s="32">
        <v>78</v>
      </c>
      <c r="M42" s="33">
        <f t="shared" si="5"/>
        <v>1276</v>
      </c>
      <c r="N42" s="32">
        <f t="shared" si="6"/>
        <v>4485</v>
      </c>
      <c r="O42" s="32">
        <f t="shared" si="7"/>
        <v>731</v>
      </c>
      <c r="P42" s="33">
        <f t="shared" si="8"/>
        <v>5216</v>
      </c>
      <c r="Q42" s="32">
        <v>977</v>
      </c>
      <c r="R42" s="32">
        <v>1757</v>
      </c>
      <c r="S42" s="33">
        <f t="shared" si="9"/>
        <v>2734</v>
      </c>
      <c r="T42" s="32">
        <f t="shared" si="10"/>
        <v>7950</v>
      </c>
    </row>
    <row r="43" spans="1:20">
      <c r="A43" s="20" t="s">
        <v>124</v>
      </c>
      <c r="B43" s="30">
        <v>395</v>
      </c>
      <c r="C43" s="30">
        <v>0</v>
      </c>
      <c r="D43" s="30">
        <f t="shared" si="0"/>
        <v>395</v>
      </c>
      <c r="E43" s="30">
        <v>938</v>
      </c>
      <c r="F43" s="30">
        <v>326</v>
      </c>
      <c r="G43" s="30">
        <f t="shared" si="1"/>
        <v>1264</v>
      </c>
      <c r="H43" s="30">
        <f t="shared" si="2"/>
        <v>1333</v>
      </c>
      <c r="I43" s="30">
        <f t="shared" si="3"/>
        <v>326</v>
      </c>
      <c r="J43" s="31">
        <f t="shared" si="4"/>
        <v>1659</v>
      </c>
      <c r="K43" s="30">
        <v>315</v>
      </c>
      <c r="L43" s="30">
        <v>222</v>
      </c>
      <c r="M43" s="31">
        <f t="shared" si="5"/>
        <v>537</v>
      </c>
      <c r="N43" s="30">
        <f t="shared" si="6"/>
        <v>1648</v>
      </c>
      <c r="O43" s="30">
        <f t="shared" si="7"/>
        <v>548</v>
      </c>
      <c r="P43" s="31">
        <f t="shared" si="8"/>
        <v>2196</v>
      </c>
      <c r="Q43" s="30">
        <v>114</v>
      </c>
      <c r="R43" s="30">
        <v>510</v>
      </c>
      <c r="S43" s="31">
        <f t="shared" si="9"/>
        <v>624</v>
      </c>
      <c r="T43" s="30">
        <f t="shared" si="10"/>
        <v>2820</v>
      </c>
    </row>
    <row r="44" spans="1:20">
      <c r="A44" s="20" t="s">
        <v>125</v>
      </c>
      <c r="B44" s="30">
        <v>322</v>
      </c>
      <c r="C44" s="30">
        <v>54</v>
      </c>
      <c r="D44" s="30">
        <f t="shared" si="0"/>
        <v>376</v>
      </c>
      <c r="E44" s="30">
        <v>1004</v>
      </c>
      <c r="F44" s="30">
        <v>368</v>
      </c>
      <c r="G44" s="30">
        <f t="shared" si="1"/>
        <v>1372</v>
      </c>
      <c r="H44" s="30">
        <f t="shared" si="2"/>
        <v>1326</v>
      </c>
      <c r="I44" s="30">
        <f t="shared" si="3"/>
        <v>422</v>
      </c>
      <c r="J44" s="31">
        <f t="shared" si="4"/>
        <v>1748</v>
      </c>
      <c r="K44" s="30">
        <v>684</v>
      </c>
      <c r="L44" s="30">
        <v>84</v>
      </c>
      <c r="M44" s="31">
        <f t="shared" si="5"/>
        <v>768</v>
      </c>
      <c r="N44" s="30">
        <f t="shared" si="6"/>
        <v>2010</v>
      </c>
      <c r="O44" s="30">
        <f t="shared" si="7"/>
        <v>506</v>
      </c>
      <c r="P44" s="31">
        <f t="shared" si="8"/>
        <v>2516</v>
      </c>
      <c r="Q44" s="30">
        <v>499</v>
      </c>
      <c r="R44" s="30">
        <v>460</v>
      </c>
      <c r="S44" s="31">
        <f t="shared" si="9"/>
        <v>959</v>
      </c>
      <c r="T44" s="30">
        <f t="shared" si="10"/>
        <v>3475</v>
      </c>
    </row>
    <row r="45" spans="1:20">
      <c r="A45" s="20" t="s">
        <v>126</v>
      </c>
      <c r="B45" s="30">
        <v>197</v>
      </c>
      <c r="C45" s="30">
        <v>925</v>
      </c>
      <c r="D45" s="30">
        <f t="shared" si="0"/>
        <v>1122</v>
      </c>
      <c r="E45" s="30">
        <v>3669</v>
      </c>
      <c r="F45" s="30">
        <v>6280</v>
      </c>
      <c r="G45" s="30">
        <f t="shared" si="1"/>
        <v>9949</v>
      </c>
      <c r="H45" s="30">
        <f t="shared" si="2"/>
        <v>3866</v>
      </c>
      <c r="I45" s="30">
        <f t="shared" si="3"/>
        <v>7205</v>
      </c>
      <c r="J45" s="31">
        <f t="shared" si="4"/>
        <v>11071</v>
      </c>
      <c r="K45" s="30">
        <v>1844</v>
      </c>
      <c r="L45" s="30">
        <v>1735</v>
      </c>
      <c r="M45" s="31">
        <f t="shared" si="5"/>
        <v>3579</v>
      </c>
      <c r="N45" s="30">
        <f t="shared" si="6"/>
        <v>5710</v>
      </c>
      <c r="O45" s="30">
        <f t="shared" si="7"/>
        <v>8940</v>
      </c>
      <c r="P45" s="31">
        <f t="shared" si="8"/>
        <v>14650</v>
      </c>
      <c r="Q45" s="30">
        <v>5131</v>
      </c>
      <c r="R45" s="30">
        <v>13780</v>
      </c>
      <c r="S45" s="31">
        <f t="shared" si="9"/>
        <v>18911</v>
      </c>
      <c r="T45" s="30">
        <f t="shared" si="10"/>
        <v>33561</v>
      </c>
    </row>
    <row r="46" spans="1:20">
      <c r="A46" s="28" t="s">
        <v>127</v>
      </c>
      <c r="B46" s="32">
        <v>644</v>
      </c>
      <c r="C46" s="32">
        <v>67</v>
      </c>
      <c r="D46" s="32">
        <f t="shared" si="0"/>
        <v>711</v>
      </c>
      <c r="E46" s="32">
        <v>2058</v>
      </c>
      <c r="F46" s="32">
        <v>704</v>
      </c>
      <c r="G46" s="32">
        <f t="shared" si="1"/>
        <v>2762</v>
      </c>
      <c r="H46" s="32">
        <f t="shared" si="2"/>
        <v>2702</v>
      </c>
      <c r="I46" s="32">
        <f t="shared" si="3"/>
        <v>771</v>
      </c>
      <c r="J46" s="33">
        <f t="shared" si="4"/>
        <v>3473</v>
      </c>
      <c r="K46" s="32">
        <v>752</v>
      </c>
      <c r="L46" s="32">
        <v>124</v>
      </c>
      <c r="M46" s="33">
        <f t="shared" si="5"/>
        <v>876</v>
      </c>
      <c r="N46" s="32">
        <f t="shared" si="6"/>
        <v>3454</v>
      </c>
      <c r="O46" s="32">
        <f t="shared" si="7"/>
        <v>895</v>
      </c>
      <c r="P46" s="33">
        <f t="shared" si="8"/>
        <v>4349</v>
      </c>
      <c r="Q46" s="32">
        <v>431</v>
      </c>
      <c r="R46" s="32">
        <v>1025</v>
      </c>
      <c r="S46" s="33">
        <f t="shared" si="9"/>
        <v>1456</v>
      </c>
      <c r="T46" s="32">
        <f t="shared" si="10"/>
        <v>5805</v>
      </c>
    </row>
    <row r="47" spans="1:20">
      <c r="A47" s="20" t="s">
        <v>273</v>
      </c>
      <c r="B47" s="30">
        <v>2230</v>
      </c>
      <c r="C47" s="30">
        <v>4397</v>
      </c>
      <c r="D47" s="30">
        <f t="shared" ref="D47:D65" si="11">B47+C47</f>
        <v>6627</v>
      </c>
      <c r="E47" s="30">
        <v>8360</v>
      </c>
      <c r="F47" s="30">
        <v>11555</v>
      </c>
      <c r="G47" s="30">
        <f t="shared" ref="G47:G65" si="12">E47+F47</f>
        <v>19915</v>
      </c>
      <c r="H47" s="30">
        <f t="shared" ref="H47:H65" si="13">B47+E47</f>
        <v>10590</v>
      </c>
      <c r="I47" s="30">
        <f t="shared" ref="I47:I65" si="14">C47+F47</f>
        <v>15952</v>
      </c>
      <c r="J47" s="31">
        <f t="shared" ref="J47:J65" si="15">D47+G47</f>
        <v>26542</v>
      </c>
      <c r="K47" s="30">
        <v>4374</v>
      </c>
      <c r="L47" s="30">
        <v>2455</v>
      </c>
      <c r="M47" s="31">
        <f t="shared" ref="M47:M65" si="16">K47+L47</f>
        <v>6829</v>
      </c>
      <c r="N47" s="30">
        <f t="shared" ref="N47:N65" si="17">H47+K47</f>
        <v>14964</v>
      </c>
      <c r="O47" s="30">
        <f t="shared" ref="O47:O65" si="18">I47+L47</f>
        <v>18407</v>
      </c>
      <c r="P47" s="31">
        <f t="shared" ref="P47:P65" si="19">J47+M47</f>
        <v>33371</v>
      </c>
      <c r="Q47" s="30">
        <v>8024</v>
      </c>
      <c r="R47" s="30">
        <v>14954</v>
      </c>
      <c r="S47" s="31">
        <f t="shared" ref="S47:S65" si="20">Q47+R47</f>
        <v>22978</v>
      </c>
      <c r="T47" s="30">
        <f t="shared" ref="T47:T65" si="21">P47+S47</f>
        <v>56349</v>
      </c>
    </row>
    <row r="48" spans="1:20">
      <c r="A48" s="20" t="s">
        <v>274</v>
      </c>
      <c r="B48" s="30">
        <v>1036</v>
      </c>
      <c r="C48" s="30">
        <v>292</v>
      </c>
      <c r="D48" s="30">
        <f t="shared" si="11"/>
        <v>1328</v>
      </c>
      <c r="E48" s="30">
        <v>5020</v>
      </c>
      <c r="F48" s="30">
        <v>1583</v>
      </c>
      <c r="G48" s="30">
        <f t="shared" si="12"/>
        <v>6603</v>
      </c>
      <c r="H48" s="30">
        <f t="shared" si="13"/>
        <v>6056</v>
      </c>
      <c r="I48" s="30">
        <f t="shared" si="14"/>
        <v>1875</v>
      </c>
      <c r="J48" s="31">
        <f t="shared" si="15"/>
        <v>7931</v>
      </c>
      <c r="K48" s="30">
        <v>7974</v>
      </c>
      <c r="L48" s="30">
        <v>1594</v>
      </c>
      <c r="M48" s="31">
        <f t="shared" si="16"/>
        <v>9568</v>
      </c>
      <c r="N48" s="30">
        <f t="shared" si="17"/>
        <v>14030</v>
      </c>
      <c r="O48" s="30">
        <f t="shared" si="18"/>
        <v>3469</v>
      </c>
      <c r="P48" s="31">
        <f t="shared" si="19"/>
        <v>17499</v>
      </c>
      <c r="Q48" s="30">
        <v>1402</v>
      </c>
      <c r="R48" s="30">
        <v>2960</v>
      </c>
      <c r="S48" s="31">
        <f t="shared" si="20"/>
        <v>4362</v>
      </c>
      <c r="T48" s="30">
        <f t="shared" si="21"/>
        <v>21861</v>
      </c>
    </row>
    <row r="49" spans="1:20">
      <c r="A49" s="20" t="s">
        <v>275</v>
      </c>
      <c r="B49" s="30">
        <v>255</v>
      </c>
      <c r="C49" s="30">
        <v>18</v>
      </c>
      <c r="D49" s="30">
        <f t="shared" si="11"/>
        <v>273</v>
      </c>
      <c r="E49" s="30">
        <v>1359</v>
      </c>
      <c r="F49" s="30">
        <v>162</v>
      </c>
      <c r="G49" s="30">
        <f t="shared" si="12"/>
        <v>1521</v>
      </c>
      <c r="H49" s="30">
        <f t="shared" si="13"/>
        <v>1614</v>
      </c>
      <c r="I49" s="30">
        <f t="shared" si="14"/>
        <v>180</v>
      </c>
      <c r="J49" s="31">
        <f t="shared" si="15"/>
        <v>1794</v>
      </c>
      <c r="K49" s="30">
        <v>610</v>
      </c>
      <c r="L49" s="30">
        <v>17</v>
      </c>
      <c r="M49" s="31">
        <f t="shared" si="16"/>
        <v>627</v>
      </c>
      <c r="N49" s="30">
        <f t="shared" si="17"/>
        <v>2224</v>
      </c>
      <c r="O49" s="30">
        <f t="shared" si="18"/>
        <v>197</v>
      </c>
      <c r="P49" s="31">
        <f t="shared" si="19"/>
        <v>2421</v>
      </c>
      <c r="Q49" s="30">
        <v>642</v>
      </c>
      <c r="R49" s="30">
        <v>376</v>
      </c>
      <c r="S49" s="31">
        <f t="shared" si="20"/>
        <v>1018</v>
      </c>
      <c r="T49" s="30">
        <f t="shared" si="21"/>
        <v>3439</v>
      </c>
    </row>
    <row r="50" spans="1:20">
      <c r="A50" s="28" t="s">
        <v>131</v>
      </c>
      <c r="B50" s="32">
        <v>3414</v>
      </c>
      <c r="C50" s="32">
        <v>2299</v>
      </c>
      <c r="D50" s="32">
        <f t="shared" si="11"/>
        <v>5713</v>
      </c>
      <c r="E50" s="32">
        <v>8291</v>
      </c>
      <c r="F50" s="32">
        <v>6444</v>
      </c>
      <c r="G50" s="32">
        <f t="shared" si="12"/>
        <v>14735</v>
      </c>
      <c r="H50" s="32">
        <f t="shared" si="13"/>
        <v>11705</v>
      </c>
      <c r="I50" s="32">
        <f t="shared" si="14"/>
        <v>8743</v>
      </c>
      <c r="J50" s="33">
        <f t="shared" si="15"/>
        <v>20448</v>
      </c>
      <c r="K50" s="32">
        <v>6370</v>
      </c>
      <c r="L50" s="32">
        <v>3246</v>
      </c>
      <c r="M50" s="33">
        <f t="shared" si="16"/>
        <v>9616</v>
      </c>
      <c r="N50" s="32">
        <f t="shared" si="17"/>
        <v>18075</v>
      </c>
      <c r="O50" s="32">
        <f t="shared" si="18"/>
        <v>11989</v>
      </c>
      <c r="P50" s="33">
        <f t="shared" si="19"/>
        <v>30064</v>
      </c>
      <c r="Q50" s="32">
        <v>6441</v>
      </c>
      <c r="R50" s="32">
        <v>10245</v>
      </c>
      <c r="S50" s="33">
        <f t="shared" si="20"/>
        <v>16686</v>
      </c>
      <c r="T50" s="32">
        <f t="shared" si="21"/>
        <v>46750</v>
      </c>
    </row>
    <row r="51" spans="1:20">
      <c r="A51" s="20" t="s">
        <v>192</v>
      </c>
      <c r="B51" s="30">
        <v>954</v>
      </c>
      <c r="C51" s="30">
        <v>431</v>
      </c>
      <c r="D51" s="30">
        <f t="shared" si="11"/>
        <v>1385</v>
      </c>
      <c r="E51" s="30">
        <v>4582</v>
      </c>
      <c r="F51" s="30">
        <v>1635</v>
      </c>
      <c r="G51" s="30">
        <f t="shared" si="12"/>
        <v>6217</v>
      </c>
      <c r="H51" s="30">
        <f t="shared" si="13"/>
        <v>5536</v>
      </c>
      <c r="I51" s="30">
        <f t="shared" si="14"/>
        <v>2066</v>
      </c>
      <c r="J51" s="31">
        <f t="shared" si="15"/>
        <v>7602</v>
      </c>
      <c r="K51" s="30">
        <v>1592</v>
      </c>
      <c r="L51" s="30">
        <v>400</v>
      </c>
      <c r="M51" s="31">
        <f t="shared" si="16"/>
        <v>1992</v>
      </c>
      <c r="N51" s="30">
        <f t="shared" si="17"/>
        <v>7128</v>
      </c>
      <c r="O51" s="30">
        <f t="shared" si="18"/>
        <v>2466</v>
      </c>
      <c r="P51" s="31">
        <f t="shared" si="19"/>
        <v>9594</v>
      </c>
      <c r="Q51" s="30">
        <v>1161</v>
      </c>
      <c r="R51" s="30">
        <v>3133</v>
      </c>
      <c r="S51" s="31">
        <f t="shared" si="20"/>
        <v>4294</v>
      </c>
      <c r="T51" s="30">
        <f t="shared" si="21"/>
        <v>13888</v>
      </c>
    </row>
    <row r="52" spans="1:20">
      <c r="A52" s="20" t="s">
        <v>133</v>
      </c>
      <c r="B52" s="30">
        <v>1030</v>
      </c>
      <c r="C52" s="30">
        <v>486</v>
      </c>
      <c r="D52" s="30">
        <f t="shared" si="11"/>
        <v>1516</v>
      </c>
      <c r="E52" s="30">
        <v>2350</v>
      </c>
      <c r="F52" s="30">
        <v>1334</v>
      </c>
      <c r="G52" s="30">
        <f t="shared" si="12"/>
        <v>3684</v>
      </c>
      <c r="H52" s="30">
        <f t="shared" si="13"/>
        <v>3380</v>
      </c>
      <c r="I52" s="30">
        <f t="shared" si="14"/>
        <v>1820</v>
      </c>
      <c r="J52" s="31">
        <f t="shared" si="15"/>
        <v>5200</v>
      </c>
      <c r="K52" s="30">
        <v>1641</v>
      </c>
      <c r="L52" s="30">
        <v>653</v>
      </c>
      <c r="M52" s="31">
        <f t="shared" si="16"/>
        <v>2294</v>
      </c>
      <c r="N52" s="30">
        <f t="shared" si="17"/>
        <v>5021</v>
      </c>
      <c r="O52" s="30">
        <f t="shared" si="18"/>
        <v>2473</v>
      </c>
      <c r="P52" s="31">
        <f t="shared" si="19"/>
        <v>7494</v>
      </c>
      <c r="Q52" s="30">
        <v>1213</v>
      </c>
      <c r="R52" s="30">
        <v>1808</v>
      </c>
      <c r="S52" s="31">
        <f t="shared" si="20"/>
        <v>3021</v>
      </c>
      <c r="T52" s="30">
        <f t="shared" si="21"/>
        <v>10515</v>
      </c>
    </row>
    <row r="53" spans="1:20">
      <c r="A53" s="20" t="s">
        <v>134</v>
      </c>
      <c r="B53" s="30">
        <v>3167</v>
      </c>
      <c r="C53" s="30">
        <v>1828</v>
      </c>
      <c r="D53" s="30">
        <f t="shared" si="11"/>
        <v>4995</v>
      </c>
      <c r="E53" s="30">
        <v>8932</v>
      </c>
      <c r="F53" s="30">
        <v>6222</v>
      </c>
      <c r="G53" s="30">
        <f t="shared" si="12"/>
        <v>15154</v>
      </c>
      <c r="H53" s="30">
        <f t="shared" si="13"/>
        <v>12099</v>
      </c>
      <c r="I53" s="30">
        <f t="shared" si="14"/>
        <v>8050</v>
      </c>
      <c r="J53" s="31">
        <f t="shared" si="15"/>
        <v>20149</v>
      </c>
      <c r="K53" s="30">
        <v>5346</v>
      </c>
      <c r="L53" s="30">
        <v>3171</v>
      </c>
      <c r="M53" s="31">
        <f t="shared" si="16"/>
        <v>8517</v>
      </c>
      <c r="N53" s="30">
        <f t="shared" si="17"/>
        <v>17445</v>
      </c>
      <c r="O53" s="30">
        <f t="shared" si="18"/>
        <v>11221</v>
      </c>
      <c r="P53" s="31">
        <f t="shared" si="19"/>
        <v>28666</v>
      </c>
      <c r="Q53" s="30">
        <v>6974</v>
      </c>
      <c r="R53" s="30">
        <v>13625</v>
      </c>
      <c r="S53" s="31">
        <f t="shared" si="20"/>
        <v>20599</v>
      </c>
      <c r="T53" s="30">
        <f t="shared" si="21"/>
        <v>49265</v>
      </c>
    </row>
    <row r="54" spans="1:20">
      <c r="A54" s="28" t="s">
        <v>276</v>
      </c>
      <c r="B54" s="32">
        <v>13</v>
      </c>
      <c r="C54" s="32">
        <v>308</v>
      </c>
      <c r="D54" s="32">
        <f t="shared" si="11"/>
        <v>321</v>
      </c>
      <c r="E54" s="32">
        <v>573</v>
      </c>
      <c r="F54" s="32">
        <v>911</v>
      </c>
      <c r="G54" s="32">
        <f t="shared" si="12"/>
        <v>1484</v>
      </c>
      <c r="H54" s="32">
        <f t="shared" si="13"/>
        <v>586</v>
      </c>
      <c r="I54" s="32">
        <f t="shared" si="14"/>
        <v>1219</v>
      </c>
      <c r="J54" s="33">
        <f t="shared" si="15"/>
        <v>1805</v>
      </c>
      <c r="K54" s="32">
        <v>194</v>
      </c>
      <c r="L54" s="32">
        <v>348</v>
      </c>
      <c r="M54" s="33">
        <f t="shared" si="16"/>
        <v>542</v>
      </c>
      <c r="N54" s="32">
        <f t="shared" si="17"/>
        <v>780</v>
      </c>
      <c r="O54" s="32">
        <f t="shared" si="18"/>
        <v>1567</v>
      </c>
      <c r="P54" s="33">
        <f t="shared" si="19"/>
        <v>2347</v>
      </c>
      <c r="Q54" s="32">
        <v>88</v>
      </c>
      <c r="R54" s="32">
        <v>1382</v>
      </c>
      <c r="S54" s="33">
        <f t="shared" si="20"/>
        <v>1470</v>
      </c>
      <c r="T54" s="32">
        <f t="shared" si="21"/>
        <v>3817</v>
      </c>
    </row>
    <row r="55" spans="1:20">
      <c r="A55" s="20" t="s">
        <v>277</v>
      </c>
      <c r="B55" s="30">
        <v>738</v>
      </c>
      <c r="C55" s="30">
        <v>62</v>
      </c>
      <c r="D55" s="30">
        <f t="shared" si="11"/>
        <v>800</v>
      </c>
      <c r="E55" s="30">
        <v>4546</v>
      </c>
      <c r="F55" s="30">
        <v>1375</v>
      </c>
      <c r="G55" s="30">
        <f t="shared" si="12"/>
        <v>5921</v>
      </c>
      <c r="H55" s="30">
        <f t="shared" si="13"/>
        <v>5284</v>
      </c>
      <c r="I55" s="30">
        <f t="shared" si="14"/>
        <v>1437</v>
      </c>
      <c r="J55" s="31">
        <f t="shared" si="15"/>
        <v>6721</v>
      </c>
      <c r="K55" s="30">
        <v>2784</v>
      </c>
      <c r="L55" s="30">
        <v>392</v>
      </c>
      <c r="M55" s="31">
        <f t="shared" si="16"/>
        <v>3176</v>
      </c>
      <c r="N55" s="30">
        <f t="shared" si="17"/>
        <v>8068</v>
      </c>
      <c r="O55" s="30">
        <f t="shared" si="18"/>
        <v>1829</v>
      </c>
      <c r="P55" s="31">
        <f t="shared" si="19"/>
        <v>9897</v>
      </c>
      <c r="Q55" s="30">
        <v>583</v>
      </c>
      <c r="R55" s="30">
        <v>1102</v>
      </c>
      <c r="S55" s="31">
        <f t="shared" si="20"/>
        <v>1685</v>
      </c>
      <c r="T55" s="30">
        <f t="shared" si="21"/>
        <v>11582</v>
      </c>
    </row>
    <row r="56" spans="1:20">
      <c r="A56" s="20" t="s">
        <v>137</v>
      </c>
      <c r="B56" s="30">
        <v>293</v>
      </c>
      <c r="C56" s="30">
        <v>17</v>
      </c>
      <c r="D56" s="30">
        <f t="shared" si="11"/>
        <v>310</v>
      </c>
      <c r="E56" s="30">
        <v>1840</v>
      </c>
      <c r="F56" s="30">
        <v>200</v>
      </c>
      <c r="G56" s="30">
        <f t="shared" si="12"/>
        <v>2040</v>
      </c>
      <c r="H56" s="30">
        <f t="shared" si="13"/>
        <v>2133</v>
      </c>
      <c r="I56" s="30">
        <f t="shared" si="14"/>
        <v>217</v>
      </c>
      <c r="J56" s="31">
        <f t="shared" si="15"/>
        <v>2350</v>
      </c>
      <c r="K56" s="30">
        <v>617</v>
      </c>
      <c r="L56" s="30">
        <v>45</v>
      </c>
      <c r="M56" s="31">
        <f t="shared" si="16"/>
        <v>662</v>
      </c>
      <c r="N56" s="30">
        <f t="shared" si="17"/>
        <v>2750</v>
      </c>
      <c r="O56" s="30">
        <f t="shared" si="18"/>
        <v>262</v>
      </c>
      <c r="P56" s="31">
        <f t="shared" si="19"/>
        <v>3012</v>
      </c>
      <c r="Q56" s="30">
        <v>635</v>
      </c>
      <c r="R56" s="30">
        <v>336</v>
      </c>
      <c r="S56" s="31">
        <f t="shared" si="20"/>
        <v>971</v>
      </c>
      <c r="T56" s="30">
        <f t="shared" si="21"/>
        <v>3983</v>
      </c>
    </row>
    <row r="57" spans="1:20">
      <c r="A57" s="20" t="s">
        <v>139</v>
      </c>
      <c r="B57" s="30">
        <v>348</v>
      </c>
      <c r="C57" s="30">
        <v>419</v>
      </c>
      <c r="D57" s="30">
        <f t="shared" si="11"/>
        <v>767</v>
      </c>
      <c r="E57" s="30">
        <v>5609</v>
      </c>
      <c r="F57" s="30">
        <v>2677</v>
      </c>
      <c r="G57" s="30">
        <f t="shared" si="12"/>
        <v>8286</v>
      </c>
      <c r="H57" s="30">
        <f t="shared" si="13"/>
        <v>5957</v>
      </c>
      <c r="I57" s="30">
        <f t="shared" si="14"/>
        <v>3096</v>
      </c>
      <c r="J57" s="31">
        <f t="shared" si="15"/>
        <v>9053</v>
      </c>
      <c r="K57" s="30">
        <v>1592</v>
      </c>
      <c r="L57" s="30">
        <v>260</v>
      </c>
      <c r="M57" s="31">
        <f t="shared" si="16"/>
        <v>1852</v>
      </c>
      <c r="N57" s="30">
        <f t="shared" si="17"/>
        <v>7549</v>
      </c>
      <c r="O57" s="30">
        <f t="shared" si="18"/>
        <v>3356</v>
      </c>
      <c r="P57" s="31">
        <f t="shared" si="19"/>
        <v>10905</v>
      </c>
      <c r="Q57" s="30">
        <v>1718</v>
      </c>
      <c r="R57" s="30">
        <v>3422</v>
      </c>
      <c r="S57" s="31">
        <f t="shared" si="20"/>
        <v>5140</v>
      </c>
      <c r="T57" s="30">
        <f t="shared" si="21"/>
        <v>16045</v>
      </c>
    </row>
    <row r="58" spans="1:20">
      <c r="A58" s="28" t="s">
        <v>140</v>
      </c>
      <c r="B58" s="32">
        <v>1763</v>
      </c>
      <c r="C58" s="32">
        <v>3782</v>
      </c>
      <c r="D58" s="32">
        <f t="shared" si="11"/>
        <v>5545</v>
      </c>
      <c r="E58" s="32">
        <v>12789</v>
      </c>
      <c r="F58" s="32">
        <v>8669</v>
      </c>
      <c r="G58" s="32">
        <f t="shared" si="12"/>
        <v>21458</v>
      </c>
      <c r="H58" s="32">
        <f t="shared" si="13"/>
        <v>14552</v>
      </c>
      <c r="I58" s="32">
        <f t="shared" si="14"/>
        <v>12451</v>
      </c>
      <c r="J58" s="33">
        <f t="shared" si="15"/>
        <v>27003</v>
      </c>
      <c r="K58" s="32">
        <v>6963</v>
      </c>
      <c r="L58" s="32">
        <v>2482</v>
      </c>
      <c r="M58" s="33">
        <f t="shared" si="16"/>
        <v>9445</v>
      </c>
      <c r="N58" s="32">
        <f t="shared" si="17"/>
        <v>21515</v>
      </c>
      <c r="O58" s="32">
        <f t="shared" si="18"/>
        <v>14933</v>
      </c>
      <c r="P58" s="33">
        <f t="shared" si="19"/>
        <v>36448</v>
      </c>
      <c r="Q58" s="32">
        <v>3620</v>
      </c>
      <c r="R58" s="32">
        <v>12931</v>
      </c>
      <c r="S58" s="33">
        <f t="shared" si="20"/>
        <v>16551</v>
      </c>
      <c r="T58" s="32">
        <f t="shared" si="21"/>
        <v>52999</v>
      </c>
    </row>
    <row r="59" spans="1:20">
      <c r="A59" s="20" t="s">
        <v>141</v>
      </c>
      <c r="B59" s="30">
        <v>136</v>
      </c>
      <c r="C59" s="30">
        <v>134</v>
      </c>
      <c r="D59" s="30">
        <f t="shared" si="11"/>
        <v>270</v>
      </c>
      <c r="E59" s="30">
        <v>1649</v>
      </c>
      <c r="F59" s="30">
        <v>749</v>
      </c>
      <c r="G59" s="30">
        <f t="shared" si="12"/>
        <v>2398</v>
      </c>
      <c r="H59" s="30">
        <f t="shared" si="13"/>
        <v>1785</v>
      </c>
      <c r="I59" s="30">
        <f t="shared" si="14"/>
        <v>883</v>
      </c>
      <c r="J59" s="31">
        <f t="shared" si="15"/>
        <v>2668</v>
      </c>
      <c r="K59" s="30">
        <v>591</v>
      </c>
      <c r="L59" s="30">
        <v>530</v>
      </c>
      <c r="M59" s="31">
        <f t="shared" si="16"/>
        <v>1121</v>
      </c>
      <c r="N59" s="30">
        <f t="shared" si="17"/>
        <v>2376</v>
      </c>
      <c r="O59" s="30">
        <f t="shared" si="18"/>
        <v>1413</v>
      </c>
      <c r="P59" s="31">
        <f t="shared" si="19"/>
        <v>3789</v>
      </c>
      <c r="Q59" s="30">
        <v>408</v>
      </c>
      <c r="R59" s="30">
        <v>699</v>
      </c>
      <c r="S59" s="31">
        <f t="shared" si="20"/>
        <v>1107</v>
      </c>
      <c r="T59" s="30">
        <f t="shared" si="21"/>
        <v>4896</v>
      </c>
    </row>
    <row r="60" spans="1:20">
      <c r="A60" s="20" t="s">
        <v>142</v>
      </c>
      <c r="B60" s="30">
        <v>131</v>
      </c>
      <c r="C60" s="30">
        <v>23</v>
      </c>
      <c r="D60" s="30">
        <f t="shared" si="11"/>
        <v>154</v>
      </c>
      <c r="E60" s="30">
        <v>835</v>
      </c>
      <c r="F60" s="30">
        <v>178</v>
      </c>
      <c r="G60" s="30">
        <f t="shared" si="12"/>
        <v>1013</v>
      </c>
      <c r="H60" s="30">
        <f t="shared" si="13"/>
        <v>966</v>
      </c>
      <c r="I60" s="30">
        <f t="shared" si="14"/>
        <v>201</v>
      </c>
      <c r="J60" s="31">
        <f t="shared" si="15"/>
        <v>1167</v>
      </c>
      <c r="K60" s="30">
        <v>395</v>
      </c>
      <c r="L60" s="30">
        <v>17</v>
      </c>
      <c r="M60" s="31">
        <f t="shared" si="16"/>
        <v>412</v>
      </c>
      <c r="N60" s="30">
        <f t="shared" si="17"/>
        <v>1361</v>
      </c>
      <c r="O60" s="30">
        <f t="shared" si="18"/>
        <v>218</v>
      </c>
      <c r="P60" s="31">
        <f t="shared" si="19"/>
        <v>1579</v>
      </c>
      <c r="Q60" s="30">
        <v>195</v>
      </c>
      <c r="R60" s="30">
        <v>198</v>
      </c>
      <c r="S60" s="31">
        <f t="shared" si="20"/>
        <v>393</v>
      </c>
      <c r="T60" s="30">
        <f t="shared" si="21"/>
        <v>1972</v>
      </c>
    </row>
    <row r="61" spans="1:20">
      <c r="A61" s="20" t="s">
        <v>143</v>
      </c>
      <c r="B61" s="30">
        <v>1997</v>
      </c>
      <c r="C61" s="30">
        <v>338</v>
      </c>
      <c r="D61" s="30">
        <f t="shared" si="11"/>
        <v>2335</v>
      </c>
      <c r="E61" s="30">
        <v>6263</v>
      </c>
      <c r="F61" s="30">
        <v>2908</v>
      </c>
      <c r="G61" s="30">
        <f t="shared" si="12"/>
        <v>9171</v>
      </c>
      <c r="H61" s="30">
        <f t="shared" si="13"/>
        <v>8260</v>
      </c>
      <c r="I61" s="30">
        <f t="shared" si="14"/>
        <v>3246</v>
      </c>
      <c r="J61" s="31">
        <f t="shared" si="15"/>
        <v>11506</v>
      </c>
      <c r="K61" s="30">
        <v>4054</v>
      </c>
      <c r="L61" s="30">
        <v>783</v>
      </c>
      <c r="M61" s="31">
        <f t="shared" si="16"/>
        <v>4837</v>
      </c>
      <c r="N61" s="30">
        <f t="shared" si="17"/>
        <v>12314</v>
      </c>
      <c r="O61" s="30">
        <f t="shared" si="18"/>
        <v>4029</v>
      </c>
      <c r="P61" s="31">
        <f t="shared" si="19"/>
        <v>16343</v>
      </c>
      <c r="Q61" s="30">
        <v>1519</v>
      </c>
      <c r="R61" s="30">
        <v>2860</v>
      </c>
      <c r="S61" s="31">
        <f t="shared" si="20"/>
        <v>4379</v>
      </c>
      <c r="T61" s="30">
        <f t="shared" si="21"/>
        <v>20722</v>
      </c>
    </row>
    <row r="62" spans="1:20">
      <c r="A62" s="28" t="s">
        <v>144</v>
      </c>
      <c r="B62" s="32">
        <v>269</v>
      </c>
      <c r="C62" s="32">
        <v>919</v>
      </c>
      <c r="D62" s="32">
        <f t="shared" si="11"/>
        <v>1188</v>
      </c>
      <c r="E62" s="32">
        <v>2826</v>
      </c>
      <c r="F62" s="32">
        <v>1454</v>
      </c>
      <c r="G62" s="32">
        <f t="shared" si="12"/>
        <v>4280</v>
      </c>
      <c r="H62" s="32">
        <f t="shared" si="13"/>
        <v>3095</v>
      </c>
      <c r="I62" s="32">
        <f t="shared" si="14"/>
        <v>2373</v>
      </c>
      <c r="J62" s="33">
        <f t="shared" si="15"/>
        <v>5468</v>
      </c>
      <c r="K62" s="32">
        <v>2474</v>
      </c>
      <c r="L62" s="32">
        <v>739</v>
      </c>
      <c r="M62" s="33">
        <f t="shared" si="16"/>
        <v>3213</v>
      </c>
      <c r="N62" s="32">
        <f t="shared" si="17"/>
        <v>5569</v>
      </c>
      <c r="O62" s="32">
        <f t="shared" si="18"/>
        <v>3112</v>
      </c>
      <c r="P62" s="33">
        <f t="shared" si="19"/>
        <v>8681</v>
      </c>
      <c r="Q62" s="32">
        <v>3390</v>
      </c>
      <c r="R62" s="32">
        <v>3257</v>
      </c>
      <c r="S62" s="33">
        <f t="shared" si="20"/>
        <v>6647</v>
      </c>
      <c r="T62" s="32">
        <f t="shared" si="21"/>
        <v>15328</v>
      </c>
    </row>
    <row r="63" spans="1:20">
      <c r="A63" s="20" t="s">
        <v>278</v>
      </c>
      <c r="B63" s="30">
        <v>242</v>
      </c>
      <c r="C63" s="30">
        <v>50</v>
      </c>
      <c r="D63" s="30">
        <f t="shared" si="11"/>
        <v>292</v>
      </c>
      <c r="E63" s="30">
        <v>2341</v>
      </c>
      <c r="F63" s="30">
        <v>874</v>
      </c>
      <c r="G63" s="30">
        <f t="shared" si="12"/>
        <v>3215</v>
      </c>
      <c r="H63" s="30">
        <f t="shared" si="13"/>
        <v>2583</v>
      </c>
      <c r="I63" s="30">
        <f t="shared" si="14"/>
        <v>924</v>
      </c>
      <c r="J63" s="31">
        <f t="shared" si="15"/>
        <v>3507</v>
      </c>
      <c r="K63" s="30">
        <v>2198</v>
      </c>
      <c r="L63" s="30">
        <v>132</v>
      </c>
      <c r="M63" s="31">
        <f t="shared" si="16"/>
        <v>2330</v>
      </c>
      <c r="N63" s="30">
        <f t="shared" si="17"/>
        <v>4781</v>
      </c>
      <c r="O63" s="30">
        <f t="shared" si="18"/>
        <v>1056</v>
      </c>
      <c r="P63" s="31">
        <f t="shared" si="19"/>
        <v>5837</v>
      </c>
      <c r="Q63" s="30">
        <v>281</v>
      </c>
      <c r="R63" s="30">
        <v>1068</v>
      </c>
      <c r="S63" s="31">
        <f t="shared" si="20"/>
        <v>1349</v>
      </c>
      <c r="T63" s="30">
        <f t="shared" si="21"/>
        <v>7186</v>
      </c>
    </row>
    <row r="64" spans="1:20">
      <c r="A64" s="20" t="s">
        <v>146</v>
      </c>
      <c r="B64" s="30">
        <v>1044</v>
      </c>
      <c r="C64" s="30">
        <v>235</v>
      </c>
      <c r="D64" s="30">
        <f t="shared" si="11"/>
        <v>1279</v>
      </c>
      <c r="E64" s="30">
        <v>5298</v>
      </c>
      <c r="F64" s="30">
        <v>2283</v>
      </c>
      <c r="G64" s="30">
        <f t="shared" si="12"/>
        <v>7581</v>
      </c>
      <c r="H64" s="30">
        <f t="shared" si="13"/>
        <v>6342</v>
      </c>
      <c r="I64" s="30">
        <f t="shared" si="14"/>
        <v>2518</v>
      </c>
      <c r="J64" s="31">
        <f t="shared" si="15"/>
        <v>8860</v>
      </c>
      <c r="K64" s="30">
        <v>2985</v>
      </c>
      <c r="L64" s="30">
        <v>1296</v>
      </c>
      <c r="M64" s="31">
        <f t="shared" si="16"/>
        <v>4281</v>
      </c>
      <c r="N64" s="30">
        <f t="shared" si="17"/>
        <v>9327</v>
      </c>
      <c r="O64" s="30">
        <f t="shared" si="18"/>
        <v>3814</v>
      </c>
      <c r="P64" s="31">
        <f t="shared" si="19"/>
        <v>13141</v>
      </c>
      <c r="Q64" s="30">
        <v>1132</v>
      </c>
      <c r="R64" s="30">
        <v>4902</v>
      </c>
      <c r="S64" s="31">
        <f t="shared" si="20"/>
        <v>6034</v>
      </c>
      <c r="T64" s="30">
        <f t="shared" si="21"/>
        <v>19175</v>
      </c>
    </row>
    <row r="65" spans="1:20" ht="15" thickBot="1">
      <c r="A65" s="20" t="s">
        <v>147</v>
      </c>
      <c r="B65" s="30">
        <v>359</v>
      </c>
      <c r="C65" s="30">
        <v>16</v>
      </c>
      <c r="D65" s="30">
        <f t="shared" si="11"/>
        <v>375</v>
      </c>
      <c r="E65" s="30">
        <v>1192</v>
      </c>
      <c r="F65" s="30">
        <v>132</v>
      </c>
      <c r="G65" s="30">
        <f t="shared" si="12"/>
        <v>1324</v>
      </c>
      <c r="H65" s="30">
        <f t="shared" si="13"/>
        <v>1551</v>
      </c>
      <c r="I65" s="30">
        <f t="shared" si="14"/>
        <v>148</v>
      </c>
      <c r="J65" s="31">
        <f t="shared" si="15"/>
        <v>1699</v>
      </c>
      <c r="K65" s="30">
        <v>223</v>
      </c>
      <c r="L65" s="30">
        <v>14</v>
      </c>
      <c r="M65" s="31">
        <f t="shared" si="16"/>
        <v>237</v>
      </c>
      <c r="N65" s="30">
        <f t="shared" si="17"/>
        <v>1774</v>
      </c>
      <c r="O65" s="30">
        <f t="shared" si="18"/>
        <v>162</v>
      </c>
      <c r="P65" s="31">
        <f t="shared" si="19"/>
        <v>1936</v>
      </c>
      <c r="Q65" s="30">
        <v>261</v>
      </c>
      <c r="R65" s="30">
        <v>368</v>
      </c>
      <c r="S65" s="31">
        <f t="shared" si="20"/>
        <v>629</v>
      </c>
      <c r="T65" s="30">
        <f t="shared" si="21"/>
        <v>2565</v>
      </c>
    </row>
    <row r="66" spans="1:20" ht="15" thickTop="1">
      <c r="A66" s="47" t="s">
        <v>148</v>
      </c>
      <c r="B66" s="34">
        <f t="shared" ref="B66:T66" si="22">SUM(B15:B65)</f>
        <v>40310</v>
      </c>
      <c r="C66" s="34">
        <f t="shared" si="22"/>
        <v>40380</v>
      </c>
      <c r="D66" s="34">
        <f t="shared" si="22"/>
        <v>80690</v>
      </c>
      <c r="E66" s="34">
        <f t="shared" si="22"/>
        <v>203426</v>
      </c>
      <c r="F66" s="34">
        <f t="shared" si="22"/>
        <v>131187</v>
      </c>
      <c r="G66" s="34">
        <f t="shared" si="22"/>
        <v>334613</v>
      </c>
      <c r="H66" s="34">
        <f t="shared" si="22"/>
        <v>243736</v>
      </c>
      <c r="I66" s="34">
        <f t="shared" si="22"/>
        <v>171567</v>
      </c>
      <c r="J66" s="35">
        <f t="shared" si="22"/>
        <v>415303</v>
      </c>
      <c r="K66" s="34">
        <f t="shared" si="22"/>
        <v>117479</v>
      </c>
      <c r="L66" s="34">
        <f t="shared" si="22"/>
        <v>40364</v>
      </c>
      <c r="M66" s="35">
        <f t="shared" si="22"/>
        <v>157843</v>
      </c>
      <c r="N66" s="34">
        <f t="shared" si="22"/>
        <v>361215</v>
      </c>
      <c r="O66" s="34">
        <f t="shared" si="22"/>
        <v>211931</v>
      </c>
      <c r="P66" s="35">
        <f t="shared" si="22"/>
        <v>573146</v>
      </c>
      <c r="Q66" s="34">
        <f t="shared" si="22"/>
        <v>94690</v>
      </c>
      <c r="R66" s="34">
        <f t="shared" si="22"/>
        <v>219976</v>
      </c>
      <c r="S66" s="35">
        <f t="shared" si="22"/>
        <v>314666</v>
      </c>
      <c r="T66" s="34">
        <f t="shared" si="22"/>
        <v>887812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40310</v>
      </c>
      <c r="C68" s="32">
        <f t="shared" si="23"/>
        <v>40380</v>
      </c>
      <c r="D68" s="32">
        <f t="shared" si="23"/>
        <v>80690</v>
      </c>
      <c r="E68" s="32">
        <f t="shared" si="23"/>
        <v>203426</v>
      </c>
      <c r="F68" s="32">
        <f t="shared" si="23"/>
        <v>131187</v>
      </c>
      <c r="G68" s="32">
        <f t="shared" si="23"/>
        <v>334613</v>
      </c>
      <c r="H68" s="32">
        <f t="shared" si="23"/>
        <v>243736</v>
      </c>
      <c r="I68" s="32">
        <f t="shared" si="23"/>
        <v>171567</v>
      </c>
      <c r="J68" s="33">
        <f t="shared" si="23"/>
        <v>415303</v>
      </c>
      <c r="K68" s="32">
        <f t="shared" si="23"/>
        <v>117479</v>
      </c>
      <c r="L68" s="32">
        <f t="shared" si="23"/>
        <v>40364</v>
      </c>
      <c r="M68" s="33">
        <f t="shared" si="23"/>
        <v>157843</v>
      </c>
      <c r="N68" s="32">
        <f t="shared" si="23"/>
        <v>361215</v>
      </c>
      <c r="O68" s="32">
        <f t="shared" si="23"/>
        <v>211931</v>
      </c>
      <c r="P68" s="33">
        <f t="shared" si="23"/>
        <v>573146</v>
      </c>
      <c r="Q68" s="32">
        <f t="shared" si="23"/>
        <v>94690</v>
      </c>
      <c r="R68" s="32">
        <f t="shared" si="23"/>
        <v>219976</v>
      </c>
      <c r="S68" s="33">
        <f t="shared" si="23"/>
        <v>314666</v>
      </c>
      <c r="T68" s="32">
        <f t="shared" si="23"/>
        <v>887812</v>
      </c>
    </row>
    <row r="69" spans="1:20">
      <c r="A69" s="48" t="s">
        <v>284</v>
      </c>
      <c r="B69" s="36">
        <f t="shared" ref="B69:T69" si="24">ROUND(+B68/$T68*100,1)</f>
        <v>4.5</v>
      </c>
      <c r="C69" s="36">
        <f t="shared" si="24"/>
        <v>4.5</v>
      </c>
      <c r="D69" s="36">
        <f t="shared" si="24"/>
        <v>9.1</v>
      </c>
      <c r="E69" s="36">
        <f t="shared" si="24"/>
        <v>22.9</v>
      </c>
      <c r="F69" s="36">
        <f t="shared" si="24"/>
        <v>14.8</v>
      </c>
      <c r="G69" s="36">
        <f t="shared" si="24"/>
        <v>37.700000000000003</v>
      </c>
      <c r="H69" s="36">
        <f t="shared" si="24"/>
        <v>27.5</v>
      </c>
      <c r="I69" s="36">
        <f t="shared" si="24"/>
        <v>19.3</v>
      </c>
      <c r="J69" s="37">
        <f t="shared" si="24"/>
        <v>46.8</v>
      </c>
      <c r="K69" s="36">
        <f t="shared" si="24"/>
        <v>13.2</v>
      </c>
      <c r="L69" s="36">
        <f t="shared" si="24"/>
        <v>4.5</v>
      </c>
      <c r="M69" s="37">
        <f t="shared" si="24"/>
        <v>17.8</v>
      </c>
      <c r="N69" s="36">
        <f t="shared" si="24"/>
        <v>40.700000000000003</v>
      </c>
      <c r="O69" s="36">
        <f t="shared" si="24"/>
        <v>23.9</v>
      </c>
      <c r="P69" s="37">
        <f t="shared" si="24"/>
        <v>64.599999999999994</v>
      </c>
      <c r="Q69" s="36">
        <f t="shared" si="24"/>
        <v>10.7</v>
      </c>
      <c r="R69" s="36">
        <f t="shared" si="24"/>
        <v>24.8</v>
      </c>
      <c r="S69" s="37">
        <f t="shared" si="24"/>
        <v>35.4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5.75" customWidth="1"/>
  </cols>
  <sheetData>
    <row r="2" spans="1:20">
      <c r="A2" s="14"/>
    </row>
    <row r="8" spans="1:20" ht="30.75">
      <c r="A8" s="15" t="s">
        <v>318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326</v>
      </c>
      <c r="C15" s="30">
        <v>44</v>
      </c>
      <c r="D15" s="30">
        <f t="shared" ref="D15:D46" si="0">B15+C15</f>
        <v>370</v>
      </c>
      <c r="E15" s="30">
        <v>4598</v>
      </c>
      <c r="F15" s="30">
        <v>2088</v>
      </c>
      <c r="G15" s="30">
        <f t="shared" ref="G15:G46" si="1">E15+F15</f>
        <v>6686</v>
      </c>
      <c r="H15" s="30">
        <f t="shared" ref="H15:H46" si="2">B15+E15</f>
        <v>4924</v>
      </c>
      <c r="I15" s="30">
        <f t="shared" ref="I15:I46" si="3">C15+F15</f>
        <v>2132</v>
      </c>
      <c r="J15" s="31">
        <f t="shared" ref="J15:J46" si="4">D15+G15</f>
        <v>7056</v>
      </c>
      <c r="K15" s="30">
        <v>2874</v>
      </c>
      <c r="L15" s="30">
        <v>414</v>
      </c>
      <c r="M15" s="31">
        <f t="shared" ref="M15:M46" si="5">K15+L15</f>
        <v>3288</v>
      </c>
      <c r="N15" s="30">
        <f t="shared" ref="N15:N46" si="6">H15+K15</f>
        <v>7798</v>
      </c>
      <c r="O15" s="30">
        <f t="shared" ref="O15:O46" si="7">I15+L15</f>
        <v>2546</v>
      </c>
      <c r="P15" s="31">
        <f t="shared" ref="P15:P46" si="8">J15+M15</f>
        <v>10344</v>
      </c>
      <c r="Q15" s="30">
        <v>835</v>
      </c>
      <c r="R15" s="30">
        <v>2833</v>
      </c>
      <c r="S15" s="31">
        <f t="shared" ref="S15:S46" si="9">Q15+R15</f>
        <v>3668</v>
      </c>
      <c r="T15" s="30">
        <f t="shared" ref="T15:T46" si="10">P15+S15</f>
        <v>14012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248</v>
      </c>
      <c r="F16" s="30">
        <v>81</v>
      </c>
      <c r="G16" s="30">
        <f t="shared" si="1"/>
        <v>329</v>
      </c>
      <c r="H16" s="30">
        <f t="shared" si="2"/>
        <v>248</v>
      </c>
      <c r="I16" s="30">
        <f t="shared" si="3"/>
        <v>81</v>
      </c>
      <c r="J16" s="31">
        <f t="shared" si="4"/>
        <v>329</v>
      </c>
      <c r="K16" s="30">
        <v>81</v>
      </c>
      <c r="L16" s="30">
        <v>34</v>
      </c>
      <c r="M16" s="31">
        <f t="shared" si="5"/>
        <v>115</v>
      </c>
      <c r="N16" s="30">
        <f t="shared" si="6"/>
        <v>329</v>
      </c>
      <c r="O16" s="30">
        <f t="shared" si="7"/>
        <v>115</v>
      </c>
      <c r="P16" s="31">
        <f t="shared" si="8"/>
        <v>444</v>
      </c>
      <c r="Q16" s="30">
        <v>96</v>
      </c>
      <c r="R16" s="30">
        <v>202</v>
      </c>
      <c r="S16" s="31">
        <f t="shared" si="9"/>
        <v>298</v>
      </c>
      <c r="T16" s="30">
        <f t="shared" si="10"/>
        <v>742</v>
      </c>
    </row>
    <row r="17" spans="1:20">
      <c r="A17" s="20" t="s">
        <v>98</v>
      </c>
      <c r="B17" s="30">
        <v>547</v>
      </c>
      <c r="C17" s="30">
        <v>190</v>
      </c>
      <c r="D17" s="30">
        <f t="shared" si="0"/>
        <v>737</v>
      </c>
      <c r="E17" s="30">
        <v>2506</v>
      </c>
      <c r="F17" s="30">
        <v>448</v>
      </c>
      <c r="G17" s="30">
        <f t="shared" si="1"/>
        <v>2954</v>
      </c>
      <c r="H17" s="30">
        <f t="shared" si="2"/>
        <v>3053</v>
      </c>
      <c r="I17" s="30">
        <f t="shared" si="3"/>
        <v>638</v>
      </c>
      <c r="J17" s="31">
        <f t="shared" si="4"/>
        <v>3691</v>
      </c>
      <c r="K17" s="30">
        <v>1114</v>
      </c>
      <c r="L17" s="30">
        <v>1555</v>
      </c>
      <c r="M17" s="31">
        <f t="shared" si="5"/>
        <v>2669</v>
      </c>
      <c r="N17" s="30">
        <f t="shared" si="6"/>
        <v>4167</v>
      </c>
      <c r="O17" s="30">
        <f t="shared" si="7"/>
        <v>2193</v>
      </c>
      <c r="P17" s="31">
        <f t="shared" si="8"/>
        <v>6360</v>
      </c>
      <c r="Q17" s="30">
        <v>610</v>
      </c>
      <c r="R17" s="30">
        <v>1200</v>
      </c>
      <c r="S17" s="31">
        <f t="shared" si="9"/>
        <v>1810</v>
      </c>
      <c r="T17" s="30">
        <f t="shared" si="10"/>
        <v>8170</v>
      </c>
    </row>
    <row r="18" spans="1:20">
      <c r="A18" s="28" t="s">
        <v>99</v>
      </c>
      <c r="B18" s="32">
        <v>294</v>
      </c>
      <c r="C18" s="32">
        <v>164</v>
      </c>
      <c r="D18" s="32">
        <f t="shared" si="0"/>
        <v>458</v>
      </c>
      <c r="E18" s="32">
        <v>3208</v>
      </c>
      <c r="F18" s="32">
        <v>887</v>
      </c>
      <c r="G18" s="32">
        <f t="shared" si="1"/>
        <v>4095</v>
      </c>
      <c r="H18" s="32">
        <f t="shared" si="2"/>
        <v>3502</v>
      </c>
      <c r="I18" s="32">
        <f t="shared" si="3"/>
        <v>1051</v>
      </c>
      <c r="J18" s="33">
        <f t="shared" si="4"/>
        <v>4553</v>
      </c>
      <c r="K18" s="32">
        <v>2091</v>
      </c>
      <c r="L18" s="32">
        <v>281</v>
      </c>
      <c r="M18" s="33">
        <f t="shared" si="5"/>
        <v>2372</v>
      </c>
      <c r="N18" s="32">
        <f t="shared" si="6"/>
        <v>5593</v>
      </c>
      <c r="O18" s="32">
        <f t="shared" si="7"/>
        <v>1332</v>
      </c>
      <c r="P18" s="33">
        <f t="shared" si="8"/>
        <v>6925</v>
      </c>
      <c r="Q18" s="32">
        <v>771</v>
      </c>
      <c r="R18" s="32">
        <v>1235</v>
      </c>
      <c r="S18" s="33">
        <f t="shared" si="9"/>
        <v>2006</v>
      </c>
      <c r="T18" s="32">
        <f t="shared" si="10"/>
        <v>8931</v>
      </c>
    </row>
    <row r="19" spans="1:20">
      <c r="A19" s="20" t="s">
        <v>100</v>
      </c>
      <c r="B19" s="30">
        <v>1232</v>
      </c>
      <c r="C19" s="30">
        <v>6515</v>
      </c>
      <c r="D19" s="30">
        <f t="shared" si="0"/>
        <v>7747</v>
      </c>
      <c r="E19" s="30">
        <v>14302</v>
      </c>
      <c r="F19" s="30">
        <v>16465</v>
      </c>
      <c r="G19" s="30">
        <f t="shared" si="1"/>
        <v>30767</v>
      </c>
      <c r="H19" s="30">
        <f t="shared" si="2"/>
        <v>15534</v>
      </c>
      <c r="I19" s="30">
        <f t="shared" si="3"/>
        <v>22980</v>
      </c>
      <c r="J19" s="31">
        <f t="shared" si="4"/>
        <v>38514</v>
      </c>
      <c r="K19" s="30">
        <v>5888</v>
      </c>
      <c r="L19" s="30">
        <v>4267</v>
      </c>
      <c r="M19" s="31">
        <f t="shared" si="5"/>
        <v>10155</v>
      </c>
      <c r="N19" s="30">
        <f t="shared" si="6"/>
        <v>21422</v>
      </c>
      <c r="O19" s="30">
        <f t="shared" si="7"/>
        <v>27247</v>
      </c>
      <c r="P19" s="31">
        <f t="shared" si="8"/>
        <v>48669</v>
      </c>
      <c r="Q19" s="30">
        <v>13697</v>
      </c>
      <c r="R19" s="30">
        <v>29781</v>
      </c>
      <c r="S19" s="31">
        <f t="shared" si="9"/>
        <v>43478</v>
      </c>
      <c r="T19" s="30">
        <f t="shared" si="10"/>
        <v>92147</v>
      </c>
    </row>
    <row r="20" spans="1:20">
      <c r="A20" s="20" t="s">
        <v>101</v>
      </c>
      <c r="B20" s="30">
        <v>506</v>
      </c>
      <c r="C20" s="30">
        <v>272</v>
      </c>
      <c r="D20" s="30">
        <f t="shared" si="0"/>
        <v>778</v>
      </c>
      <c r="E20" s="30">
        <v>2545</v>
      </c>
      <c r="F20" s="30">
        <v>1595</v>
      </c>
      <c r="G20" s="30">
        <f t="shared" si="1"/>
        <v>4140</v>
      </c>
      <c r="H20" s="30">
        <f t="shared" si="2"/>
        <v>3051</v>
      </c>
      <c r="I20" s="30">
        <f t="shared" si="3"/>
        <v>1867</v>
      </c>
      <c r="J20" s="31">
        <f t="shared" si="4"/>
        <v>4918</v>
      </c>
      <c r="K20" s="30">
        <v>794</v>
      </c>
      <c r="L20" s="30">
        <v>112</v>
      </c>
      <c r="M20" s="31">
        <f t="shared" si="5"/>
        <v>906</v>
      </c>
      <c r="N20" s="30">
        <f t="shared" si="6"/>
        <v>3845</v>
      </c>
      <c r="O20" s="30">
        <f t="shared" si="7"/>
        <v>1979</v>
      </c>
      <c r="P20" s="31">
        <f t="shared" si="8"/>
        <v>5824</v>
      </c>
      <c r="Q20" s="30">
        <v>1213</v>
      </c>
      <c r="R20" s="30">
        <v>2299</v>
      </c>
      <c r="S20" s="31">
        <f t="shared" si="9"/>
        <v>3512</v>
      </c>
      <c r="T20" s="30">
        <f t="shared" si="10"/>
        <v>9336</v>
      </c>
    </row>
    <row r="21" spans="1:20">
      <c r="A21" s="20" t="s">
        <v>102</v>
      </c>
      <c r="B21" s="30">
        <v>594</v>
      </c>
      <c r="C21" s="30">
        <v>1484</v>
      </c>
      <c r="D21" s="30">
        <f t="shared" si="0"/>
        <v>2078</v>
      </c>
      <c r="E21" s="30">
        <v>1377</v>
      </c>
      <c r="F21" s="30">
        <v>1590</v>
      </c>
      <c r="G21" s="30">
        <f t="shared" si="1"/>
        <v>2967</v>
      </c>
      <c r="H21" s="30">
        <f t="shared" si="2"/>
        <v>1971</v>
      </c>
      <c r="I21" s="30">
        <f t="shared" si="3"/>
        <v>3074</v>
      </c>
      <c r="J21" s="31">
        <f t="shared" si="4"/>
        <v>5045</v>
      </c>
      <c r="K21" s="30">
        <v>952</v>
      </c>
      <c r="L21" s="30">
        <v>677</v>
      </c>
      <c r="M21" s="31">
        <f t="shared" si="5"/>
        <v>1629</v>
      </c>
      <c r="N21" s="30">
        <f t="shared" si="6"/>
        <v>2923</v>
      </c>
      <c r="O21" s="30">
        <f t="shared" si="7"/>
        <v>3751</v>
      </c>
      <c r="P21" s="31">
        <f t="shared" si="8"/>
        <v>6674</v>
      </c>
      <c r="Q21" s="30">
        <v>1119</v>
      </c>
      <c r="R21" s="30">
        <v>4750</v>
      </c>
      <c r="S21" s="31">
        <f t="shared" si="9"/>
        <v>5869</v>
      </c>
      <c r="T21" s="30">
        <f t="shared" si="10"/>
        <v>12543</v>
      </c>
    </row>
    <row r="22" spans="1:20">
      <c r="A22" s="28" t="s">
        <v>103</v>
      </c>
      <c r="B22" s="32">
        <v>0</v>
      </c>
      <c r="C22" s="32">
        <v>97</v>
      </c>
      <c r="D22" s="32">
        <f t="shared" si="0"/>
        <v>97</v>
      </c>
      <c r="E22" s="32">
        <v>966</v>
      </c>
      <c r="F22" s="32">
        <v>755</v>
      </c>
      <c r="G22" s="32">
        <f t="shared" si="1"/>
        <v>1721</v>
      </c>
      <c r="H22" s="32">
        <f t="shared" si="2"/>
        <v>966</v>
      </c>
      <c r="I22" s="32">
        <f t="shared" si="3"/>
        <v>852</v>
      </c>
      <c r="J22" s="33">
        <f t="shared" si="4"/>
        <v>1818</v>
      </c>
      <c r="K22" s="32">
        <v>288</v>
      </c>
      <c r="L22" s="32">
        <v>186</v>
      </c>
      <c r="M22" s="33">
        <f t="shared" si="5"/>
        <v>474</v>
      </c>
      <c r="N22" s="32">
        <f t="shared" si="6"/>
        <v>1254</v>
      </c>
      <c r="O22" s="32">
        <f t="shared" si="7"/>
        <v>1038</v>
      </c>
      <c r="P22" s="33">
        <f t="shared" si="8"/>
        <v>2292</v>
      </c>
      <c r="Q22" s="32">
        <v>73</v>
      </c>
      <c r="R22" s="32">
        <v>65</v>
      </c>
      <c r="S22" s="33">
        <f t="shared" si="9"/>
        <v>138</v>
      </c>
      <c r="T22" s="32">
        <f t="shared" si="10"/>
        <v>2430</v>
      </c>
    </row>
    <row r="23" spans="1:20">
      <c r="A23" s="20" t="s">
        <v>190</v>
      </c>
      <c r="B23" s="30">
        <v>0</v>
      </c>
      <c r="C23" s="30">
        <v>135</v>
      </c>
      <c r="D23" s="30">
        <f t="shared" si="0"/>
        <v>135</v>
      </c>
      <c r="E23" s="30">
        <v>0</v>
      </c>
      <c r="F23" s="30">
        <v>1194</v>
      </c>
      <c r="G23" s="30">
        <f t="shared" si="1"/>
        <v>1194</v>
      </c>
      <c r="H23" s="30">
        <f t="shared" si="2"/>
        <v>0</v>
      </c>
      <c r="I23" s="30">
        <f t="shared" si="3"/>
        <v>1329</v>
      </c>
      <c r="J23" s="31">
        <f t="shared" si="4"/>
        <v>1329</v>
      </c>
      <c r="K23" s="30">
        <v>0</v>
      </c>
      <c r="L23" s="30">
        <v>506</v>
      </c>
      <c r="M23" s="31">
        <f t="shared" si="5"/>
        <v>506</v>
      </c>
      <c r="N23" s="30">
        <f t="shared" si="6"/>
        <v>0</v>
      </c>
      <c r="O23" s="30">
        <f t="shared" si="7"/>
        <v>1835</v>
      </c>
      <c r="P23" s="31">
        <f t="shared" si="8"/>
        <v>1835</v>
      </c>
      <c r="Q23" s="30">
        <v>0</v>
      </c>
      <c r="R23" s="30">
        <v>834</v>
      </c>
      <c r="S23" s="31">
        <f t="shared" si="9"/>
        <v>834</v>
      </c>
      <c r="T23" s="30">
        <f t="shared" si="10"/>
        <v>2669</v>
      </c>
    </row>
    <row r="24" spans="1:20">
      <c r="A24" s="20" t="s">
        <v>105</v>
      </c>
      <c r="B24" s="30">
        <v>869</v>
      </c>
      <c r="C24" s="30">
        <v>660</v>
      </c>
      <c r="D24" s="30">
        <f t="shared" si="0"/>
        <v>1529</v>
      </c>
      <c r="E24" s="30">
        <v>5751</v>
      </c>
      <c r="F24" s="30">
        <v>3368</v>
      </c>
      <c r="G24" s="30">
        <f t="shared" si="1"/>
        <v>9119</v>
      </c>
      <c r="H24" s="30">
        <f t="shared" si="2"/>
        <v>6620</v>
      </c>
      <c r="I24" s="30">
        <f t="shared" si="3"/>
        <v>4028</v>
      </c>
      <c r="J24" s="31">
        <f t="shared" si="4"/>
        <v>10648</v>
      </c>
      <c r="K24" s="30">
        <v>4447</v>
      </c>
      <c r="L24" s="30">
        <v>1734</v>
      </c>
      <c r="M24" s="31">
        <f t="shared" si="5"/>
        <v>6181</v>
      </c>
      <c r="N24" s="30">
        <f t="shared" si="6"/>
        <v>11067</v>
      </c>
      <c r="O24" s="30">
        <f t="shared" si="7"/>
        <v>5762</v>
      </c>
      <c r="P24" s="31">
        <f t="shared" si="8"/>
        <v>16829</v>
      </c>
      <c r="Q24" s="30">
        <v>2546</v>
      </c>
      <c r="R24" s="30">
        <v>7069</v>
      </c>
      <c r="S24" s="31">
        <f t="shared" si="9"/>
        <v>9615</v>
      </c>
      <c r="T24" s="30">
        <f t="shared" si="10"/>
        <v>26444</v>
      </c>
    </row>
    <row r="25" spans="1:20">
      <c r="A25" s="20" t="s">
        <v>106</v>
      </c>
      <c r="B25" s="30">
        <v>710</v>
      </c>
      <c r="C25" s="30">
        <v>698</v>
      </c>
      <c r="D25" s="30">
        <f t="shared" si="0"/>
        <v>1408</v>
      </c>
      <c r="E25" s="30">
        <v>6110</v>
      </c>
      <c r="F25" s="30">
        <v>1947</v>
      </c>
      <c r="G25" s="30">
        <f t="shared" si="1"/>
        <v>8057</v>
      </c>
      <c r="H25" s="30">
        <f t="shared" si="2"/>
        <v>6820</v>
      </c>
      <c r="I25" s="30">
        <f t="shared" si="3"/>
        <v>2645</v>
      </c>
      <c r="J25" s="31">
        <f t="shared" si="4"/>
        <v>9465</v>
      </c>
      <c r="K25" s="30">
        <v>3279</v>
      </c>
      <c r="L25" s="30">
        <v>724</v>
      </c>
      <c r="M25" s="31">
        <f t="shared" si="5"/>
        <v>4003</v>
      </c>
      <c r="N25" s="30">
        <f t="shared" si="6"/>
        <v>10099</v>
      </c>
      <c r="O25" s="30">
        <f t="shared" si="7"/>
        <v>3369</v>
      </c>
      <c r="P25" s="31">
        <f t="shared" si="8"/>
        <v>13468</v>
      </c>
      <c r="Q25" s="30">
        <v>1742</v>
      </c>
      <c r="R25" s="30">
        <v>4622</v>
      </c>
      <c r="S25" s="31">
        <f t="shared" si="9"/>
        <v>6364</v>
      </c>
      <c r="T25" s="30">
        <f t="shared" si="10"/>
        <v>19832</v>
      </c>
    </row>
    <row r="26" spans="1:20">
      <c r="A26" s="28" t="s">
        <v>107</v>
      </c>
      <c r="B26" s="32">
        <v>0</v>
      </c>
      <c r="C26" s="32">
        <v>0</v>
      </c>
      <c r="D26" s="32">
        <f t="shared" si="0"/>
        <v>0</v>
      </c>
      <c r="E26" s="32">
        <v>586</v>
      </c>
      <c r="F26" s="32">
        <v>438</v>
      </c>
      <c r="G26" s="32">
        <f t="shared" si="1"/>
        <v>1024</v>
      </c>
      <c r="H26" s="32">
        <f t="shared" si="2"/>
        <v>586</v>
      </c>
      <c r="I26" s="32">
        <f t="shared" si="3"/>
        <v>438</v>
      </c>
      <c r="J26" s="33">
        <f t="shared" si="4"/>
        <v>1024</v>
      </c>
      <c r="K26" s="32">
        <v>189</v>
      </c>
      <c r="L26" s="32">
        <v>27</v>
      </c>
      <c r="M26" s="33">
        <f t="shared" si="5"/>
        <v>216</v>
      </c>
      <c r="N26" s="32">
        <f t="shared" si="6"/>
        <v>775</v>
      </c>
      <c r="O26" s="32">
        <f t="shared" si="7"/>
        <v>465</v>
      </c>
      <c r="P26" s="33">
        <f t="shared" si="8"/>
        <v>1240</v>
      </c>
      <c r="Q26" s="32">
        <v>346</v>
      </c>
      <c r="R26" s="32">
        <v>657</v>
      </c>
      <c r="S26" s="33">
        <f t="shared" si="9"/>
        <v>1003</v>
      </c>
      <c r="T26" s="32">
        <f t="shared" si="10"/>
        <v>2243</v>
      </c>
    </row>
    <row r="27" spans="1:20">
      <c r="A27" s="20" t="s">
        <v>108</v>
      </c>
      <c r="B27" s="30">
        <v>276</v>
      </c>
      <c r="C27" s="30">
        <v>15</v>
      </c>
      <c r="D27" s="30">
        <f t="shared" si="0"/>
        <v>291</v>
      </c>
      <c r="E27" s="30">
        <v>1676</v>
      </c>
      <c r="F27" s="30">
        <v>212</v>
      </c>
      <c r="G27" s="30">
        <f t="shared" si="1"/>
        <v>1888</v>
      </c>
      <c r="H27" s="30">
        <f t="shared" si="2"/>
        <v>1952</v>
      </c>
      <c r="I27" s="30">
        <f t="shared" si="3"/>
        <v>227</v>
      </c>
      <c r="J27" s="31">
        <f t="shared" si="4"/>
        <v>2179</v>
      </c>
      <c r="K27" s="30">
        <v>611</v>
      </c>
      <c r="L27" s="30">
        <v>54</v>
      </c>
      <c r="M27" s="31">
        <f t="shared" si="5"/>
        <v>665</v>
      </c>
      <c r="N27" s="30">
        <f t="shared" si="6"/>
        <v>2563</v>
      </c>
      <c r="O27" s="30">
        <f t="shared" si="7"/>
        <v>281</v>
      </c>
      <c r="P27" s="31">
        <f t="shared" si="8"/>
        <v>2844</v>
      </c>
      <c r="Q27" s="30">
        <v>639</v>
      </c>
      <c r="R27" s="30">
        <v>517</v>
      </c>
      <c r="S27" s="31">
        <f t="shared" si="9"/>
        <v>1156</v>
      </c>
      <c r="T27" s="30">
        <f t="shared" si="10"/>
        <v>4000</v>
      </c>
    </row>
    <row r="28" spans="1:20">
      <c r="A28" s="20" t="s">
        <v>109</v>
      </c>
      <c r="B28" s="30">
        <v>1606</v>
      </c>
      <c r="C28" s="30">
        <v>3300</v>
      </c>
      <c r="D28" s="30">
        <f t="shared" si="0"/>
        <v>4906</v>
      </c>
      <c r="E28" s="30">
        <v>9224</v>
      </c>
      <c r="F28" s="30">
        <v>7091</v>
      </c>
      <c r="G28" s="30">
        <f t="shared" si="1"/>
        <v>16315</v>
      </c>
      <c r="H28" s="30">
        <f t="shared" si="2"/>
        <v>10830</v>
      </c>
      <c r="I28" s="30">
        <f t="shared" si="3"/>
        <v>10391</v>
      </c>
      <c r="J28" s="31">
        <f t="shared" si="4"/>
        <v>21221</v>
      </c>
      <c r="K28" s="30">
        <v>3113</v>
      </c>
      <c r="L28" s="30">
        <v>599</v>
      </c>
      <c r="M28" s="31">
        <f t="shared" si="5"/>
        <v>3712</v>
      </c>
      <c r="N28" s="30">
        <f t="shared" si="6"/>
        <v>13943</v>
      </c>
      <c r="O28" s="30">
        <f t="shared" si="7"/>
        <v>10990</v>
      </c>
      <c r="P28" s="31">
        <f t="shared" si="8"/>
        <v>24933</v>
      </c>
      <c r="Q28" s="30">
        <v>4025</v>
      </c>
      <c r="R28" s="30">
        <v>14250</v>
      </c>
      <c r="S28" s="31">
        <f t="shared" si="9"/>
        <v>18275</v>
      </c>
      <c r="T28" s="30">
        <f t="shared" si="10"/>
        <v>43208</v>
      </c>
    </row>
    <row r="29" spans="1:20">
      <c r="A29" s="20" t="s">
        <v>110</v>
      </c>
      <c r="B29" s="30">
        <v>1213</v>
      </c>
      <c r="C29" s="30">
        <v>223</v>
      </c>
      <c r="D29" s="30">
        <f t="shared" si="0"/>
        <v>1436</v>
      </c>
      <c r="E29" s="30">
        <v>7097</v>
      </c>
      <c r="F29" s="30">
        <v>3471</v>
      </c>
      <c r="G29" s="30">
        <f t="shared" si="1"/>
        <v>10568</v>
      </c>
      <c r="H29" s="30">
        <f t="shared" si="2"/>
        <v>8310</v>
      </c>
      <c r="I29" s="30">
        <f t="shared" si="3"/>
        <v>3694</v>
      </c>
      <c r="J29" s="31">
        <f t="shared" si="4"/>
        <v>12004</v>
      </c>
      <c r="K29" s="30">
        <v>4314</v>
      </c>
      <c r="L29" s="30">
        <v>912</v>
      </c>
      <c r="M29" s="31">
        <f t="shared" si="5"/>
        <v>5226</v>
      </c>
      <c r="N29" s="30">
        <f t="shared" si="6"/>
        <v>12624</v>
      </c>
      <c r="O29" s="30">
        <f t="shared" si="7"/>
        <v>4606</v>
      </c>
      <c r="P29" s="31">
        <f t="shared" si="8"/>
        <v>17230</v>
      </c>
      <c r="Q29" s="30">
        <v>1078</v>
      </c>
      <c r="R29" s="30">
        <v>6265</v>
      </c>
      <c r="S29" s="31">
        <f t="shared" si="9"/>
        <v>7343</v>
      </c>
      <c r="T29" s="30">
        <f t="shared" si="10"/>
        <v>24573</v>
      </c>
    </row>
    <row r="30" spans="1:20">
      <c r="A30" s="28" t="s">
        <v>111</v>
      </c>
      <c r="B30" s="32">
        <v>547</v>
      </c>
      <c r="C30" s="32">
        <v>125</v>
      </c>
      <c r="D30" s="32">
        <f t="shared" si="0"/>
        <v>672</v>
      </c>
      <c r="E30" s="32">
        <v>5528</v>
      </c>
      <c r="F30" s="32">
        <v>1407</v>
      </c>
      <c r="G30" s="32">
        <f t="shared" si="1"/>
        <v>6935</v>
      </c>
      <c r="H30" s="32">
        <f t="shared" si="2"/>
        <v>6075</v>
      </c>
      <c r="I30" s="32">
        <f t="shared" si="3"/>
        <v>1532</v>
      </c>
      <c r="J30" s="33">
        <f t="shared" si="4"/>
        <v>7607</v>
      </c>
      <c r="K30" s="32">
        <v>1468</v>
      </c>
      <c r="L30" s="32">
        <v>207</v>
      </c>
      <c r="M30" s="33">
        <f t="shared" si="5"/>
        <v>1675</v>
      </c>
      <c r="N30" s="32">
        <f t="shared" si="6"/>
        <v>7543</v>
      </c>
      <c r="O30" s="32">
        <f t="shared" si="7"/>
        <v>1739</v>
      </c>
      <c r="P30" s="33">
        <f t="shared" si="8"/>
        <v>9282</v>
      </c>
      <c r="Q30" s="32">
        <v>926</v>
      </c>
      <c r="R30" s="32">
        <v>2482</v>
      </c>
      <c r="S30" s="33">
        <f t="shared" si="9"/>
        <v>3408</v>
      </c>
      <c r="T30" s="32">
        <f t="shared" si="10"/>
        <v>12690</v>
      </c>
    </row>
    <row r="31" spans="1:20">
      <c r="A31" s="20" t="s">
        <v>112</v>
      </c>
      <c r="B31" s="30">
        <v>535</v>
      </c>
      <c r="C31" s="30">
        <v>242</v>
      </c>
      <c r="D31" s="30">
        <f t="shared" si="0"/>
        <v>777</v>
      </c>
      <c r="E31" s="30">
        <v>3829</v>
      </c>
      <c r="F31" s="30">
        <v>1102</v>
      </c>
      <c r="G31" s="30">
        <f t="shared" si="1"/>
        <v>4931</v>
      </c>
      <c r="H31" s="30">
        <f t="shared" si="2"/>
        <v>4364</v>
      </c>
      <c r="I31" s="30">
        <f t="shared" si="3"/>
        <v>1344</v>
      </c>
      <c r="J31" s="31">
        <f t="shared" si="4"/>
        <v>5708</v>
      </c>
      <c r="K31" s="30">
        <v>1834</v>
      </c>
      <c r="L31" s="30">
        <v>308</v>
      </c>
      <c r="M31" s="31">
        <f t="shared" si="5"/>
        <v>2142</v>
      </c>
      <c r="N31" s="30">
        <f t="shared" si="6"/>
        <v>6198</v>
      </c>
      <c r="O31" s="30">
        <f t="shared" si="7"/>
        <v>1652</v>
      </c>
      <c r="P31" s="31">
        <f t="shared" si="8"/>
        <v>7850</v>
      </c>
      <c r="Q31" s="30">
        <v>856</v>
      </c>
      <c r="R31" s="30">
        <v>3335</v>
      </c>
      <c r="S31" s="31">
        <f t="shared" si="9"/>
        <v>4191</v>
      </c>
      <c r="T31" s="30">
        <f t="shared" si="10"/>
        <v>12041</v>
      </c>
    </row>
    <row r="32" spans="1:20">
      <c r="A32" s="20" t="s">
        <v>113</v>
      </c>
      <c r="B32" s="30">
        <v>611</v>
      </c>
      <c r="C32" s="30">
        <v>340</v>
      </c>
      <c r="D32" s="30">
        <f t="shared" si="0"/>
        <v>951</v>
      </c>
      <c r="E32" s="30">
        <v>4099</v>
      </c>
      <c r="F32" s="30">
        <v>1361</v>
      </c>
      <c r="G32" s="30">
        <f t="shared" si="1"/>
        <v>5460</v>
      </c>
      <c r="H32" s="30">
        <f t="shared" si="2"/>
        <v>4710</v>
      </c>
      <c r="I32" s="30">
        <f t="shared" si="3"/>
        <v>1701</v>
      </c>
      <c r="J32" s="31">
        <f t="shared" si="4"/>
        <v>6411</v>
      </c>
      <c r="K32" s="30">
        <v>3235</v>
      </c>
      <c r="L32" s="30">
        <v>405</v>
      </c>
      <c r="M32" s="31">
        <f t="shared" si="5"/>
        <v>3640</v>
      </c>
      <c r="N32" s="30">
        <f t="shared" si="6"/>
        <v>7945</v>
      </c>
      <c r="O32" s="30">
        <f t="shared" si="7"/>
        <v>2106</v>
      </c>
      <c r="P32" s="31">
        <f t="shared" si="8"/>
        <v>10051</v>
      </c>
      <c r="Q32" s="30">
        <v>1620</v>
      </c>
      <c r="R32" s="30">
        <v>2115</v>
      </c>
      <c r="S32" s="31">
        <f t="shared" si="9"/>
        <v>3735</v>
      </c>
      <c r="T32" s="30">
        <f t="shared" si="10"/>
        <v>13786</v>
      </c>
    </row>
    <row r="33" spans="1:20">
      <c r="A33" s="20" t="s">
        <v>114</v>
      </c>
      <c r="B33" s="30">
        <v>274</v>
      </c>
      <c r="C33" s="30">
        <v>163</v>
      </c>
      <c r="D33" s="30">
        <f t="shared" si="0"/>
        <v>437</v>
      </c>
      <c r="E33" s="30">
        <v>3228</v>
      </c>
      <c r="F33" s="30">
        <v>1584</v>
      </c>
      <c r="G33" s="30">
        <f t="shared" si="1"/>
        <v>4812</v>
      </c>
      <c r="H33" s="30">
        <f t="shared" si="2"/>
        <v>3502</v>
      </c>
      <c r="I33" s="30">
        <f t="shared" si="3"/>
        <v>1747</v>
      </c>
      <c r="J33" s="31">
        <f t="shared" si="4"/>
        <v>5249</v>
      </c>
      <c r="K33" s="30">
        <v>2837</v>
      </c>
      <c r="L33" s="30">
        <v>437</v>
      </c>
      <c r="M33" s="31">
        <f t="shared" si="5"/>
        <v>3274</v>
      </c>
      <c r="N33" s="30">
        <f t="shared" si="6"/>
        <v>6339</v>
      </c>
      <c r="O33" s="30">
        <f t="shared" si="7"/>
        <v>2184</v>
      </c>
      <c r="P33" s="31">
        <f t="shared" si="8"/>
        <v>8523</v>
      </c>
      <c r="Q33" s="30">
        <v>912</v>
      </c>
      <c r="R33" s="30">
        <v>2007</v>
      </c>
      <c r="S33" s="31">
        <f t="shared" si="9"/>
        <v>2919</v>
      </c>
      <c r="T33" s="30">
        <f t="shared" si="10"/>
        <v>11442</v>
      </c>
    </row>
    <row r="34" spans="1:20">
      <c r="A34" s="28" t="s">
        <v>115</v>
      </c>
      <c r="B34" s="32">
        <v>333</v>
      </c>
      <c r="C34" s="32">
        <v>47</v>
      </c>
      <c r="D34" s="32">
        <f t="shared" si="0"/>
        <v>380</v>
      </c>
      <c r="E34" s="32">
        <v>1355</v>
      </c>
      <c r="F34" s="32">
        <v>442</v>
      </c>
      <c r="G34" s="32">
        <f t="shared" si="1"/>
        <v>1797</v>
      </c>
      <c r="H34" s="32">
        <f t="shared" si="2"/>
        <v>1688</v>
      </c>
      <c r="I34" s="32">
        <f t="shared" si="3"/>
        <v>489</v>
      </c>
      <c r="J34" s="33">
        <f t="shared" si="4"/>
        <v>2177</v>
      </c>
      <c r="K34" s="32">
        <v>742</v>
      </c>
      <c r="L34" s="32">
        <v>107</v>
      </c>
      <c r="M34" s="33">
        <f t="shared" si="5"/>
        <v>849</v>
      </c>
      <c r="N34" s="32">
        <f t="shared" si="6"/>
        <v>2430</v>
      </c>
      <c r="O34" s="32">
        <f t="shared" si="7"/>
        <v>596</v>
      </c>
      <c r="P34" s="33">
        <f t="shared" si="8"/>
        <v>3026</v>
      </c>
      <c r="Q34" s="32">
        <v>969</v>
      </c>
      <c r="R34" s="32">
        <v>514</v>
      </c>
      <c r="S34" s="33">
        <f t="shared" si="9"/>
        <v>1483</v>
      </c>
      <c r="T34" s="32">
        <f t="shared" si="10"/>
        <v>4509</v>
      </c>
    </row>
    <row r="35" spans="1:20">
      <c r="A35" s="20" t="s">
        <v>116</v>
      </c>
      <c r="B35" s="30">
        <v>403</v>
      </c>
      <c r="C35" s="30">
        <v>740</v>
      </c>
      <c r="D35" s="30">
        <f t="shared" si="0"/>
        <v>1143</v>
      </c>
      <c r="E35" s="30">
        <v>2885</v>
      </c>
      <c r="F35" s="30">
        <v>2687</v>
      </c>
      <c r="G35" s="30">
        <f t="shared" si="1"/>
        <v>5572</v>
      </c>
      <c r="H35" s="30">
        <f t="shared" si="2"/>
        <v>3288</v>
      </c>
      <c r="I35" s="30">
        <f t="shared" si="3"/>
        <v>3427</v>
      </c>
      <c r="J35" s="31">
        <f t="shared" si="4"/>
        <v>6715</v>
      </c>
      <c r="K35" s="30">
        <v>1718</v>
      </c>
      <c r="L35" s="30">
        <v>1040</v>
      </c>
      <c r="M35" s="31">
        <f t="shared" si="5"/>
        <v>2758</v>
      </c>
      <c r="N35" s="30">
        <f t="shared" si="6"/>
        <v>5006</v>
      </c>
      <c r="O35" s="30">
        <f t="shared" si="7"/>
        <v>4467</v>
      </c>
      <c r="P35" s="31">
        <f t="shared" si="8"/>
        <v>9473</v>
      </c>
      <c r="Q35" s="30">
        <v>2547</v>
      </c>
      <c r="R35" s="30">
        <v>2659</v>
      </c>
      <c r="S35" s="31">
        <f t="shared" si="9"/>
        <v>5206</v>
      </c>
      <c r="T35" s="30">
        <f t="shared" si="10"/>
        <v>14679</v>
      </c>
    </row>
    <row r="36" spans="1:20">
      <c r="A36" s="20" t="s">
        <v>117</v>
      </c>
      <c r="B36" s="30">
        <v>862</v>
      </c>
      <c r="C36" s="30">
        <v>801</v>
      </c>
      <c r="D36" s="30">
        <f t="shared" si="0"/>
        <v>1663</v>
      </c>
      <c r="E36" s="30">
        <v>2640</v>
      </c>
      <c r="F36" s="30">
        <v>4637</v>
      </c>
      <c r="G36" s="30">
        <f t="shared" si="1"/>
        <v>7277</v>
      </c>
      <c r="H36" s="30">
        <f t="shared" si="2"/>
        <v>3502</v>
      </c>
      <c r="I36" s="30">
        <f t="shared" si="3"/>
        <v>5438</v>
      </c>
      <c r="J36" s="31">
        <f t="shared" si="4"/>
        <v>8940</v>
      </c>
      <c r="K36" s="30">
        <v>1637</v>
      </c>
      <c r="L36" s="30">
        <v>1777</v>
      </c>
      <c r="M36" s="31">
        <f t="shared" si="5"/>
        <v>3414</v>
      </c>
      <c r="N36" s="30">
        <f t="shared" si="6"/>
        <v>5139</v>
      </c>
      <c r="O36" s="30">
        <f t="shared" si="7"/>
        <v>7215</v>
      </c>
      <c r="P36" s="31">
        <f t="shared" si="8"/>
        <v>12354</v>
      </c>
      <c r="Q36" s="30">
        <v>1761</v>
      </c>
      <c r="R36" s="30">
        <v>6338</v>
      </c>
      <c r="S36" s="31">
        <f t="shared" si="9"/>
        <v>8099</v>
      </c>
      <c r="T36" s="30">
        <f t="shared" si="10"/>
        <v>20453</v>
      </c>
    </row>
    <row r="37" spans="1:20">
      <c r="A37" s="20" t="s">
        <v>118</v>
      </c>
      <c r="B37" s="30">
        <v>2254</v>
      </c>
      <c r="C37" s="30">
        <v>1555</v>
      </c>
      <c r="D37" s="30">
        <f t="shared" si="0"/>
        <v>3809</v>
      </c>
      <c r="E37" s="30">
        <v>6933</v>
      </c>
      <c r="F37" s="30">
        <v>5682</v>
      </c>
      <c r="G37" s="30">
        <f t="shared" si="1"/>
        <v>12615</v>
      </c>
      <c r="H37" s="30">
        <f t="shared" si="2"/>
        <v>9187</v>
      </c>
      <c r="I37" s="30">
        <f t="shared" si="3"/>
        <v>7237</v>
      </c>
      <c r="J37" s="31">
        <f t="shared" si="4"/>
        <v>16424</v>
      </c>
      <c r="K37" s="30">
        <v>7000</v>
      </c>
      <c r="L37" s="30">
        <v>927</v>
      </c>
      <c r="M37" s="31">
        <f t="shared" si="5"/>
        <v>7927</v>
      </c>
      <c r="N37" s="30">
        <f t="shared" si="6"/>
        <v>16187</v>
      </c>
      <c r="O37" s="30">
        <f t="shared" si="7"/>
        <v>8164</v>
      </c>
      <c r="P37" s="31">
        <f t="shared" si="8"/>
        <v>24351</v>
      </c>
      <c r="Q37" s="30">
        <v>3896</v>
      </c>
      <c r="R37" s="30">
        <v>10239</v>
      </c>
      <c r="S37" s="31">
        <f t="shared" si="9"/>
        <v>14135</v>
      </c>
      <c r="T37" s="30">
        <f t="shared" si="10"/>
        <v>38486</v>
      </c>
    </row>
    <row r="38" spans="1:20">
      <c r="A38" s="28" t="s">
        <v>119</v>
      </c>
      <c r="B38" s="32">
        <v>147</v>
      </c>
      <c r="C38" s="32">
        <v>393</v>
      </c>
      <c r="D38" s="32">
        <f t="shared" si="0"/>
        <v>540</v>
      </c>
      <c r="E38" s="32">
        <v>5291</v>
      </c>
      <c r="F38" s="32">
        <v>2747</v>
      </c>
      <c r="G38" s="32">
        <f t="shared" si="1"/>
        <v>8038</v>
      </c>
      <c r="H38" s="32">
        <f t="shared" si="2"/>
        <v>5438</v>
      </c>
      <c r="I38" s="32">
        <f t="shared" si="3"/>
        <v>3140</v>
      </c>
      <c r="J38" s="33">
        <f t="shared" si="4"/>
        <v>8578</v>
      </c>
      <c r="K38" s="32">
        <v>3288</v>
      </c>
      <c r="L38" s="32">
        <v>167</v>
      </c>
      <c r="M38" s="33">
        <f t="shared" si="5"/>
        <v>3455</v>
      </c>
      <c r="N38" s="32">
        <f t="shared" si="6"/>
        <v>8726</v>
      </c>
      <c r="O38" s="32">
        <f t="shared" si="7"/>
        <v>3307</v>
      </c>
      <c r="P38" s="33">
        <f t="shared" si="8"/>
        <v>12033</v>
      </c>
      <c r="Q38" s="32">
        <v>1174</v>
      </c>
      <c r="R38" s="32">
        <v>3214</v>
      </c>
      <c r="S38" s="33">
        <f t="shared" si="9"/>
        <v>4388</v>
      </c>
      <c r="T38" s="32">
        <f t="shared" si="10"/>
        <v>16421</v>
      </c>
    </row>
    <row r="39" spans="1:20">
      <c r="A39" s="20" t="s">
        <v>120</v>
      </c>
      <c r="B39" s="30">
        <v>284</v>
      </c>
      <c r="C39" s="30">
        <v>78</v>
      </c>
      <c r="D39" s="30">
        <f t="shared" si="0"/>
        <v>362</v>
      </c>
      <c r="E39" s="30">
        <v>3825</v>
      </c>
      <c r="F39" s="30">
        <v>1011</v>
      </c>
      <c r="G39" s="30">
        <f t="shared" si="1"/>
        <v>4836</v>
      </c>
      <c r="H39" s="30">
        <f t="shared" si="2"/>
        <v>4109</v>
      </c>
      <c r="I39" s="30">
        <f t="shared" si="3"/>
        <v>1089</v>
      </c>
      <c r="J39" s="31">
        <f t="shared" si="4"/>
        <v>5198</v>
      </c>
      <c r="K39" s="30">
        <v>1566</v>
      </c>
      <c r="L39" s="30">
        <v>219</v>
      </c>
      <c r="M39" s="31">
        <f t="shared" si="5"/>
        <v>1785</v>
      </c>
      <c r="N39" s="30">
        <f t="shared" si="6"/>
        <v>5675</v>
      </c>
      <c r="O39" s="30">
        <f t="shared" si="7"/>
        <v>1308</v>
      </c>
      <c r="P39" s="31">
        <f t="shared" si="8"/>
        <v>6983</v>
      </c>
      <c r="Q39" s="30">
        <v>600</v>
      </c>
      <c r="R39" s="30">
        <v>1188</v>
      </c>
      <c r="S39" s="31">
        <f t="shared" si="9"/>
        <v>1788</v>
      </c>
      <c r="T39" s="30">
        <f t="shared" si="10"/>
        <v>8771</v>
      </c>
    </row>
    <row r="40" spans="1:20">
      <c r="A40" s="20" t="s">
        <v>121</v>
      </c>
      <c r="B40" s="30">
        <v>1021</v>
      </c>
      <c r="C40" s="30">
        <v>981</v>
      </c>
      <c r="D40" s="30">
        <f t="shared" si="0"/>
        <v>2002</v>
      </c>
      <c r="E40" s="30">
        <v>6055</v>
      </c>
      <c r="F40" s="30">
        <v>2390</v>
      </c>
      <c r="G40" s="30">
        <f t="shared" si="1"/>
        <v>8445</v>
      </c>
      <c r="H40" s="30">
        <f t="shared" si="2"/>
        <v>7076</v>
      </c>
      <c r="I40" s="30">
        <f t="shared" si="3"/>
        <v>3371</v>
      </c>
      <c r="J40" s="31">
        <f t="shared" si="4"/>
        <v>10447</v>
      </c>
      <c r="K40" s="30">
        <v>2168</v>
      </c>
      <c r="L40" s="30">
        <v>408</v>
      </c>
      <c r="M40" s="31">
        <f t="shared" si="5"/>
        <v>2576</v>
      </c>
      <c r="N40" s="30">
        <f t="shared" si="6"/>
        <v>9244</v>
      </c>
      <c r="O40" s="30">
        <f t="shared" si="7"/>
        <v>3779</v>
      </c>
      <c r="P40" s="31">
        <f t="shared" si="8"/>
        <v>13023</v>
      </c>
      <c r="Q40" s="30">
        <v>2047</v>
      </c>
      <c r="R40" s="30">
        <v>6486</v>
      </c>
      <c r="S40" s="31">
        <f t="shared" si="9"/>
        <v>8533</v>
      </c>
      <c r="T40" s="30">
        <f t="shared" si="10"/>
        <v>21556</v>
      </c>
    </row>
    <row r="41" spans="1:20">
      <c r="A41" s="20" t="s">
        <v>122</v>
      </c>
      <c r="B41" s="30">
        <v>176</v>
      </c>
      <c r="C41" s="30">
        <v>6</v>
      </c>
      <c r="D41" s="30">
        <f t="shared" si="0"/>
        <v>182</v>
      </c>
      <c r="E41" s="30">
        <v>1839</v>
      </c>
      <c r="F41" s="30">
        <v>257</v>
      </c>
      <c r="G41" s="30">
        <f t="shared" si="1"/>
        <v>2096</v>
      </c>
      <c r="H41" s="30">
        <f t="shared" si="2"/>
        <v>2015</v>
      </c>
      <c r="I41" s="30">
        <f t="shared" si="3"/>
        <v>263</v>
      </c>
      <c r="J41" s="31">
        <f t="shared" si="4"/>
        <v>2278</v>
      </c>
      <c r="K41" s="30">
        <v>366</v>
      </c>
      <c r="L41" s="30">
        <v>43</v>
      </c>
      <c r="M41" s="31">
        <f t="shared" si="5"/>
        <v>409</v>
      </c>
      <c r="N41" s="30">
        <f t="shared" si="6"/>
        <v>2381</v>
      </c>
      <c r="O41" s="30">
        <f t="shared" si="7"/>
        <v>306</v>
      </c>
      <c r="P41" s="31">
        <f t="shared" si="8"/>
        <v>2687</v>
      </c>
      <c r="Q41" s="30">
        <v>703</v>
      </c>
      <c r="R41" s="30">
        <v>421</v>
      </c>
      <c r="S41" s="31">
        <f t="shared" si="9"/>
        <v>1124</v>
      </c>
      <c r="T41" s="30">
        <f t="shared" si="10"/>
        <v>3811</v>
      </c>
    </row>
    <row r="42" spans="1:20">
      <c r="A42" s="28" t="s">
        <v>191</v>
      </c>
      <c r="B42" s="32">
        <v>314</v>
      </c>
      <c r="C42" s="32">
        <v>33</v>
      </c>
      <c r="D42" s="32">
        <f t="shared" si="0"/>
        <v>347</v>
      </c>
      <c r="E42" s="32">
        <v>2844</v>
      </c>
      <c r="F42" s="32">
        <v>575</v>
      </c>
      <c r="G42" s="32">
        <f t="shared" si="1"/>
        <v>3419</v>
      </c>
      <c r="H42" s="32">
        <f t="shared" si="2"/>
        <v>3158</v>
      </c>
      <c r="I42" s="32">
        <f t="shared" si="3"/>
        <v>608</v>
      </c>
      <c r="J42" s="33">
        <f t="shared" si="4"/>
        <v>3766</v>
      </c>
      <c r="K42" s="32">
        <v>1144</v>
      </c>
      <c r="L42" s="32">
        <v>72</v>
      </c>
      <c r="M42" s="33">
        <f t="shared" si="5"/>
        <v>1216</v>
      </c>
      <c r="N42" s="32">
        <f t="shared" si="6"/>
        <v>4302</v>
      </c>
      <c r="O42" s="32">
        <f t="shared" si="7"/>
        <v>680</v>
      </c>
      <c r="P42" s="33">
        <f t="shared" si="8"/>
        <v>4982</v>
      </c>
      <c r="Q42" s="32">
        <v>970</v>
      </c>
      <c r="R42" s="32">
        <v>1736</v>
      </c>
      <c r="S42" s="33">
        <f t="shared" si="9"/>
        <v>2706</v>
      </c>
      <c r="T42" s="32">
        <f t="shared" si="10"/>
        <v>7688</v>
      </c>
    </row>
    <row r="43" spans="1:20">
      <c r="A43" s="20" t="s">
        <v>124</v>
      </c>
      <c r="B43" s="30">
        <v>286</v>
      </c>
      <c r="C43" s="30">
        <v>0</v>
      </c>
      <c r="D43" s="30">
        <f t="shared" si="0"/>
        <v>286</v>
      </c>
      <c r="E43" s="30">
        <v>922</v>
      </c>
      <c r="F43" s="30">
        <v>269</v>
      </c>
      <c r="G43" s="30">
        <f t="shared" si="1"/>
        <v>1191</v>
      </c>
      <c r="H43" s="30">
        <f t="shared" si="2"/>
        <v>1208</v>
      </c>
      <c r="I43" s="30">
        <f t="shared" si="3"/>
        <v>269</v>
      </c>
      <c r="J43" s="31">
        <f t="shared" si="4"/>
        <v>1477</v>
      </c>
      <c r="K43" s="30">
        <v>286</v>
      </c>
      <c r="L43" s="30">
        <v>145</v>
      </c>
      <c r="M43" s="31">
        <f t="shared" si="5"/>
        <v>431</v>
      </c>
      <c r="N43" s="30">
        <f t="shared" si="6"/>
        <v>1494</v>
      </c>
      <c r="O43" s="30">
        <f t="shared" si="7"/>
        <v>414</v>
      </c>
      <c r="P43" s="31">
        <f t="shared" si="8"/>
        <v>1908</v>
      </c>
      <c r="Q43" s="30">
        <v>110</v>
      </c>
      <c r="R43" s="30">
        <v>354</v>
      </c>
      <c r="S43" s="31">
        <f t="shared" si="9"/>
        <v>464</v>
      </c>
      <c r="T43" s="30">
        <f t="shared" si="10"/>
        <v>2372</v>
      </c>
    </row>
    <row r="44" spans="1:20">
      <c r="A44" s="20" t="s">
        <v>125</v>
      </c>
      <c r="B44" s="30">
        <v>268</v>
      </c>
      <c r="C44" s="30">
        <v>43</v>
      </c>
      <c r="D44" s="30">
        <f t="shared" si="0"/>
        <v>311</v>
      </c>
      <c r="E44" s="30">
        <v>1032</v>
      </c>
      <c r="F44" s="30">
        <v>366</v>
      </c>
      <c r="G44" s="30">
        <f t="shared" si="1"/>
        <v>1398</v>
      </c>
      <c r="H44" s="30">
        <f t="shared" si="2"/>
        <v>1300</v>
      </c>
      <c r="I44" s="30">
        <f t="shared" si="3"/>
        <v>409</v>
      </c>
      <c r="J44" s="31">
        <f t="shared" si="4"/>
        <v>1709</v>
      </c>
      <c r="K44" s="30">
        <v>670</v>
      </c>
      <c r="L44" s="30">
        <v>84</v>
      </c>
      <c r="M44" s="31">
        <f t="shared" si="5"/>
        <v>754</v>
      </c>
      <c r="N44" s="30">
        <f t="shared" si="6"/>
        <v>1970</v>
      </c>
      <c r="O44" s="30">
        <f t="shared" si="7"/>
        <v>493</v>
      </c>
      <c r="P44" s="31">
        <f t="shared" si="8"/>
        <v>2463</v>
      </c>
      <c r="Q44" s="30">
        <v>498</v>
      </c>
      <c r="R44" s="30">
        <v>461</v>
      </c>
      <c r="S44" s="31">
        <f t="shared" si="9"/>
        <v>959</v>
      </c>
      <c r="T44" s="30">
        <f t="shared" si="10"/>
        <v>3422</v>
      </c>
    </row>
    <row r="45" spans="1:20">
      <c r="A45" s="20" t="s">
        <v>126</v>
      </c>
      <c r="B45" s="30">
        <v>158</v>
      </c>
      <c r="C45" s="30">
        <v>896</v>
      </c>
      <c r="D45" s="30">
        <f t="shared" si="0"/>
        <v>1054</v>
      </c>
      <c r="E45" s="30">
        <v>3456</v>
      </c>
      <c r="F45" s="30">
        <v>5899</v>
      </c>
      <c r="G45" s="30">
        <f t="shared" si="1"/>
        <v>9355</v>
      </c>
      <c r="H45" s="30">
        <f t="shared" si="2"/>
        <v>3614</v>
      </c>
      <c r="I45" s="30">
        <f t="shared" si="3"/>
        <v>6795</v>
      </c>
      <c r="J45" s="31">
        <f t="shared" si="4"/>
        <v>10409</v>
      </c>
      <c r="K45" s="30">
        <v>1657</v>
      </c>
      <c r="L45" s="30">
        <v>1554</v>
      </c>
      <c r="M45" s="31">
        <f t="shared" si="5"/>
        <v>3211</v>
      </c>
      <c r="N45" s="30">
        <f t="shared" si="6"/>
        <v>5271</v>
      </c>
      <c r="O45" s="30">
        <f t="shared" si="7"/>
        <v>8349</v>
      </c>
      <c r="P45" s="31">
        <f t="shared" si="8"/>
        <v>13620</v>
      </c>
      <c r="Q45" s="30">
        <v>5743</v>
      </c>
      <c r="R45" s="30">
        <v>11819</v>
      </c>
      <c r="S45" s="31">
        <f t="shared" si="9"/>
        <v>17562</v>
      </c>
      <c r="T45" s="30">
        <f t="shared" si="10"/>
        <v>31182</v>
      </c>
    </row>
    <row r="46" spans="1:20">
      <c r="A46" s="28" t="s">
        <v>127</v>
      </c>
      <c r="B46" s="32">
        <v>535</v>
      </c>
      <c r="C46" s="32">
        <v>51</v>
      </c>
      <c r="D46" s="32">
        <f t="shared" si="0"/>
        <v>586</v>
      </c>
      <c r="E46" s="32">
        <v>2120</v>
      </c>
      <c r="F46" s="32">
        <v>681</v>
      </c>
      <c r="G46" s="32">
        <f t="shared" si="1"/>
        <v>2801</v>
      </c>
      <c r="H46" s="32">
        <f t="shared" si="2"/>
        <v>2655</v>
      </c>
      <c r="I46" s="32">
        <f t="shared" si="3"/>
        <v>732</v>
      </c>
      <c r="J46" s="33">
        <f t="shared" si="4"/>
        <v>3387</v>
      </c>
      <c r="K46" s="32">
        <v>742</v>
      </c>
      <c r="L46" s="32">
        <v>120</v>
      </c>
      <c r="M46" s="33">
        <f t="shared" si="5"/>
        <v>862</v>
      </c>
      <c r="N46" s="32">
        <f t="shared" si="6"/>
        <v>3397</v>
      </c>
      <c r="O46" s="32">
        <f t="shared" si="7"/>
        <v>852</v>
      </c>
      <c r="P46" s="33">
        <f t="shared" si="8"/>
        <v>4249</v>
      </c>
      <c r="Q46" s="32">
        <v>428</v>
      </c>
      <c r="R46" s="32">
        <v>988</v>
      </c>
      <c r="S46" s="33">
        <f t="shared" si="9"/>
        <v>1416</v>
      </c>
      <c r="T46" s="32">
        <f t="shared" si="10"/>
        <v>5665</v>
      </c>
    </row>
    <row r="47" spans="1:20">
      <c r="A47" s="20" t="s">
        <v>273</v>
      </c>
      <c r="B47" s="30">
        <v>2093</v>
      </c>
      <c r="C47" s="30">
        <v>3944</v>
      </c>
      <c r="D47" s="30">
        <f t="shared" ref="D47:D65" si="11">B47+C47</f>
        <v>6037</v>
      </c>
      <c r="E47" s="30">
        <v>8554</v>
      </c>
      <c r="F47" s="30">
        <v>10685</v>
      </c>
      <c r="G47" s="30">
        <f t="shared" ref="G47:G65" si="12">E47+F47</f>
        <v>19239</v>
      </c>
      <c r="H47" s="30">
        <f t="shared" ref="H47:H65" si="13">B47+E47</f>
        <v>10647</v>
      </c>
      <c r="I47" s="30">
        <f t="shared" ref="I47:I65" si="14">C47+F47</f>
        <v>14629</v>
      </c>
      <c r="J47" s="31">
        <f t="shared" ref="J47:J65" si="15">D47+G47</f>
        <v>25276</v>
      </c>
      <c r="K47" s="30">
        <v>4432</v>
      </c>
      <c r="L47" s="30">
        <v>2281</v>
      </c>
      <c r="M47" s="31">
        <f t="shared" ref="M47:M65" si="16">K47+L47</f>
        <v>6713</v>
      </c>
      <c r="N47" s="30">
        <f t="shared" ref="N47:N65" si="17">H47+K47</f>
        <v>15079</v>
      </c>
      <c r="O47" s="30">
        <f t="shared" ref="O47:O65" si="18">I47+L47</f>
        <v>16910</v>
      </c>
      <c r="P47" s="31">
        <f t="shared" ref="P47:P65" si="19">J47+M47</f>
        <v>31989</v>
      </c>
      <c r="Q47" s="30">
        <v>7539</v>
      </c>
      <c r="R47" s="30">
        <v>14559</v>
      </c>
      <c r="S47" s="31">
        <f t="shared" ref="S47:S65" si="20">Q47+R47</f>
        <v>22098</v>
      </c>
      <c r="T47" s="30">
        <f t="shared" ref="T47:T65" si="21">P47+S47</f>
        <v>54087</v>
      </c>
    </row>
    <row r="48" spans="1:20">
      <c r="A48" s="20" t="s">
        <v>274</v>
      </c>
      <c r="B48" s="30">
        <v>902</v>
      </c>
      <c r="C48" s="30">
        <v>234</v>
      </c>
      <c r="D48" s="30">
        <f t="shared" si="11"/>
        <v>1136</v>
      </c>
      <c r="E48" s="30">
        <v>4905</v>
      </c>
      <c r="F48" s="30">
        <v>1474</v>
      </c>
      <c r="G48" s="30">
        <f t="shared" si="12"/>
        <v>6379</v>
      </c>
      <c r="H48" s="30">
        <f t="shared" si="13"/>
        <v>5807</v>
      </c>
      <c r="I48" s="30">
        <f t="shared" si="14"/>
        <v>1708</v>
      </c>
      <c r="J48" s="31">
        <f t="shared" si="15"/>
        <v>7515</v>
      </c>
      <c r="K48" s="30">
        <v>8049</v>
      </c>
      <c r="L48" s="30">
        <v>1466</v>
      </c>
      <c r="M48" s="31">
        <f t="shared" si="16"/>
        <v>9515</v>
      </c>
      <c r="N48" s="30">
        <f t="shared" si="17"/>
        <v>13856</v>
      </c>
      <c r="O48" s="30">
        <f t="shared" si="18"/>
        <v>3174</v>
      </c>
      <c r="P48" s="31">
        <f t="shared" si="19"/>
        <v>17030</v>
      </c>
      <c r="Q48" s="30">
        <v>1248</v>
      </c>
      <c r="R48" s="30">
        <v>2856</v>
      </c>
      <c r="S48" s="31">
        <f t="shared" si="20"/>
        <v>4104</v>
      </c>
      <c r="T48" s="30">
        <f t="shared" si="21"/>
        <v>21134</v>
      </c>
    </row>
    <row r="49" spans="1:20">
      <c r="A49" s="20" t="s">
        <v>275</v>
      </c>
      <c r="B49" s="30">
        <v>225</v>
      </c>
      <c r="C49" s="30">
        <v>14</v>
      </c>
      <c r="D49" s="30">
        <f t="shared" si="11"/>
        <v>239</v>
      </c>
      <c r="E49" s="30">
        <v>1455</v>
      </c>
      <c r="F49" s="30">
        <v>160</v>
      </c>
      <c r="G49" s="30">
        <f t="shared" si="12"/>
        <v>1615</v>
      </c>
      <c r="H49" s="30">
        <f t="shared" si="13"/>
        <v>1680</v>
      </c>
      <c r="I49" s="30">
        <f t="shared" si="14"/>
        <v>174</v>
      </c>
      <c r="J49" s="31">
        <f t="shared" si="15"/>
        <v>1854</v>
      </c>
      <c r="K49" s="30">
        <v>641</v>
      </c>
      <c r="L49" s="30">
        <v>17</v>
      </c>
      <c r="M49" s="31">
        <f t="shared" si="16"/>
        <v>658</v>
      </c>
      <c r="N49" s="30">
        <f t="shared" si="17"/>
        <v>2321</v>
      </c>
      <c r="O49" s="30">
        <f t="shared" si="18"/>
        <v>191</v>
      </c>
      <c r="P49" s="31">
        <f t="shared" si="19"/>
        <v>2512</v>
      </c>
      <c r="Q49" s="30">
        <v>668</v>
      </c>
      <c r="R49" s="30">
        <v>390</v>
      </c>
      <c r="S49" s="31">
        <f t="shared" si="20"/>
        <v>1058</v>
      </c>
      <c r="T49" s="30">
        <f t="shared" si="21"/>
        <v>3570</v>
      </c>
    </row>
    <row r="50" spans="1:20">
      <c r="A50" s="28" t="s">
        <v>131</v>
      </c>
      <c r="B50" s="32">
        <v>2854</v>
      </c>
      <c r="C50" s="32">
        <v>1695</v>
      </c>
      <c r="D50" s="32">
        <f t="shared" si="11"/>
        <v>4549</v>
      </c>
      <c r="E50" s="32">
        <v>8167</v>
      </c>
      <c r="F50" s="32">
        <v>6497</v>
      </c>
      <c r="G50" s="32">
        <f t="shared" si="12"/>
        <v>14664</v>
      </c>
      <c r="H50" s="32">
        <f t="shared" si="13"/>
        <v>11021</v>
      </c>
      <c r="I50" s="32">
        <f t="shared" si="14"/>
        <v>8192</v>
      </c>
      <c r="J50" s="33">
        <f t="shared" si="15"/>
        <v>19213</v>
      </c>
      <c r="K50" s="32">
        <v>5920</v>
      </c>
      <c r="L50" s="32">
        <v>2647</v>
      </c>
      <c r="M50" s="33">
        <f t="shared" si="16"/>
        <v>8567</v>
      </c>
      <c r="N50" s="32">
        <f t="shared" si="17"/>
        <v>16941</v>
      </c>
      <c r="O50" s="32">
        <f t="shared" si="18"/>
        <v>10839</v>
      </c>
      <c r="P50" s="33">
        <f t="shared" si="19"/>
        <v>27780</v>
      </c>
      <c r="Q50" s="32">
        <v>5775</v>
      </c>
      <c r="R50" s="32">
        <v>9872</v>
      </c>
      <c r="S50" s="33">
        <f t="shared" si="20"/>
        <v>15647</v>
      </c>
      <c r="T50" s="32">
        <f t="shared" si="21"/>
        <v>43427</v>
      </c>
    </row>
    <row r="51" spans="1:20">
      <c r="A51" s="20" t="s">
        <v>192</v>
      </c>
      <c r="B51" s="30">
        <v>911</v>
      </c>
      <c r="C51" s="30">
        <v>372</v>
      </c>
      <c r="D51" s="30">
        <f t="shared" si="11"/>
        <v>1283</v>
      </c>
      <c r="E51" s="30">
        <v>5194</v>
      </c>
      <c r="F51" s="30">
        <v>1746</v>
      </c>
      <c r="G51" s="30">
        <f t="shared" si="12"/>
        <v>6940</v>
      </c>
      <c r="H51" s="30">
        <f t="shared" si="13"/>
        <v>6105</v>
      </c>
      <c r="I51" s="30">
        <f t="shared" si="14"/>
        <v>2118</v>
      </c>
      <c r="J51" s="31">
        <f t="shared" si="15"/>
        <v>8223</v>
      </c>
      <c r="K51" s="30">
        <v>1754</v>
      </c>
      <c r="L51" s="30">
        <v>421</v>
      </c>
      <c r="M51" s="31">
        <f t="shared" si="16"/>
        <v>2175</v>
      </c>
      <c r="N51" s="30">
        <f t="shared" si="17"/>
        <v>7859</v>
      </c>
      <c r="O51" s="30">
        <f t="shared" si="18"/>
        <v>2539</v>
      </c>
      <c r="P51" s="31">
        <f t="shared" si="19"/>
        <v>10398</v>
      </c>
      <c r="Q51" s="30">
        <v>1170</v>
      </c>
      <c r="R51" s="30">
        <v>2360</v>
      </c>
      <c r="S51" s="31">
        <f t="shared" si="20"/>
        <v>3530</v>
      </c>
      <c r="T51" s="30">
        <f t="shared" si="21"/>
        <v>13928</v>
      </c>
    </row>
    <row r="52" spans="1:20">
      <c r="A52" s="20" t="s">
        <v>133</v>
      </c>
      <c r="B52" s="30">
        <v>890</v>
      </c>
      <c r="C52" s="30">
        <v>383</v>
      </c>
      <c r="D52" s="30">
        <f t="shared" si="11"/>
        <v>1273</v>
      </c>
      <c r="E52" s="30">
        <v>2379</v>
      </c>
      <c r="F52" s="30">
        <v>1156</v>
      </c>
      <c r="G52" s="30">
        <f t="shared" si="12"/>
        <v>3535</v>
      </c>
      <c r="H52" s="30">
        <f t="shared" si="13"/>
        <v>3269</v>
      </c>
      <c r="I52" s="30">
        <f t="shared" si="14"/>
        <v>1539</v>
      </c>
      <c r="J52" s="31">
        <f t="shared" si="15"/>
        <v>4808</v>
      </c>
      <c r="K52" s="30">
        <v>1611</v>
      </c>
      <c r="L52" s="30">
        <v>484</v>
      </c>
      <c r="M52" s="31">
        <f t="shared" si="16"/>
        <v>2095</v>
      </c>
      <c r="N52" s="30">
        <f t="shared" si="17"/>
        <v>4880</v>
      </c>
      <c r="O52" s="30">
        <f t="shared" si="18"/>
        <v>2023</v>
      </c>
      <c r="P52" s="31">
        <f t="shared" si="19"/>
        <v>6903</v>
      </c>
      <c r="Q52" s="30">
        <v>1144</v>
      </c>
      <c r="R52" s="30">
        <v>1659</v>
      </c>
      <c r="S52" s="31">
        <f t="shared" si="20"/>
        <v>2803</v>
      </c>
      <c r="T52" s="30">
        <f t="shared" si="21"/>
        <v>9706</v>
      </c>
    </row>
    <row r="53" spans="1:20">
      <c r="A53" s="20" t="s">
        <v>134</v>
      </c>
      <c r="B53" s="30">
        <v>2674</v>
      </c>
      <c r="C53" s="30">
        <v>1609</v>
      </c>
      <c r="D53" s="30">
        <f t="shared" si="11"/>
        <v>4283</v>
      </c>
      <c r="E53" s="30">
        <v>8923</v>
      </c>
      <c r="F53" s="30">
        <v>6197</v>
      </c>
      <c r="G53" s="30">
        <f t="shared" si="12"/>
        <v>15120</v>
      </c>
      <c r="H53" s="30">
        <f t="shared" si="13"/>
        <v>11597</v>
      </c>
      <c r="I53" s="30">
        <f t="shared" si="14"/>
        <v>7806</v>
      </c>
      <c r="J53" s="31">
        <f t="shared" si="15"/>
        <v>19403</v>
      </c>
      <c r="K53" s="30">
        <v>5460</v>
      </c>
      <c r="L53" s="30">
        <v>3117</v>
      </c>
      <c r="M53" s="31">
        <f t="shared" si="16"/>
        <v>8577</v>
      </c>
      <c r="N53" s="30">
        <f t="shared" si="17"/>
        <v>17057</v>
      </c>
      <c r="O53" s="30">
        <f t="shared" si="18"/>
        <v>10923</v>
      </c>
      <c r="P53" s="31">
        <f t="shared" si="19"/>
        <v>27980</v>
      </c>
      <c r="Q53" s="30">
        <v>6074</v>
      </c>
      <c r="R53" s="30">
        <v>11407</v>
      </c>
      <c r="S53" s="31">
        <f t="shared" si="20"/>
        <v>17481</v>
      </c>
      <c r="T53" s="30">
        <f t="shared" si="21"/>
        <v>45461</v>
      </c>
    </row>
    <row r="54" spans="1:20">
      <c r="A54" s="28" t="s">
        <v>276</v>
      </c>
      <c r="B54" s="32">
        <v>21</v>
      </c>
      <c r="C54" s="32">
        <v>221</v>
      </c>
      <c r="D54" s="32">
        <f t="shared" si="11"/>
        <v>242</v>
      </c>
      <c r="E54" s="32">
        <v>547</v>
      </c>
      <c r="F54" s="32">
        <v>906</v>
      </c>
      <c r="G54" s="32">
        <f t="shared" si="12"/>
        <v>1453</v>
      </c>
      <c r="H54" s="32">
        <f t="shared" si="13"/>
        <v>568</v>
      </c>
      <c r="I54" s="32">
        <f t="shared" si="14"/>
        <v>1127</v>
      </c>
      <c r="J54" s="33">
        <f t="shared" si="15"/>
        <v>1695</v>
      </c>
      <c r="K54" s="32">
        <v>185</v>
      </c>
      <c r="L54" s="32">
        <v>327</v>
      </c>
      <c r="M54" s="33">
        <f t="shared" si="16"/>
        <v>512</v>
      </c>
      <c r="N54" s="32">
        <f t="shared" si="17"/>
        <v>753</v>
      </c>
      <c r="O54" s="32">
        <f t="shared" si="18"/>
        <v>1454</v>
      </c>
      <c r="P54" s="33">
        <f t="shared" si="19"/>
        <v>2207</v>
      </c>
      <c r="Q54" s="32">
        <v>90</v>
      </c>
      <c r="R54" s="32">
        <v>1314</v>
      </c>
      <c r="S54" s="33">
        <f t="shared" si="20"/>
        <v>1404</v>
      </c>
      <c r="T54" s="32">
        <f t="shared" si="21"/>
        <v>3611</v>
      </c>
    </row>
    <row r="55" spans="1:20">
      <c r="A55" s="20" t="s">
        <v>277</v>
      </c>
      <c r="B55" s="30">
        <v>627</v>
      </c>
      <c r="C55" s="30">
        <v>42</v>
      </c>
      <c r="D55" s="30">
        <f t="shared" si="11"/>
        <v>669</v>
      </c>
      <c r="E55" s="30">
        <v>4348</v>
      </c>
      <c r="F55" s="30">
        <v>1306</v>
      </c>
      <c r="G55" s="30">
        <f t="shared" si="12"/>
        <v>5654</v>
      </c>
      <c r="H55" s="30">
        <f t="shared" si="13"/>
        <v>4975</v>
      </c>
      <c r="I55" s="30">
        <f t="shared" si="14"/>
        <v>1348</v>
      </c>
      <c r="J55" s="31">
        <f t="shared" si="15"/>
        <v>6323</v>
      </c>
      <c r="K55" s="30">
        <v>2921</v>
      </c>
      <c r="L55" s="30">
        <v>360</v>
      </c>
      <c r="M55" s="31">
        <f t="shared" si="16"/>
        <v>3281</v>
      </c>
      <c r="N55" s="30">
        <f t="shared" si="17"/>
        <v>7896</v>
      </c>
      <c r="O55" s="30">
        <f t="shared" si="18"/>
        <v>1708</v>
      </c>
      <c r="P55" s="31">
        <f t="shared" si="19"/>
        <v>9604</v>
      </c>
      <c r="Q55" s="30">
        <v>596</v>
      </c>
      <c r="R55" s="30">
        <v>993</v>
      </c>
      <c r="S55" s="31">
        <f t="shared" si="20"/>
        <v>1589</v>
      </c>
      <c r="T55" s="30">
        <f t="shared" si="21"/>
        <v>11193</v>
      </c>
    </row>
    <row r="56" spans="1:20">
      <c r="A56" s="20" t="s">
        <v>137</v>
      </c>
      <c r="B56" s="30">
        <v>236</v>
      </c>
      <c r="C56" s="30">
        <v>13</v>
      </c>
      <c r="D56" s="30">
        <f t="shared" si="11"/>
        <v>249</v>
      </c>
      <c r="E56" s="30">
        <v>1812</v>
      </c>
      <c r="F56" s="30">
        <v>194</v>
      </c>
      <c r="G56" s="30">
        <f t="shared" si="12"/>
        <v>2006</v>
      </c>
      <c r="H56" s="30">
        <f t="shared" si="13"/>
        <v>2048</v>
      </c>
      <c r="I56" s="30">
        <f t="shared" si="14"/>
        <v>207</v>
      </c>
      <c r="J56" s="31">
        <f t="shared" si="15"/>
        <v>2255</v>
      </c>
      <c r="K56" s="30">
        <v>586</v>
      </c>
      <c r="L56" s="30">
        <v>43</v>
      </c>
      <c r="M56" s="31">
        <f t="shared" si="16"/>
        <v>629</v>
      </c>
      <c r="N56" s="30">
        <f t="shared" si="17"/>
        <v>2634</v>
      </c>
      <c r="O56" s="30">
        <f t="shared" si="18"/>
        <v>250</v>
      </c>
      <c r="P56" s="31">
        <f t="shared" si="19"/>
        <v>2884</v>
      </c>
      <c r="Q56" s="30">
        <v>607</v>
      </c>
      <c r="R56" s="30">
        <v>326</v>
      </c>
      <c r="S56" s="31">
        <f t="shared" si="20"/>
        <v>933</v>
      </c>
      <c r="T56" s="30">
        <f t="shared" si="21"/>
        <v>3817</v>
      </c>
    </row>
    <row r="57" spans="1:20">
      <c r="A57" s="20" t="s">
        <v>139</v>
      </c>
      <c r="B57" s="30">
        <v>253</v>
      </c>
      <c r="C57" s="30">
        <v>335</v>
      </c>
      <c r="D57" s="30">
        <f t="shared" si="11"/>
        <v>588</v>
      </c>
      <c r="E57" s="30">
        <v>5437</v>
      </c>
      <c r="F57" s="30">
        <v>2333</v>
      </c>
      <c r="G57" s="30">
        <f t="shared" si="12"/>
        <v>7770</v>
      </c>
      <c r="H57" s="30">
        <f t="shared" si="13"/>
        <v>5690</v>
      </c>
      <c r="I57" s="30">
        <f t="shared" si="14"/>
        <v>2668</v>
      </c>
      <c r="J57" s="31">
        <f t="shared" si="15"/>
        <v>8358</v>
      </c>
      <c r="K57" s="30">
        <v>1540</v>
      </c>
      <c r="L57" s="30">
        <v>388</v>
      </c>
      <c r="M57" s="31">
        <f t="shared" si="16"/>
        <v>1928</v>
      </c>
      <c r="N57" s="30">
        <f t="shared" si="17"/>
        <v>7230</v>
      </c>
      <c r="O57" s="30">
        <f t="shared" si="18"/>
        <v>3056</v>
      </c>
      <c r="P57" s="31">
        <f t="shared" si="19"/>
        <v>10286</v>
      </c>
      <c r="Q57" s="30">
        <v>1641</v>
      </c>
      <c r="R57" s="30">
        <v>3207</v>
      </c>
      <c r="S57" s="31">
        <f t="shared" si="20"/>
        <v>4848</v>
      </c>
      <c r="T57" s="30">
        <f t="shared" si="21"/>
        <v>15134</v>
      </c>
    </row>
    <row r="58" spans="1:20">
      <c r="A58" s="28" t="s">
        <v>140</v>
      </c>
      <c r="B58" s="32">
        <v>1509</v>
      </c>
      <c r="C58" s="32">
        <v>3406</v>
      </c>
      <c r="D58" s="32">
        <f t="shared" si="11"/>
        <v>4915</v>
      </c>
      <c r="E58" s="32">
        <v>12896</v>
      </c>
      <c r="F58" s="32">
        <v>8702</v>
      </c>
      <c r="G58" s="32">
        <f t="shared" si="12"/>
        <v>21598</v>
      </c>
      <c r="H58" s="32">
        <f t="shared" si="13"/>
        <v>14405</v>
      </c>
      <c r="I58" s="32">
        <f t="shared" si="14"/>
        <v>12108</v>
      </c>
      <c r="J58" s="33">
        <f t="shared" si="15"/>
        <v>26513</v>
      </c>
      <c r="K58" s="32">
        <v>6915</v>
      </c>
      <c r="L58" s="32">
        <v>2410</v>
      </c>
      <c r="M58" s="33">
        <f t="shared" si="16"/>
        <v>9325</v>
      </c>
      <c r="N58" s="32">
        <f t="shared" si="17"/>
        <v>21320</v>
      </c>
      <c r="O58" s="32">
        <f t="shared" si="18"/>
        <v>14518</v>
      </c>
      <c r="P58" s="33">
        <f t="shared" si="19"/>
        <v>35838</v>
      </c>
      <c r="Q58" s="32">
        <v>3765</v>
      </c>
      <c r="R58" s="32">
        <v>13480</v>
      </c>
      <c r="S58" s="33">
        <f t="shared" si="20"/>
        <v>17245</v>
      </c>
      <c r="T58" s="32">
        <f t="shared" si="21"/>
        <v>53083</v>
      </c>
    </row>
    <row r="59" spans="1:20">
      <c r="A59" s="20" t="s">
        <v>141</v>
      </c>
      <c r="B59" s="30">
        <v>123</v>
      </c>
      <c r="C59" s="30">
        <v>89</v>
      </c>
      <c r="D59" s="30">
        <f t="shared" si="11"/>
        <v>212</v>
      </c>
      <c r="E59" s="30">
        <v>1625</v>
      </c>
      <c r="F59" s="30">
        <v>751</v>
      </c>
      <c r="G59" s="30">
        <f t="shared" si="12"/>
        <v>2376</v>
      </c>
      <c r="H59" s="30">
        <f t="shared" si="13"/>
        <v>1748</v>
      </c>
      <c r="I59" s="30">
        <f t="shared" si="14"/>
        <v>840</v>
      </c>
      <c r="J59" s="31">
        <f t="shared" si="15"/>
        <v>2588</v>
      </c>
      <c r="K59" s="30">
        <v>638</v>
      </c>
      <c r="L59" s="30">
        <v>430</v>
      </c>
      <c r="M59" s="31">
        <f t="shared" si="16"/>
        <v>1068</v>
      </c>
      <c r="N59" s="30">
        <f t="shared" si="17"/>
        <v>2386</v>
      </c>
      <c r="O59" s="30">
        <f t="shared" si="18"/>
        <v>1270</v>
      </c>
      <c r="P59" s="31">
        <f t="shared" si="19"/>
        <v>3656</v>
      </c>
      <c r="Q59" s="30">
        <v>392</v>
      </c>
      <c r="R59" s="30">
        <v>681</v>
      </c>
      <c r="S59" s="31">
        <f t="shared" si="20"/>
        <v>1073</v>
      </c>
      <c r="T59" s="30">
        <f t="shared" si="21"/>
        <v>4729</v>
      </c>
    </row>
    <row r="60" spans="1:20">
      <c r="A60" s="20" t="s">
        <v>142</v>
      </c>
      <c r="B60" s="30">
        <v>103</v>
      </c>
      <c r="C60" s="30">
        <v>16</v>
      </c>
      <c r="D60" s="30">
        <f t="shared" si="11"/>
        <v>119</v>
      </c>
      <c r="E60" s="30">
        <v>846</v>
      </c>
      <c r="F60" s="30">
        <v>173</v>
      </c>
      <c r="G60" s="30">
        <f t="shared" si="12"/>
        <v>1019</v>
      </c>
      <c r="H60" s="30">
        <f t="shared" si="13"/>
        <v>949</v>
      </c>
      <c r="I60" s="30">
        <f t="shared" si="14"/>
        <v>189</v>
      </c>
      <c r="J60" s="31">
        <f t="shared" si="15"/>
        <v>1138</v>
      </c>
      <c r="K60" s="30">
        <v>373</v>
      </c>
      <c r="L60" s="30">
        <v>21</v>
      </c>
      <c r="M60" s="31">
        <f t="shared" si="16"/>
        <v>394</v>
      </c>
      <c r="N60" s="30">
        <f t="shared" si="17"/>
        <v>1322</v>
      </c>
      <c r="O60" s="30">
        <f t="shared" si="18"/>
        <v>210</v>
      </c>
      <c r="P60" s="31">
        <f t="shared" si="19"/>
        <v>1532</v>
      </c>
      <c r="Q60" s="30">
        <v>194</v>
      </c>
      <c r="R60" s="30">
        <v>199</v>
      </c>
      <c r="S60" s="31">
        <f t="shared" si="20"/>
        <v>393</v>
      </c>
      <c r="T60" s="30">
        <f t="shared" si="21"/>
        <v>1925</v>
      </c>
    </row>
    <row r="61" spans="1:20">
      <c r="A61" s="20" t="s">
        <v>143</v>
      </c>
      <c r="B61" s="30">
        <v>1373</v>
      </c>
      <c r="C61" s="30">
        <v>296</v>
      </c>
      <c r="D61" s="30">
        <f t="shared" si="11"/>
        <v>1669</v>
      </c>
      <c r="E61" s="30">
        <v>6334</v>
      </c>
      <c r="F61" s="30">
        <v>2626</v>
      </c>
      <c r="G61" s="30">
        <f t="shared" si="12"/>
        <v>8960</v>
      </c>
      <c r="H61" s="30">
        <f t="shared" si="13"/>
        <v>7707</v>
      </c>
      <c r="I61" s="30">
        <f t="shared" si="14"/>
        <v>2922</v>
      </c>
      <c r="J61" s="31">
        <f t="shared" si="15"/>
        <v>10629</v>
      </c>
      <c r="K61" s="30">
        <v>3681</v>
      </c>
      <c r="L61" s="30">
        <v>636</v>
      </c>
      <c r="M61" s="31">
        <f t="shared" si="16"/>
        <v>4317</v>
      </c>
      <c r="N61" s="30">
        <f t="shared" si="17"/>
        <v>11388</v>
      </c>
      <c r="O61" s="30">
        <f t="shared" si="18"/>
        <v>3558</v>
      </c>
      <c r="P61" s="31">
        <f t="shared" si="19"/>
        <v>14946</v>
      </c>
      <c r="Q61" s="30">
        <v>1674</v>
      </c>
      <c r="R61" s="30">
        <v>2592</v>
      </c>
      <c r="S61" s="31">
        <f t="shared" si="20"/>
        <v>4266</v>
      </c>
      <c r="T61" s="30">
        <f t="shared" si="21"/>
        <v>19212</v>
      </c>
    </row>
    <row r="62" spans="1:20">
      <c r="A62" s="28" t="s">
        <v>144</v>
      </c>
      <c r="B62" s="32">
        <v>278</v>
      </c>
      <c r="C62" s="32">
        <v>658</v>
      </c>
      <c r="D62" s="32">
        <f t="shared" si="11"/>
        <v>936</v>
      </c>
      <c r="E62" s="32">
        <v>3118</v>
      </c>
      <c r="F62" s="32">
        <v>1479</v>
      </c>
      <c r="G62" s="32">
        <f t="shared" si="12"/>
        <v>4597</v>
      </c>
      <c r="H62" s="32">
        <f t="shared" si="13"/>
        <v>3396</v>
      </c>
      <c r="I62" s="32">
        <f t="shared" si="14"/>
        <v>2137</v>
      </c>
      <c r="J62" s="33">
        <f t="shared" si="15"/>
        <v>5533</v>
      </c>
      <c r="K62" s="32">
        <v>2430</v>
      </c>
      <c r="L62" s="32">
        <v>619</v>
      </c>
      <c r="M62" s="33">
        <f t="shared" si="16"/>
        <v>3049</v>
      </c>
      <c r="N62" s="32">
        <f t="shared" si="17"/>
        <v>5826</v>
      </c>
      <c r="O62" s="32">
        <f t="shared" si="18"/>
        <v>2756</v>
      </c>
      <c r="P62" s="33">
        <f t="shared" si="19"/>
        <v>8582</v>
      </c>
      <c r="Q62" s="32">
        <v>3065</v>
      </c>
      <c r="R62" s="32">
        <v>2871</v>
      </c>
      <c r="S62" s="33">
        <f t="shared" si="20"/>
        <v>5936</v>
      </c>
      <c r="T62" s="32">
        <f t="shared" si="21"/>
        <v>14518</v>
      </c>
    </row>
    <row r="63" spans="1:20">
      <c r="A63" s="20" t="s">
        <v>278</v>
      </c>
      <c r="B63" s="30">
        <v>209</v>
      </c>
      <c r="C63" s="30">
        <v>36</v>
      </c>
      <c r="D63" s="30">
        <f t="shared" si="11"/>
        <v>245</v>
      </c>
      <c r="E63" s="30">
        <v>2250</v>
      </c>
      <c r="F63" s="30">
        <v>812</v>
      </c>
      <c r="G63" s="30">
        <f t="shared" si="12"/>
        <v>3062</v>
      </c>
      <c r="H63" s="30">
        <f t="shared" si="13"/>
        <v>2459</v>
      </c>
      <c r="I63" s="30">
        <f t="shared" si="14"/>
        <v>848</v>
      </c>
      <c r="J63" s="31">
        <f t="shared" si="15"/>
        <v>3307</v>
      </c>
      <c r="K63" s="30">
        <v>2071</v>
      </c>
      <c r="L63" s="30">
        <v>127</v>
      </c>
      <c r="M63" s="31">
        <f t="shared" si="16"/>
        <v>2198</v>
      </c>
      <c r="N63" s="30">
        <f t="shared" si="17"/>
        <v>4530</v>
      </c>
      <c r="O63" s="30">
        <f t="shared" si="18"/>
        <v>975</v>
      </c>
      <c r="P63" s="31">
        <f t="shared" si="19"/>
        <v>5505</v>
      </c>
      <c r="Q63" s="30">
        <v>268</v>
      </c>
      <c r="R63" s="30">
        <v>1112</v>
      </c>
      <c r="S63" s="31">
        <f t="shared" si="20"/>
        <v>1380</v>
      </c>
      <c r="T63" s="30">
        <f t="shared" si="21"/>
        <v>6885</v>
      </c>
    </row>
    <row r="64" spans="1:20">
      <c r="A64" s="20" t="s">
        <v>146</v>
      </c>
      <c r="B64" s="30">
        <v>847</v>
      </c>
      <c r="C64" s="30">
        <v>165</v>
      </c>
      <c r="D64" s="30">
        <f t="shared" si="11"/>
        <v>1012</v>
      </c>
      <c r="E64" s="30">
        <v>5196</v>
      </c>
      <c r="F64" s="30">
        <v>2056</v>
      </c>
      <c r="G64" s="30">
        <f t="shared" si="12"/>
        <v>7252</v>
      </c>
      <c r="H64" s="30">
        <f t="shared" si="13"/>
        <v>6043</v>
      </c>
      <c r="I64" s="30">
        <f t="shared" si="14"/>
        <v>2221</v>
      </c>
      <c r="J64" s="31">
        <f t="shared" si="15"/>
        <v>8264</v>
      </c>
      <c r="K64" s="30">
        <v>2866</v>
      </c>
      <c r="L64" s="30">
        <v>1184</v>
      </c>
      <c r="M64" s="31">
        <f t="shared" si="16"/>
        <v>4050</v>
      </c>
      <c r="N64" s="30">
        <f t="shared" si="17"/>
        <v>8909</v>
      </c>
      <c r="O64" s="30">
        <f t="shared" si="18"/>
        <v>3405</v>
      </c>
      <c r="P64" s="31">
        <f t="shared" si="19"/>
        <v>12314</v>
      </c>
      <c r="Q64" s="30">
        <v>1073</v>
      </c>
      <c r="R64" s="30">
        <v>4703</v>
      </c>
      <c r="S64" s="31">
        <f t="shared" si="20"/>
        <v>5776</v>
      </c>
      <c r="T64" s="30">
        <f t="shared" si="21"/>
        <v>18090</v>
      </c>
    </row>
    <row r="65" spans="1:20" ht="15" thickBot="1">
      <c r="A65" s="20" t="s">
        <v>147</v>
      </c>
      <c r="B65" s="30">
        <v>286</v>
      </c>
      <c r="C65" s="30">
        <v>14</v>
      </c>
      <c r="D65" s="30">
        <f t="shared" si="11"/>
        <v>300</v>
      </c>
      <c r="E65" s="30">
        <v>1240</v>
      </c>
      <c r="F65" s="30">
        <v>127</v>
      </c>
      <c r="G65" s="30">
        <f t="shared" si="12"/>
        <v>1367</v>
      </c>
      <c r="H65" s="30">
        <f t="shared" si="13"/>
        <v>1526</v>
      </c>
      <c r="I65" s="30">
        <f t="shared" si="14"/>
        <v>141</v>
      </c>
      <c r="J65" s="31">
        <f t="shared" si="15"/>
        <v>1667</v>
      </c>
      <c r="K65" s="30">
        <v>227</v>
      </c>
      <c r="L65" s="30">
        <v>14</v>
      </c>
      <c r="M65" s="31">
        <f t="shared" si="16"/>
        <v>241</v>
      </c>
      <c r="N65" s="30">
        <f t="shared" si="17"/>
        <v>1753</v>
      </c>
      <c r="O65" s="30">
        <f t="shared" si="18"/>
        <v>155</v>
      </c>
      <c r="P65" s="31">
        <f t="shared" si="19"/>
        <v>1908</v>
      </c>
      <c r="Q65" s="30">
        <v>259</v>
      </c>
      <c r="R65" s="30">
        <v>367</v>
      </c>
      <c r="S65" s="31">
        <f t="shared" si="20"/>
        <v>626</v>
      </c>
      <c r="T65" s="30">
        <f t="shared" si="21"/>
        <v>2534</v>
      </c>
    </row>
    <row r="66" spans="1:20" ht="15" thickTop="1">
      <c r="A66" s="47" t="s">
        <v>148</v>
      </c>
      <c r="B66" s="34">
        <f t="shared" ref="B66:T66" si="22">SUM(B15:B65)</f>
        <v>33595</v>
      </c>
      <c r="C66" s="34">
        <f t="shared" si="22"/>
        <v>33833</v>
      </c>
      <c r="D66" s="34">
        <f t="shared" si="22"/>
        <v>67428</v>
      </c>
      <c r="E66" s="34">
        <f t="shared" si="22"/>
        <v>203301</v>
      </c>
      <c r="F66" s="34">
        <f t="shared" si="22"/>
        <v>124107</v>
      </c>
      <c r="G66" s="34">
        <f t="shared" si="22"/>
        <v>327408</v>
      </c>
      <c r="H66" s="34">
        <f t="shared" si="22"/>
        <v>236896</v>
      </c>
      <c r="I66" s="34">
        <f t="shared" si="22"/>
        <v>157940</v>
      </c>
      <c r="J66" s="35">
        <f t="shared" si="22"/>
        <v>394836</v>
      </c>
      <c r="K66" s="34">
        <f t="shared" si="22"/>
        <v>114693</v>
      </c>
      <c r="L66" s="34">
        <f t="shared" si="22"/>
        <v>37094</v>
      </c>
      <c r="M66" s="35">
        <f t="shared" si="22"/>
        <v>151787</v>
      </c>
      <c r="N66" s="34">
        <f t="shared" si="22"/>
        <v>351589</v>
      </c>
      <c r="O66" s="34">
        <f t="shared" si="22"/>
        <v>195034</v>
      </c>
      <c r="P66" s="35">
        <f t="shared" si="22"/>
        <v>546623</v>
      </c>
      <c r="Q66" s="34">
        <f t="shared" si="22"/>
        <v>91792</v>
      </c>
      <c r="R66" s="34">
        <f t="shared" si="22"/>
        <v>207883</v>
      </c>
      <c r="S66" s="35">
        <f t="shared" si="22"/>
        <v>299675</v>
      </c>
      <c r="T66" s="34">
        <f t="shared" si="22"/>
        <v>846298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33595</v>
      </c>
      <c r="C68" s="32">
        <f t="shared" si="23"/>
        <v>33833</v>
      </c>
      <c r="D68" s="32">
        <f t="shared" si="23"/>
        <v>67428</v>
      </c>
      <c r="E68" s="32">
        <f t="shared" si="23"/>
        <v>203301</v>
      </c>
      <c r="F68" s="32">
        <f t="shared" si="23"/>
        <v>124107</v>
      </c>
      <c r="G68" s="32">
        <f t="shared" si="23"/>
        <v>327408</v>
      </c>
      <c r="H68" s="32">
        <f t="shared" si="23"/>
        <v>236896</v>
      </c>
      <c r="I68" s="32">
        <f t="shared" si="23"/>
        <v>157940</v>
      </c>
      <c r="J68" s="33">
        <f t="shared" si="23"/>
        <v>394836</v>
      </c>
      <c r="K68" s="32">
        <f t="shared" si="23"/>
        <v>114693</v>
      </c>
      <c r="L68" s="32">
        <f t="shared" si="23"/>
        <v>37094</v>
      </c>
      <c r="M68" s="33">
        <f t="shared" si="23"/>
        <v>151787</v>
      </c>
      <c r="N68" s="32">
        <f t="shared" si="23"/>
        <v>351589</v>
      </c>
      <c r="O68" s="32">
        <f t="shared" si="23"/>
        <v>195034</v>
      </c>
      <c r="P68" s="33">
        <f t="shared" si="23"/>
        <v>546623</v>
      </c>
      <c r="Q68" s="32">
        <f t="shared" si="23"/>
        <v>91792</v>
      </c>
      <c r="R68" s="32">
        <f t="shared" si="23"/>
        <v>207883</v>
      </c>
      <c r="S68" s="33">
        <f t="shared" si="23"/>
        <v>299675</v>
      </c>
      <c r="T68" s="32">
        <f t="shared" si="23"/>
        <v>846298</v>
      </c>
    </row>
    <row r="69" spans="1:20">
      <c r="A69" s="48" t="s">
        <v>284</v>
      </c>
      <c r="B69" s="36">
        <f t="shared" ref="B69:T69" si="24">ROUND(+B68/$T68*100,1)</f>
        <v>4</v>
      </c>
      <c r="C69" s="36">
        <f t="shared" si="24"/>
        <v>4</v>
      </c>
      <c r="D69" s="36">
        <f t="shared" si="24"/>
        <v>8</v>
      </c>
      <c r="E69" s="36">
        <f t="shared" si="24"/>
        <v>24</v>
      </c>
      <c r="F69" s="36">
        <f t="shared" si="24"/>
        <v>14.7</v>
      </c>
      <c r="G69" s="36">
        <f t="shared" si="24"/>
        <v>38.700000000000003</v>
      </c>
      <c r="H69" s="36">
        <f t="shared" si="24"/>
        <v>28</v>
      </c>
      <c r="I69" s="36">
        <f t="shared" si="24"/>
        <v>18.7</v>
      </c>
      <c r="J69" s="37">
        <f t="shared" si="24"/>
        <v>46.7</v>
      </c>
      <c r="K69" s="36">
        <f t="shared" si="24"/>
        <v>13.6</v>
      </c>
      <c r="L69" s="36">
        <f t="shared" si="24"/>
        <v>4.4000000000000004</v>
      </c>
      <c r="M69" s="37">
        <f t="shared" si="24"/>
        <v>17.899999999999999</v>
      </c>
      <c r="N69" s="36">
        <f t="shared" si="24"/>
        <v>41.5</v>
      </c>
      <c r="O69" s="36">
        <f t="shared" si="24"/>
        <v>23</v>
      </c>
      <c r="P69" s="37">
        <f t="shared" si="24"/>
        <v>64.599999999999994</v>
      </c>
      <c r="Q69" s="36">
        <f t="shared" si="24"/>
        <v>10.8</v>
      </c>
      <c r="R69" s="36">
        <f t="shared" si="24"/>
        <v>24.6</v>
      </c>
      <c r="S69" s="37">
        <f t="shared" si="24"/>
        <v>35.4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5.75" customWidth="1"/>
  </cols>
  <sheetData>
    <row r="2" spans="1:20">
      <c r="A2" s="14"/>
    </row>
    <row r="8" spans="1:20" ht="30.75">
      <c r="A8" s="15" t="s">
        <v>319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262</v>
      </c>
      <c r="C15" s="30">
        <v>30</v>
      </c>
      <c r="D15" s="30">
        <f t="shared" ref="D15:D46" si="0">B15+C15</f>
        <v>292</v>
      </c>
      <c r="E15" s="30">
        <v>4400</v>
      </c>
      <c r="F15" s="30">
        <v>1895</v>
      </c>
      <c r="G15" s="30">
        <f t="shared" ref="G15:G46" si="1">E15+F15</f>
        <v>6295</v>
      </c>
      <c r="H15" s="30">
        <f t="shared" ref="H15:H46" si="2">B15+E15</f>
        <v>4662</v>
      </c>
      <c r="I15" s="30">
        <f t="shared" ref="I15:I46" si="3">C15+F15</f>
        <v>1925</v>
      </c>
      <c r="J15" s="31">
        <f t="shared" ref="J15:J46" si="4">D15+G15</f>
        <v>6587</v>
      </c>
      <c r="K15" s="30">
        <v>2769</v>
      </c>
      <c r="L15" s="30">
        <v>395</v>
      </c>
      <c r="M15" s="31">
        <f t="shared" ref="M15:M46" si="5">K15+L15</f>
        <v>3164</v>
      </c>
      <c r="N15" s="30">
        <f t="shared" ref="N15:N46" si="6">H15+K15</f>
        <v>7431</v>
      </c>
      <c r="O15" s="30">
        <f t="shared" ref="O15:O46" si="7">I15+L15</f>
        <v>2320</v>
      </c>
      <c r="P15" s="31">
        <f t="shared" ref="P15:P46" si="8">J15+M15</f>
        <v>9751</v>
      </c>
      <c r="Q15" s="30">
        <v>632</v>
      </c>
      <c r="R15" s="30">
        <v>2738</v>
      </c>
      <c r="S15" s="31">
        <f t="shared" ref="S15:S46" si="9">Q15+R15</f>
        <v>3370</v>
      </c>
      <c r="T15" s="30">
        <f t="shared" ref="T15:T46" si="10">P15+S15</f>
        <v>13121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230</v>
      </c>
      <c r="F16" s="30">
        <v>68</v>
      </c>
      <c r="G16" s="30">
        <f t="shared" si="1"/>
        <v>298</v>
      </c>
      <c r="H16" s="30">
        <f t="shared" si="2"/>
        <v>230</v>
      </c>
      <c r="I16" s="30">
        <f t="shared" si="3"/>
        <v>68</v>
      </c>
      <c r="J16" s="31">
        <f t="shared" si="4"/>
        <v>298</v>
      </c>
      <c r="K16" s="30">
        <v>83</v>
      </c>
      <c r="L16" s="30">
        <v>38</v>
      </c>
      <c r="M16" s="31">
        <f t="shared" si="5"/>
        <v>121</v>
      </c>
      <c r="N16" s="30">
        <f t="shared" si="6"/>
        <v>313</v>
      </c>
      <c r="O16" s="30">
        <f t="shared" si="7"/>
        <v>106</v>
      </c>
      <c r="P16" s="31">
        <f t="shared" si="8"/>
        <v>419</v>
      </c>
      <c r="Q16" s="30">
        <v>92</v>
      </c>
      <c r="R16" s="30">
        <v>200</v>
      </c>
      <c r="S16" s="31">
        <f t="shared" si="9"/>
        <v>292</v>
      </c>
      <c r="T16" s="30">
        <f t="shared" si="10"/>
        <v>711</v>
      </c>
    </row>
    <row r="17" spans="1:20">
      <c r="A17" s="20" t="s">
        <v>98</v>
      </c>
      <c r="B17" s="30">
        <v>465</v>
      </c>
      <c r="C17" s="30">
        <v>137</v>
      </c>
      <c r="D17" s="30">
        <f t="shared" si="0"/>
        <v>602</v>
      </c>
      <c r="E17" s="30">
        <v>2355</v>
      </c>
      <c r="F17" s="30">
        <v>437</v>
      </c>
      <c r="G17" s="30">
        <f t="shared" si="1"/>
        <v>2792</v>
      </c>
      <c r="H17" s="30">
        <f t="shared" si="2"/>
        <v>2820</v>
      </c>
      <c r="I17" s="30">
        <f t="shared" si="3"/>
        <v>574</v>
      </c>
      <c r="J17" s="31">
        <f t="shared" si="4"/>
        <v>3394</v>
      </c>
      <c r="K17" s="30">
        <v>1118</v>
      </c>
      <c r="L17" s="30">
        <v>1417</v>
      </c>
      <c r="M17" s="31">
        <f t="shared" si="5"/>
        <v>2535</v>
      </c>
      <c r="N17" s="30">
        <f t="shared" si="6"/>
        <v>3938</v>
      </c>
      <c r="O17" s="30">
        <f t="shared" si="7"/>
        <v>1991</v>
      </c>
      <c r="P17" s="31">
        <f t="shared" si="8"/>
        <v>5929</v>
      </c>
      <c r="Q17" s="30">
        <v>702</v>
      </c>
      <c r="R17" s="30">
        <v>1080</v>
      </c>
      <c r="S17" s="31">
        <f t="shared" si="9"/>
        <v>1782</v>
      </c>
      <c r="T17" s="30">
        <f t="shared" si="10"/>
        <v>7711</v>
      </c>
    </row>
    <row r="18" spans="1:20">
      <c r="A18" s="28" t="s">
        <v>99</v>
      </c>
      <c r="B18" s="32">
        <v>198</v>
      </c>
      <c r="C18" s="32">
        <v>92</v>
      </c>
      <c r="D18" s="32">
        <f t="shared" si="0"/>
        <v>290</v>
      </c>
      <c r="E18" s="32">
        <v>3181</v>
      </c>
      <c r="F18" s="32">
        <v>836</v>
      </c>
      <c r="G18" s="32">
        <f t="shared" si="1"/>
        <v>4017</v>
      </c>
      <c r="H18" s="32">
        <f t="shared" si="2"/>
        <v>3379</v>
      </c>
      <c r="I18" s="32">
        <f t="shared" si="3"/>
        <v>928</v>
      </c>
      <c r="J18" s="33">
        <f t="shared" si="4"/>
        <v>4307</v>
      </c>
      <c r="K18" s="32">
        <v>2058</v>
      </c>
      <c r="L18" s="32">
        <v>286</v>
      </c>
      <c r="M18" s="33">
        <f t="shared" si="5"/>
        <v>2344</v>
      </c>
      <c r="N18" s="32">
        <f t="shared" si="6"/>
        <v>5437</v>
      </c>
      <c r="O18" s="32">
        <f t="shared" si="7"/>
        <v>1214</v>
      </c>
      <c r="P18" s="33">
        <f t="shared" si="8"/>
        <v>6651</v>
      </c>
      <c r="Q18" s="32">
        <v>795</v>
      </c>
      <c r="R18" s="32">
        <v>1092</v>
      </c>
      <c r="S18" s="33">
        <f t="shared" si="9"/>
        <v>1887</v>
      </c>
      <c r="T18" s="32">
        <f t="shared" si="10"/>
        <v>8538</v>
      </c>
    </row>
    <row r="19" spans="1:20">
      <c r="A19" s="20" t="s">
        <v>100</v>
      </c>
      <c r="B19" s="30">
        <v>877</v>
      </c>
      <c r="C19" s="30">
        <v>5353</v>
      </c>
      <c r="D19" s="30">
        <f t="shared" si="0"/>
        <v>6230</v>
      </c>
      <c r="E19" s="30">
        <v>13767</v>
      </c>
      <c r="F19" s="30">
        <v>15492</v>
      </c>
      <c r="G19" s="30">
        <f t="shared" si="1"/>
        <v>29259</v>
      </c>
      <c r="H19" s="30">
        <f t="shared" si="2"/>
        <v>14644</v>
      </c>
      <c r="I19" s="30">
        <f t="shared" si="3"/>
        <v>20845</v>
      </c>
      <c r="J19" s="31">
        <f t="shared" si="4"/>
        <v>35489</v>
      </c>
      <c r="K19" s="30">
        <v>5752</v>
      </c>
      <c r="L19" s="30">
        <v>4158</v>
      </c>
      <c r="M19" s="31">
        <f t="shared" si="5"/>
        <v>9910</v>
      </c>
      <c r="N19" s="30">
        <f t="shared" si="6"/>
        <v>20396</v>
      </c>
      <c r="O19" s="30">
        <f t="shared" si="7"/>
        <v>25003</v>
      </c>
      <c r="P19" s="31">
        <f t="shared" si="8"/>
        <v>45399</v>
      </c>
      <c r="Q19" s="30">
        <v>13199</v>
      </c>
      <c r="R19" s="30">
        <v>28588</v>
      </c>
      <c r="S19" s="31">
        <f t="shared" si="9"/>
        <v>41787</v>
      </c>
      <c r="T19" s="30">
        <f t="shared" si="10"/>
        <v>87186</v>
      </c>
    </row>
    <row r="20" spans="1:20">
      <c r="A20" s="20" t="s">
        <v>101</v>
      </c>
      <c r="B20" s="30">
        <v>421</v>
      </c>
      <c r="C20" s="30">
        <v>196</v>
      </c>
      <c r="D20" s="30">
        <f t="shared" si="0"/>
        <v>617</v>
      </c>
      <c r="E20" s="30">
        <v>2606</v>
      </c>
      <c r="F20" s="30">
        <v>1484</v>
      </c>
      <c r="G20" s="30">
        <f t="shared" si="1"/>
        <v>4090</v>
      </c>
      <c r="H20" s="30">
        <f t="shared" si="2"/>
        <v>3027</v>
      </c>
      <c r="I20" s="30">
        <f t="shared" si="3"/>
        <v>1680</v>
      </c>
      <c r="J20" s="31">
        <f t="shared" si="4"/>
        <v>4707</v>
      </c>
      <c r="K20" s="30">
        <v>807</v>
      </c>
      <c r="L20" s="30">
        <v>108</v>
      </c>
      <c r="M20" s="31">
        <f t="shared" si="5"/>
        <v>915</v>
      </c>
      <c r="N20" s="30">
        <f t="shared" si="6"/>
        <v>3834</v>
      </c>
      <c r="O20" s="30">
        <f t="shared" si="7"/>
        <v>1788</v>
      </c>
      <c r="P20" s="31">
        <f t="shared" si="8"/>
        <v>5622</v>
      </c>
      <c r="Q20" s="30">
        <v>1165</v>
      </c>
      <c r="R20" s="30">
        <v>2112</v>
      </c>
      <c r="S20" s="31">
        <f t="shared" si="9"/>
        <v>3277</v>
      </c>
      <c r="T20" s="30">
        <f t="shared" si="10"/>
        <v>8899</v>
      </c>
    </row>
    <row r="21" spans="1:20">
      <c r="A21" s="20" t="s">
        <v>102</v>
      </c>
      <c r="B21" s="30">
        <v>552</v>
      </c>
      <c r="C21" s="30">
        <v>1304</v>
      </c>
      <c r="D21" s="30">
        <f t="shared" si="0"/>
        <v>1856</v>
      </c>
      <c r="E21" s="30">
        <v>1357</v>
      </c>
      <c r="F21" s="30">
        <v>1309</v>
      </c>
      <c r="G21" s="30">
        <f t="shared" si="1"/>
        <v>2666</v>
      </c>
      <c r="H21" s="30">
        <f t="shared" si="2"/>
        <v>1909</v>
      </c>
      <c r="I21" s="30">
        <f t="shared" si="3"/>
        <v>2613</v>
      </c>
      <c r="J21" s="31">
        <f t="shared" si="4"/>
        <v>4522</v>
      </c>
      <c r="K21" s="30">
        <v>966</v>
      </c>
      <c r="L21" s="30">
        <v>604</v>
      </c>
      <c r="M21" s="31">
        <f t="shared" si="5"/>
        <v>1570</v>
      </c>
      <c r="N21" s="30">
        <f t="shared" si="6"/>
        <v>2875</v>
      </c>
      <c r="O21" s="30">
        <f t="shared" si="7"/>
        <v>3217</v>
      </c>
      <c r="P21" s="31">
        <f t="shared" si="8"/>
        <v>6092</v>
      </c>
      <c r="Q21" s="30">
        <v>1568</v>
      </c>
      <c r="R21" s="30">
        <v>4115</v>
      </c>
      <c r="S21" s="31">
        <f t="shared" si="9"/>
        <v>5683</v>
      </c>
      <c r="T21" s="30">
        <f t="shared" si="10"/>
        <v>11775</v>
      </c>
    </row>
    <row r="22" spans="1:20">
      <c r="A22" s="28" t="s">
        <v>103</v>
      </c>
      <c r="B22" s="32">
        <v>0</v>
      </c>
      <c r="C22" s="32">
        <v>69</v>
      </c>
      <c r="D22" s="32">
        <f t="shared" si="0"/>
        <v>69</v>
      </c>
      <c r="E22" s="32">
        <v>932</v>
      </c>
      <c r="F22" s="32">
        <v>731</v>
      </c>
      <c r="G22" s="32">
        <f t="shared" si="1"/>
        <v>1663</v>
      </c>
      <c r="H22" s="32">
        <f t="shared" si="2"/>
        <v>932</v>
      </c>
      <c r="I22" s="32">
        <f t="shared" si="3"/>
        <v>800</v>
      </c>
      <c r="J22" s="33">
        <f t="shared" si="4"/>
        <v>1732</v>
      </c>
      <c r="K22" s="32">
        <v>275</v>
      </c>
      <c r="L22" s="32">
        <v>177</v>
      </c>
      <c r="M22" s="33">
        <f t="shared" si="5"/>
        <v>452</v>
      </c>
      <c r="N22" s="32">
        <f t="shared" si="6"/>
        <v>1207</v>
      </c>
      <c r="O22" s="32">
        <f t="shared" si="7"/>
        <v>977</v>
      </c>
      <c r="P22" s="33">
        <f t="shared" si="8"/>
        <v>2184</v>
      </c>
      <c r="Q22" s="32">
        <v>65</v>
      </c>
      <c r="R22" s="32">
        <v>67</v>
      </c>
      <c r="S22" s="33">
        <f t="shared" si="9"/>
        <v>132</v>
      </c>
      <c r="T22" s="32">
        <f t="shared" si="10"/>
        <v>2316</v>
      </c>
    </row>
    <row r="23" spans="1:20">
      <c r="A23" s="20" t="s">
        <v>190</v>
      </c>
      <c r="B23" s="30">
        <v>0</v>
      </c>
      <c r="C23" s="30">
        <v>83</v>
      </c>
      <c r="D23" s="30">
        <f t="shared" si="0"/>
        <v>83</v>
      </c>
      <c r="E23" s="30">
        <v>0</v>
      </c>
      <c r="F23" s="30">
        <v>1110</v>
      </c>
      <c r="G23" s="30">
        <f t="shared" si="1"/>
        <v>1110</v>
      </c>
      <c r="H23" s="30">
        <f t="shared" si="2"/>
        <v>0</v>
      </c>
      <c r="I23" s="30">
        <f t="shared" si="3"/>
        <v>1193</v>
      </c>
      <c r="J23" s="31">
        <f t="shared" si="4"/>
        <v>1193</v>
      </c>
      <c r="K23" s="30">
        <v>0</v>
      </c>
      <c r="L23" s="30">
        <v>481</v>
      </c>
      <c r="M23" s="31">
        <f t="shared" si="5"/>
        <v>481</v>
      </c>
      <c r="N23" s="30">
        <f t="shared" si="6"/>
        <v>0</v>
      </c>
      <c r="O23" s="30">
        <f t="shared" si="7"/>
        <v>1674</v>
      </c>
      <c r="P23" s="31">
        <f t="shared" si="8"/>
        <v>1674</v>
      </c>
      <c r="Q23" s="30">
        <v>0</v>
      </c>
      <c r="R23" s="30">
        <v>839</v>
      </c>
      <c r="S23" s="31">
        <f t="shared" si="9"/>
        <v>839</v>
      </c>
      <c r="T23" s="30">
        <f t="shared" si="10"/>
        <v>2513</v>
      </c>
    </row>
    <row r="24" spans="1:20">
      <c r="A24" s="20" t="s">
        <v>105</v>
      </c>
      <c r="B24" s="30">
        <v>617</v>
      </c>
      <c r="C24" s="30">
        <v>502</v>
      </c>
      <c r="D24" s="30">
        <f t="shared" si="0"/>
        <v>1119</v>
      </c>
      <c r="E24" s="30">
        <v>5898</v>
      </c>
      <c r="F24" s="30">
        <v>3072</v>
      </c>
      <c r="G24" s="30">
        <f t="shared" si="1"/>
        <v>8970</v>
      </c>
      <c r="H24" s="30">
        <f t="shared" si="2"/>
        <v>6515</v>
      </c>
      <c r="I24" s="30">
        <f t="shared" si="3"/>
        <v>3574</v>
      </c>
      <c r="J24" s="31">
        <f t="shared" si="4"/>
        <v>10089</v>
      </c>
      <c r="K24" s="30">
        <v>4455</v>
      </c>
      <c r="L24" s="30">
        <v>1523</v>
      </c>
      <c r="M24" s="31">
        <f t="shared" si="5"/>
        <v>5978</v>
      </c>
      <c r="N24" s="30">
        <f t="shared" si="6"/>
        <v>10970</v>
      </c>
      <c r="O24" s="30">
        <f t="shared" si="7"/>
        <v>5097</v>
      </c>
      <c r="P24" s="31">
        <f t="shared" si="8"/>
        <v>16067</v>
      </c>
      <c r="Q24" s="30">
        <v>2282</v>
      </c>
      <c r="R24" s="30">
        <v>6966</v>
      </c>
      <c r="S24" s="31">
        <f t="shared" si="9"/>
        <v>9248</v>
      </c>
      <c r="T24" s="30">
        <f t="shared" si="10"/>
        <v>25315</v>
      </c>
    </row>
    <row r="25" spans="1:20">
      <c r="A25" s="20" t="s">
        <v>106</v>
      </c>
      <c r="B25" s="30">
        <v>486</v>
      </c>
      <c r="C25" s="30">
        <v>502</v>
      </c>
      <c r="D25" s="30">
        <f t="shared" si="0"/>
        <v>988</v>
      </c>
      <c r="E25" s="30">
        <v>6076</v>
      </c>
      <c r="F25" s="30">
        <v>1902</v>
      </c>
      <c r="G25" s="30">
        <f t="shared" si="1"/>
        <v>7978</v>
      </c>
      <c r="H25" s="30">
        <f t="shared" si="2"/>
        <v>6562</v>
      </c>
      <c r="I25" s="30">
        <f t="shared" si="3"/>
        <v>2404</v>
      </c>
      <c r="J25" s="31">
        <f t="shared" si="4"/>
        <v>8966</v>
      </c>
      <c r="K25" s="30">
        <v>3234</v>
      </c>
      <c r="L25" s="30">
        <v>690</v>
      </c>
      <c r="M25" s="31">
        <f t="shared" si="5"/>
        <v>3924</v>
      </c>
      <c r="N25" s="30">
        <f t="shared" si="6"/>
        <v>9796</v>
      </c>
      <c r="O25" s="30">
        <f t="shared" si="7"/>
        <v>3094</v>
      </c>
      <c r="P25" s="31">
        <f t="shared" si="8"/>
        <v>12890</v>
      </c>
      <c r="Q25" s="30">
        <v>1745</v>
      </c>
      <c r="R25" s="30">
        <v>4169</v>
      </c>
      <c r="S25" s="31">
        <f t="shared" si="9"/>
        <v>5914</v>
      </c>
      <c r="T25" s="30">
        <f t="shared" si="10"/>
        <v>18804</v>
      </c>
    </row>
    <row r="26" spans="1:20">
      <c r="A26" s="28" t="s">
        <v>107</v>
      </c>
      <c r="B26" s="32">
        <v>0</v>
      </c>
      <c r="C26" s="32">
        <v>0</v>
      </c>
      <c r="D26" s="32">
        <f t="shared" si="0"/>
        <v>0</v>
      </c>
      <c r="E26" s="32">
        <v>626</v>
      </c>
      <c r="F26" s="32">
        <v>347</v>
      </c>
      <c r="G26" s="32">
        <f t="shared" si="1"/>
        <v>973</v>
      </c>
      <c r="H26" s="32">
        <f t="shared" si="2"/>
        <v>626</v>
      </c>
      <c r="I26" s="32">
        <f t="shared" si="3"/>
        <v>347</v>
      </c>
      <c r="J26" s="33">
        <f t="shared" si="4"/>
        <v>973</v>
      </c>
      <c r="K26" s="32">
        <v>185</v>
      </c>
      <c r="L26" s="32">
        <v>19</v>
      </c>
      <c r="M26" s="33">
        <f t="shared" si="5"/>
        <v>204</v>
      </c>
      <c r="N26" s="32">
        <f t="shared" si="6"/>
        <v>811</v>
      </c>
      <c r="O26" s="32">
        <f t="shared" si="7"/>
        <v>366</v>
      </c>
      <c r="P26" s="33">
        <f t="shared" si="8"/>
        <v>1177</v>
      </c>
      <c r="Q26" s="32">
        <v>326</v>
      </c>
      <c r="R26" s="32">
        <v>622</v>
      </c>
      <c r="S26" s="33">
        <f t="shared" si="9"/>
        <v>948</v>
      </c>
      <c r="T26" s="32">
        <f t="shared" si="10"/>
        <v>2125</v>
      </c>
    </row>
    <row r="27" spans="1:20">
      <c r="A27" s="20" t="s">
        <v>108</v>
      </c>
      <c r="B27" s="30">
        <v>215</v>
      </c>
      <c r="C27" s="30">
        <v>12</v>
      </c>
      <c r="D27" s="30">
        <f t="shared" si="0"/>
        <v>227</v>
      </c>
      <c r="E27" s="30">
        <v>1704</v>
      </c>
      <c r="F27" s="30">
        <v>202</v>
      </c>
      <c r="G27" s="30">
        <f t="shared" si="1"/>
        <v>1906</v>
      </c>
      <c r="H27" s="30">
        <f t="shared" si="2"/>
        <v>1919</v>
      </c>
      <c r="I27" s="30">
        <f t="shared" si="3"/>
        <v>214</v>
      </c>
      <c r="J27" s="31">
        <f t="shared" si="4"/>
        <v>2133</v>
      </c>
      <c r="K27" s="30">
        <v>601</v>
      </c>
      <c r="L27" s="30">
        <v>44</v>
      </c>
      <c r="M27" s="31">
        <f t="shared" si="5"/>
        <v>645</v>
      </c>
      <c r="N27" s="30">
        <f t="shared" si="6"/>
        <v>2520</v>
      </c>
      <c r="O27" s="30">
        <f t="shared" si="7"/>
        <v>258</v>
      </c>
      <c r="P27" s="31">
        <f t="shared" si="8"/>
        <v>2778</v>
      </c>
      <c r="Q27" s="30">
        <v>589</v>
      </c>
      <c r="R27" s="30">
        <v>496</v>
      </c>
      <c r="S27" s="31">
        <f t="shared" si="9"/>
        <v>1085</v>
      </c>
      <c r="T27" s="30">
        <f t="shared" si="10"/>
        <v>3863</v>
      </c>
    </row>
    <row r="28" spans="1:20">
      <c r="A28" s="20" t="s">
        <v>109</v>
      </c>
      <c r="B28" s="30">
        <v>1294</v>
      </c>
      <c r="C28" s="30">
        <v>2975</v>
      </c>
      <c r="D28" s="30">
        <f t="shared" si="0"/>
        <v>4269</v>
      </c>
      <c r="E28" s="30">
        <v>9141</v>
      </c>
      <c r="F28" s="30">
        <v>6815</v>
      </c>
      <c r="G28" s="30">
        <f t="shared" si="1"/>
        <v>15956</v>
      </c>
      <c r="H28" s="30">
        <f t="shared" si="2"/>
        <v>10435</v>
      </c>
      <c r="I28" s="30">
        <f t="shared" si="3"/>
        <v>9790</v>
      </c>
      <c r="J28" s="31">
        <f t="shared" si="4"/>
        <v>20225</v>
      </c>
      <c r="K28" s="30">
        <v>2848</v>
      </c>
      <c r="L28" s="30">
        <v>539</v>
      </c>
      <c r="M28" s="31">
        <f t="shared" si="5"/>
        <v>3387</v>
      </c>
      <c r="N28" s="30">
        <f t="shared" si="6"/>
        <v>13283</v>
      </c>
      <c r="O28" s="30">
        <f t="shared" si="7"/>
        <v>10329</v>
      </c>
      <c r="P28" s="31">
        <f t="shared" si="8"/>
        <v>23612</v>
      </c>
      <c r="Q28" s="30">
        <v>4009</v>
      </c>
      <c r="R28" s="30">
        <v>13417</v>
      </c>
      <c r="S28" s="31">
        <f t="shared" si="9"/>
        <v>17426</v>
      </c>
      <c r="T28" s="30">
        <f t="shared" si="10"/>
        <v>41038</v>
      </c>
    </row>
    <row r="29" spans="1:20">
      <c r="A29" s="20" t="s">
        <v>110</v>
      </c>
      <c r="B29" s="30">
        <v>1012</v>
      </c>
      <c r="C29" s="30">
        <v>207</v>
      </c>
      <c r="D29" s="30">
        <f t="shared" si="0"/>
        <v>1219</v>
      </c>
      <c r="E29" s="30">
        <v>6818</v>
      </c>
      <c r="F29" s="30">
        <v>3162</v>
      </c>
      <c r="G29" s="30">
        <f t="shared" si="1"/>
        <v>9980</v>
      </c>
      <c r="H29" s="30">
        <f t="shared" si="2"/>
        <v>7830</v>
      </c>
      <c r="I29" s="30">
        <f t="shared" si="3"/>
        <v>3369</v>
      </c>
      <c r="J29" s="31">
        <f t="shared" si="4"/>
        <v>11199</v>
      </c>
      <c r="K29" s="30">
        <v>4109</v>
      </c>
      <c r="L29" s="30">
        <v>644</v>
      </c>
      <c r="M29" s="31">
        <f t="shared" si="5"/>
        <v>4753</v>
      </c>
      <c r="N29" s="30">
        <f t="shared" si="6"/>
        <v>11939</v>
      </c>
      <c r="O29" s="30">
        <f t="shared" si="7"/>
        <v>4013</v>
      </c>
      <c r="P29" s="31">
        <f t="shared" si="8"/>
        <v>15952</v>
      </c>
      <c r="Q29" s="30">
        <v>986</v>
      </c>
      <c r="R29" s="30">
        <v>6399</v>
      </c>
      <c r="S29" s="31">
        <f t="shared" si="9"/>
        <v>7385</v>
      </c>
      <c r="T29" s="30">
        <f t="shared" si="10"/>
        <v>23337</v>
      </c>
    </row>
    <row r="30" spans="1:20">
      <c r="A30" s="28" t="s">
        <v>111</v>
      </c>
      <c r="B30" s="32">
        <v>398</v>
      </c>
      <c r="C30" s="32">
        <v>89</v>
      </c>
      <c r="D30" s="32">
        <f t="shared" si="0"/>
        <v>487</v>
      </c>
      <c r="E30" s="32">
        <v>5447</v>
      </c>
      <c r="F30" s="32">
        <v>1337</v>
      </c>
      <c r="G30" s="32">
        <f t="shared" si="1"/>
        <v>6784</v>
      </c>
      <c r="H30" s="32">
        <f t="shared" si="2"/>
        <v>5845</v>
      </c>
      <c r="I30" s="32">
        <f t="shared" si="3"/>
        <v>1426</v>
      </c>
      <c r="J30" s="33">
        <f t="shared" si="4"/>
        <v>7271</v>
      </c>
      <c r="K30" s="32">
        <v>1429</v>
      </c>
      <c r="L30" s="32">
        <v>124</v>
      </c>
      <c r="M30" s="33">
        <f t="shared" si="5"/>
        <v>1553</v>
      </c>
      <c r="N30" s="32">
        <f t="shared" si="6"/>
        <v>7274</v>
      </c>
      <c r="O30" s="32">
        <f t="shared" si="7"/>
        <v>1550</v>
      </c>
      <c r="P30" s="33">
        <f t="shared" si="8"/>
        <v>8824</v>
      </c>
      <c r="Q30" s="32">
        <v>900</v>
      </c>
      <c r="R30" s="32">
        <v>2471</v>
      </c>
      <c r="S30" s="33">
        <f t="shared" si="9"/>
        <v>3371</v>
      </c>
      <c r="T30" s="32">
        <f t="shared" si="10"/>
        <v>12195</v>
      </c>
    </row>
    <row r="31" spans="1:20">
      <c r="A31" s="20" t="s">
        <v>112</v>
      </c>
      <c r="B31" s="30">
        <v>472</v>
      </c>
      <c r="C31" s="30">
        <v>207</v>
      </c>
      <c r="D31" s="30">
        <f t="shared" si="0"/>
        <v>679</v>
      </c>
      <c r="E31" s="30">
        <v>3840</v>
      </c>
      <c r="F31" s="30">
        <v>1107</v>
      </c>
      <c r="G31" s="30">
        <f t="shared" si="1"/>
        <v>4947</v>
      </c>
      <c r="H31" s="30">
        <f t="shared" si="2"/>
        <v>4312</v>
      </c>
      <c r="I31" s="30">
        <f t="shared" si="3"/>
        <v>1314</v>
      </c>
      <c r="J31" s="31">
        <f t="shared" si="4"/>
        <v>5626</v>
      </c>
      <c r="K31" s="30">
        <v>1769</v>
      </c>
      <c r="L31" s="30">
        <v>291</v>
      </c>
      <c r="M31" s="31">
        <f t="shared" si="5"/>
        <v>2060</v>
      </c>
      <c r="N31" s="30">
        <f t="shared" si="6"/>
        <v>6081</v>
      </c>
      <c r="O31" s="30">
        <f t="shared" si="7"/>
        <v>1605</v>
      </c>
      <c r="P31" s="31">
        <f t="shared" si="8"/>
        <v>7686</v>
      </c>
      <c r="Q31" s="30">
        <v>767</v>
      </c>
      <c r="R31" s="30">
        <v>3297</v>
      </c>
      <c r="S31" s="31">
        <f t="shared" si="9"/>
        <v>4064</v>
      </c>
      <c r="T31" s="30">
        <f t="shared" si="10"/>
        <v>11750</v>
      </c>
    </row>
    <row r="32" spans="1:20">
      <c r="A32" s="20" t="s">
        <v>113</v>
      </c>
      <c r="B32" s="30">
        <v>427</v>
      </c>
      <c r="C32" s="30">
        <v>220</v>
      </c>
      <c r="D32" s="30">
        <f t="shared" si="0"/>
        <v>647</v>
      </c>
      <c r="E32" s="30">
        <v>4056</v>
      </c>
      <c r="F32" s="30">
        <v>1274</v>
      </c>
      <c r="G32" s="30">
        <f t="shared" si="1"/>
        <v>5330</v>
      </c>
      <c r="H32" s="30">
        <f t="shared" si="2"/>
        <v>4483</v>
      </c>
      <c r="I32" s="30">
        <f t="shared" si="3"/>
        <v>1494</v>
      </c>
      <c r="J32" s="31">
        <f t="shared" si="4"/>
        <v>5977</v>
      </c>
      <c r="K32" s="30">
        <v>3154</v>
      </c>
      <c r="L32" s="30">
        <v>349</v>
      </c>
      <c r="M32" s="31">
        <f t="shared" si="5"/>
        <v>3503</v>
      </c>
      <c r="N32" s="30">
        <f t="shared" si="6"/>
        <v>7637</v>
      </c>
      <c r="O32" s="30">
        <f t="shared" si="7"/>
        <v>1843</v>
      </c>
      <c r="P32" s="31">
        <f t="shared" si="8"/>
        <v>9480</v>
      </c>
      <c r="Q32" s="30">
        <v>1485</v>
      </c>
      <c r="R32" s="30">
        <v>2049</v>
      </c>
      <c r="S32" s="31">
        <f t="shared" si="9"/>
        <v>3534</v>
      </c>
      <c r="T32" s="30">
        <f t="shared" si="10"/>
        <v>13014</v>
      </c>
    </row>
    <row r="33" spans="1:20">
      <c r="A33" s="20" t="s">
        <v>114</v>
      </c>
      <c r="B33" s="30">
        <v>187</v>
      </c>
      <c r="C33" s="30">
        <v>107</v>
      </c>
      <c r="D33" s="30">
        <f t="shared" si="0"/>
        <v>294</v>
      </c>
      <c r="E33" s="30">
        <v>3162</v>
      </c>
      <c r="F33" s="30">
        <v>1562</v>
      </c>
      <c r="G33" s="30">
        <f t="shared" si="1"/>
        <v>4724</v>
      </c>
      <c r="H33" s="30">
        <f t="shared" si="2"/>
        <v>3349</v>
      </c>
      <c r="I33" s="30">
        <f t="shared" si="3"/>
        <v>1669</v>
      </c>
      <c r="J33" s="31">
        <f t="shared" si="4"/>
        <v>5018</v>
      </c>
      <c r="K33" s="30">
        <v>2754</v>
      </c>
      <c r="L33" s="30">
        <v>416</v>
      </c>
      <c r="M33" s="31">
        <f t="shared" si="5"/>
        <v>3170</v>
      </c>
      <c r="N33" s="30">
        <f t="shared" si="6"/>
        <v>6103</v>
      </c>
      <c r="O33" s="30">
        <f t="shared" si="7"/>
        <v>2085</v>
      </c>
      <c r="P33" s="31">
        <f t="shared" si="8"/>
        <v>8188</v>
      </c>
      <c r="Q33" s="30">
        <v>862</v>
      </c>
      <c r="R33" s="30">
        <v>1618</v>
      </c>
      <c r="S33" s="31">
        <f t="shared" si="9"/>
        <v>2480</v>
      </c>
      <c r="T33" s="30">
        <f t="shared" si="10"/>
        <v>10668</v>
      </c>
    </row>
    <row r="34" spans="1:20">
      <c r="A34" s="28" t="s">
        <v>115</v>
      </c>
      <c r="B34" s="32">
        <v>272</v>
      </c>
      <c r="C34" s="32">
        <v>44</v>
      </c>
      <c r="D34" s="32">
        <f t="shared" si="0"/>
        <v>316</v>
      </c>
      <c r="E34" s="32">
        <v>1378</v>
      </c>
      <c r="F34" s="32">
        <v>407</v>
      </c>
      <c r="G34" s="32">
        <f t="shared" si="1"/>
        <v>1785</v>
      </c>
      <c r="H34" s="32">
        <f t="shared" si="2"/>
        <v>1650</v>
      </c>
      <c r="I34" s="32">
        <f t="shared" si="3"/>
        <v>451</v>
      </c>
      <c r="J34" s="33">
        <f t="shared" si="4"/>
        <v>2101</v>
      </c>
      <c r="K34" s="32">
        <v>718</v>
      </c>
      <c r="L34" s="32">
        <v>98</v>
      </c>
      <c r="M34" s="33">
        <f t="shared" si="5"/>
        <v>816</v>
      </c>
      <c r="N34" s="32">
        <f t="shared" si="6"/>
        <v>2368</v>
      </c>
      <c r="O34" s="32">
        <f t="shared" si="7"/>
        <v>549</v>
      </c>
      <c r="P34" s="33">
        <f t="shared" si="8"/>
        <v>2917</v>
      </c>
      <c r="Q34" s="32">
        <v>985</v>
      </c>
      <c r="R34" s="32">
        <v>432</v>
      </c>
      <c r="S34" s="33">
        <f t="shared" si="9"/>
        <v>1417</v>
      </c>
      <c r="T34" s="32">
        <f t="shared" si="10"/>
        <v>4334</v>
      </c>
    </row>
    <row r="35" spans="1:20">
      <c r="A35" s="20" t="s">
        <v>116</v>
      </c>
      <c r="B35" s="30">
        <v>295</v>
      </c>
      <c r="C35" s="30">
        <v>505</v>
      </c>
      <c r="D35" s="30">
        <f t="shared" si="0"/>
        <v>800</v>
      </c>
      <c r="E35" s="30">
        <v>2920</v>
      </c>
      <c r="F35" s="30">
        <v>2495</v>
      </c>
      <c r="G35" s="30">
        <f t="shared" si="1"/>
        <v>5415</v>
      </c>
      <c r="H35" s="30">
        <f t="shared" si="2"/>
        <v>3215</v>
      </c>
      <c r="I35" s="30">
        <f t="shared" si="3"/>
        <v>3000</v>
      </c>
      <c r="J35" s="31">
        <f t="shared" si="4"/>
        <v>6215</v>
      </c>
      <c r="K35" s="30">
        <v>1672</v>
      </c>
      <c r="L35" s="30">
        <v>985</v>
      </c>
      <c r="M35" s="31">
        <f t="shared" si="5"/>
        <v>2657</v>
      </c>
      <c r="N35" s="30">
        <f t="shared" si="6"/>
        <v>4887</v>
      </c>
      <c r="O35" s="30">
        <f t="shared" si="7"/>
        <v>3985</v>
      </c>
      <c r="P35" s="31">
        <f t="shared" si="8"/>
        <v>8872</v>
      </c>
      <c r="Q35" s="30">
        <v>1848</v>
      </c>
      <c r="R35" s="30">
        <v>3002</v>
      </c>
      <c r="S35" s="31">
        <f t="shared" si="9"/>
        <v>4850</v>
      </c>
      <c r="T35" s="30">
        <f t="shared" si="10"/>
        <v>13722</v>
      </c>
    </row>
    <row r="36" spans="1:20">
      <c r="A36" s="20" t="s">
        <v>117</v>
      </c>
      <c r="B36" s="30">
        <v>779</v>
      </c>
      <c r="C36" s="30">
        <v>619</v>
      </c>
      <c r="D36" s="30">
        <f t="shared" si="0"/>
        <v>1398</v>
      </c>
      <c r="E36" s="30">
        <v>2731</v>
      </c>
      <c r="F36" s="30">
        <v>3980</v>
      </c>
      <c r="G36" s="30">
        <f t="shared" si="1"/>
        <v>6711</v>
      </c>
      <c r="H36" s="30">
        <f t="shared" si="2"/>
        <v>3510</v>
      </c>
      <c r="I36" s="30">
        <f t="shared" si="3"/>
        <v>4599</v>
      </c>
      <c r="J36" s="31">
        <f t="shared" si="4"/>
        <v>8109</v>
      </c>
      <c r="K36" s="30">
        <v>1674</v>
      </c>
      <c r="L36" s="30">
        <v>1627</v>
      </c>
      <c r="M36" s="31">
        <f t="shared" si="5"/>
        <v>3301</v>
      </c>
      <c r="N36" s="30">
        <f t="shared" si="6"/>
        <v>5184</v>
      </c>
      <c r="O36" s="30">
        <f t="shared" si="7"/>
        <v>6226</v>
      </c>
      <c r="P36" s="31">
        <f t="shared" si="8"/>
        <v>11410</v>
      </c>
      <c r="Q36" s="30">
        <v>2465</v>
      </c>
      <c r="R36" s="30">
        <v>5770</v>
      </c>
      <c r="S36" s="31">
        <f t="shared" si="9"/>
        <v>8235</v>
      </c>
      <c r="T36" s="30">
        <f t="shared" si="10"/>
        <v>19645</v>
      </c>
    </row>
    <row r="37" spans="1:20">
      <c r="A37" s="20" t="s">
        <v>118</v>
      </c>
      <c r="B37" s="30">
        <v>2141</v>
      </c>
      <c r="C37" s="30">
        <v>1183</v>
      </c>
      <c r="D37" s="30">
        <f t="shared" si="0"/>
        <v>3324</v>
      </c>
      <c r="E37" s="30">
        <v>7057</v>
      </c>
      <c r="F37" s="30">
        <v>5090</v>
      </c>
      <c r="G37" s="30">
        <f t="shared" si="1"/>
        <v>12147</v>
      </c>
      <c r="H37" s="30">
        <f t="shared" si="2"/>
        <v>9198</v>
      </c>
      <c r="I37" s="30">
        <f t="shared" si="3"/>
        <v>6273</v>
      </c>
      <c r="J37" s="31">
        <f t="shared" si="4"/>
        <v>15471</v>
      </c>
      <c r="K37" s="30">
        <v>6662</v>
      </c>
      <c r="L37" s="30">
        <v>881</v>
      </c>
      <c r="M37" s="31">
        <f t="shared" si="5"/>
        <v>7543</v>
      </c>
      <c r="N37" s="30">
        <f t="shared" si="6"/>
        <v>15860</v>
      </c>
      <c r="O37" s="30">
        <f t="shared" si="7"/>
        <v>7154</v>
      </c>
      <c r="P37" s="31">
        <f t="shared" si="8"/>
        <v>23014</v>
      </c>
      <c r="Q37" s="30">
        <v>3811</v>
      </c>
      <c r="R37" s="30">
        <v>9547</v>
      </c>
      <c r="S37" s="31">
        <f t="shared" si="9"/>
        <v>13358</v>
      </c>
      <c r="T37" s="30">
        <f t="shared" si="10"/>
        <v>36372</v>
      </c>
    </row>
    <row r="38" spans="1:20">
      <c r="A38" s="28" t="s">
        <v>119</v>
      </c>
      <c r="B38" s="32">
        <v>106</v>
      </c>
      <c r="C38" s="32">
        <v>286</v>
      </c>
      <c r="D38" s="32">
        <f t="shared" si="0"/>
        <v>392</v>
      </c>
      <c r="E38" s="32">
        <v>5186</v>
      </c>
      <c r="F38" s="32">
        <v>2699</v>
      </c>
      <c r="G38" s="32">
        <f t="shared" si="1"/>
        <v>7885</v>
      </c>
      <c r="H38" s="32">
        <f t="shared" si="2"/>
        <v>5292</v>
      </c>
      <c r="I38" s="32">
        <f t="shared" si="3"/>
        <v>2985</v>
      </c>
      <c r="J38" s="33">
        <f t="shared" si="4"/>
        <v>8277</v>
      </c>
      <c r="K38" s="32">
        <v>3197</v>
      </c>
      <c r="L38" s="32">
        <v>160</v>
      </c>
      <c r="M38" s="33">
        <f t="shared" si="5"/>
        <v>3357</v>
      </c>
      <c r="N38" s="32">
        <f t="shared" si="6"/>
        <v>8489</v>
      </c>
      <c r="O38" s="32">
        <f t="shared" si="7"/>
        <v>3145</v>
      </c>
      <c r="P38" s="33">
        <f t="shared" si="8"/>
        <v>11634</v>
      </c>
      <c r="Q38" s="32">
        <v>1112</v>
      </c>
      <c r="R38" s="32">
        <v>3148</v>
      </c>
      <c r="S38" s="33">
        <f t="shared" si="9"/>
        <v>4260</v>
      </c>
      <c r="T38" s="32">
        <f t="shared" si="10"/>
        <v>15894</v>
      </c>
    </row>
    <row r="39" spans="1:20">
      <c r="A39" s="20" t="s">
        <v>120</v>
      </c>
      <c r="B39" s="30">
        <v>210</v>
      </c>
      <c r="C39" s="30">
        <v>66</v>
      </c>
      <c r="D39" s="30">
        <f t="shared" si="0"/>
        <v>276</v>
      </c>
      <c r="E39" s="30">
        <v>3751</v>
      </c>
      <c r="F39" s="30">
        <v>968</v>
      </c>
      <c r="G39" s="30">
        <f t="shared" si="1"/>
        <v>4719</v>
      </c>
      <c r="H39" s="30">
        <f t="shared" si="2"/>
        <v>3961</v>
      </c>
      <c r="I39" s="30">
        <f t="shared" si="3"/>
        <v>1034</v>
      </c>
      <c r="J39" s="31">
        <f t="shared" si="4"/>
        <v>4995</v>
      </c>
      <c r="K39" s="30">
        <v>1498</v>
      </c>
      <c r="L39" s="30">
        <v>197</v>
      </c>
      <c r="M39" s="31">
        <f t="shared" si="5"/>
        <v>1695</v>
      </c>
      <c r="N39" s="30">
        <f t="shared" si="6"/>
        <v>5459</v>
      </c>
      <c r="O39" s="30">
        <f t="shared" si="7"/>
        <v>1231</v>
      </c>
      <c r="P39" s="31">
        <f t="shared" si="8"/>
        <v>6690</v>
      </c>
      <c r="Q39" s="30">
        <v>571</v>
      </c>
      <c r="R39" s="30">
        <v>1096</v>
      </c>
      <c r="S39" s="31">
        <f t="shared" si="9"/>
        <v>1667</v>
      </c>
      <c r="T39" s="30">
        <f t="shared" si="10"/>
        <v>8357</v>
      </c>
    </row>
    <row r="40" spans="1:20">
      <c r="A40" s="20" t="s">
        <v>121</v>
      </c>
      <c r="B40" s="30">
        <v>771</v>
      </c>
      <c r="C40" s="30">
        <v>781</v>
      </c>
      <c r="D40" s="30">
        <f t="shared" si="0"/>
        <v>1552</v>
      </c>
      <c r="E40" s="30">
        <v>5936</v>
      </c>
      <c r="F40" s="30">
        <v>2284</v>
      </c>
      <c r="G40" s="30">
        <f t="shared" si="1"/>
        <v>8220</v>
      </c>
      <c r="H40" s="30">
        <f t="shared" si="2"/>
        <v>6707</v>
      </c>
      <c r="I40" s="30">
        <f t="shared" si="3"/>
        <v>3065</v>
      </c>
      <c r="J40" s="31">
        <f t="shared" si="4"/>
        <v>9772</v>
      </c>
      <c r="K40" s="30">
        <v>2000</v>
      </c>
      <c r="L40" s="30">
        <v>392</v>
      </c>
      <c r="M40" s="31">
        <f t="shared" si="5"/>
        <v>2392</v>
      </c>
      <c r="N40" s="30">
        <f t="shared" si="6"/>
        <v>8707</v>
      </c>
      <c r="O40" s="30">
        <f t="shared" si="7"/>
        <v>3457</v>
      </c>
      <c r="P40" s="31">
        <f t="shared" si="8"/>
        <v>12164</v>
      </c>
      <c r="Q40" s="30">
        <v>2016</v>
      </c>
      <c r="R40" s="30">
        <v>6368</v>
      </c>
      <c r="S40" s="31">
        <f t="shared" si="9"/>
        <v>8384</v>
      </c>
      <c r="T40" s="30">
        <f t="shared" si="10"/>
        <v>20548</v>
      </c>
    </row>
    <row r="41" spans="1:20">
      <c r="A41" s="20" t="s">
        <v>122</v>
      </c>
      <c r="B41" s="30">
        <v>144</v>
      </c>
      <c r="C41" s="30">
        <v>3</v>
      </c>
      <c r="D41" s="30">
        <f t="shared" si="0"/>
        <v>147</v>
      </c>
      <c r="E41" s="30">
        <v>1818</v>
      </c>
      <c r="F41" s="30">
        <v>256</v>
      </c>
      <c r="G41" s="30">
        <f t="shared" si="1"/>
        <v>2074</v>
      </c>
      <c r="H41" s="30">
        <f t="shared" si="2"/>
        <v>1962</v>
      </c>
      <c r="I41" s="30">
        <f t="shared" si="3"/>
        <v>259</v>
      </c>
      <c r="J41" s="31">
        <f t="shared" si="4"/>
        <v>2221</v>
      </c>
      <c r="K41" s="30">
        <v>349</v>
      </c>
      <c r="L41" s="30">
        <v>35</v>
      </c>
      <c r="M41" s="31">
        <f t="shared" si="5"/>
        <v>384</v>
      </c>
      <c r="N41" s="30">
        <f t="shared" si="6"/>
        <v>2311</v>
      </c>
      <c r="O41" s="30">
        <f t="shared" si="7"/>
        <v>294</v>
      </c>
      <c r="P41" s="31">
        <f t="shared" si="8"/>
        <v>2605</v>
      </c>
      <c r="Q41" s="30">
        <v>709</v>
      </c>
      <c r="R41" s="30">
        <v>434</v>
      </c>
      <c r="S41" s="31">
        <f t="shared" si="9"/>
        <v>1143</v>
      </c>
      <c r="T41" s="30">
        <f t="shared" si="10"/>
        <v>3748</v>
      </c>
    </row>
    <row r="42" spans="1:20">
      <c r="A42" s="28" t="s">
        <v>191</v>
      </c>
      <c r="B42" s="32">
        <v>225</v>
      </c>
      <c r="C42" s="32">
        <v>29</v>
      </c>
      <c r="D42" s="32">
        <f t="shared" si="0"/>
        <v>254</v>
      </c>
      <c r="E42" s="32">
        <v>2864</v>
      </c>
      <c r="F42" s="32">
        <v>549</v>
      </c>
      <c r="G42" s="32">
        <f t="shared" si="1"/>
        <v>3413</v>
      </c>
      <c r="H42" s="32">
        <f t="shared" si="2"/>
        <v>3089</v>
      </c>
      <c r="I42" s="32">
        <f t="shared" si="3"/>
        <v>578</v>
      </c>
      <c r="J42" s="33">
        <f t="shared" si="4"/>
        <v>3667</v>
      </c>
      <c r="K42" s="32">
        <v>1113</v>
      </c>
      <c r="L42" s="32">
        <v>66</v>
      </c>
      <c r="M42" s="33">
        <f t="shared" si="5"/>
        <v>1179</v>
      </c>
      <c r="N42" s="32">
        <f t="shared" si="6"/>
        <v>4202</v>
      </c>
      <c r="O42" s="32">
        <f t="shared" si="7"/>
        <v>644</v>
      </c>
      <c r="P42" s="33">
        <f t="shared" si="8"/>
        <v>4846</v>
      </c>
      <c r="Q42" s="32">
        <v>981</v>
      </c>
      <c r="R42" s="32">
        <v>1747</v>
      </c>
      <c r="S42" s="33">
        <f t="shared" si="9"/>
        <v>2728</v>
      </c>
      <c r="T42" s="32">
        <f t="shared" si="10"/>
        <v>7574</v>
      </c>
    </row>
    <row r="43" spans="1:20">
      <c r="A43" s="20" t="s">
        <v>124</v>
      </c>
      <c r="B43" s="30">
        <v>226</v>
      </c>
      <c r="C43" s="30">
        <v>0</v>
      </c>
      <c r="D43" s="30">
        <f t="shared" si="0"/>
        <v>226</v>
      </c>
      <c r="E43" s="30">
        <v>1000</v>
      </c>
      <c r="F43" s="30">
        <v>252</v>
      </c>
      <c r="G43" s="30">
        <f t="shared" si="1"/>
        <v>1252</v>
      </c>
      <c r="H43" s="30">
        <f t="shared" si="2"/>
        <v>1226</v>
      </c>
      <c r="I43" s="30">
        <f t="shared" si="3"/>
        <v>252</v>
      </c>
      <c r="J43" s="31">
        <f t="shared" si="4"/>
        <v>1478</v>
      </c>
      <c r="K43" s="30">
        <v>292</v>
      </c>
      <c r="L43" s="30">
        <v>97</v>
      </c>
      <c r="M43" s="31">
        <f t="shared" si="5"/>
        <v>389</v>
      </c>
      <c r="N43" s="30">
        <f t="shared" si="6"/>
        <v>1518</v>
      </c>
      <c r="O43" s="30">
        <f t="shared" si="7"/>
        <v>349</v>
      </c>
      <c r="P43" s="31">
        <f t="shared" si="8"/>
        <v>1867</v>
      </c>
      <c r="Q43" s="30">
        <v>117</v>
      </c>
      <c r="R43" s="30">
        <v>265</v>
      </c>
      <c r="S43" s="31">
        <f t="shared" si="9"/>
        <v>382</v>
      </c>
      <c r="T43" s="30">
        <f t="shared" si="10"/>
        <v>2249</v>
      </c>
    </row>
    <row r="44" spans="1:20">
      <c r="A44" s="20" t="s">
        <v>125</v>
      </c>
      <c r="B44" s="30">
        <v>204</v>
      </c>
      <c r="C44" s="30">
        <v>30</v>
      </c>
      <c r="D44" s="30">
        <f t="shared" si="0"/>
        <v>234</v>
      </c>
      <c r="E44" s="30">
        <v>1003</v>
      </c>
      <c r="F44" s="30">
        <v>344</v>
      </c>
      <c r="G44" s="30">
        <f t="shared" si="1"/>
        <v>1347</v>
      </c>
      <c r="H44" s="30">
        <f t="shared" si="2"/>
        <v>1207</v>
      </c>
      <c r="I44" s="30">
        <f t="shared" si="3"/>
        <v>374</v>
      </c>
      <c r="J44" s="31">
        <f t="shared" si="4"/>
        <v>1581</v>
      </c>
      <c r="K44" s="30">
        <v>623</v>
      </c>
      <c r="L44" s="30">
        <v>80</v>
      </c>
      <c r="M44" s="31">
        <f t="shared" si="5"/>
        <v>703</v>
      </c>
      <c r="N44" s="30">
        <f t="shared" si="6"/>
        <v>1830</v>
      </c>
      <c r="O44" s="30">
        <f t="shared" si="7"/>
        <v>454</v>
      </c>
      <c r="P44" s="31">
        <f t="shared" si="8"/>
        <v>2284</v>
      </c>
      <c r="Q44" s="30">
        <v>472</v>
      </c>
      <c r="R44" s="30">
        <v>440</v>
      </c>
      <c r="S44" s="31">
        <f t="shared" si="9"/>
        <v>912</v>
      </c>
      <c r="T44" s="30">
        <f t="shared" si="10"/>
        <v>3196</v>
      </c>
    </row>
    <row r="45" spans="1:20">
      <c r="A45" s="20" t="s">
        <v>126</v>
      </c>
      <c r="B45" s="30">
        <v>127</v>
      </c>
      <c r="C45" s="30">
        <v>886</v>
      </c>
      <c r="D45" s="30">
        <f t="shared" si="0"/>
        <v>1013</v>
      </c>
      <c r="E45" s="30">
        <v>3330</v>
      </c>
      <c r="F45" s="30">
        <v>5666</v>
      </c>
      <c r="G45" s="30">
        <f t="shared" si="1"/>
        <v>8996</v>
      </c>
      <c r="H45" s="30">
        <f t="shared" si="2"/>
        <v>3457</v>
      </c>
      <c r="I45" s="30">
        <f t="shared" si="3"/>
        <v>6552</v>
      </c>
      <c r="J45" s="31">
        <f t="shared" si="4"/>
        <v>10009</v>
      </c>
      <c r="K45" s="30">
        <v>1520</v>
      </c>
      <c r="L45" s="30">
        <v>1422</v>
      </c>
      <c r="M45" s="31">
        <f t="shared" si="5"/>
        <v>2942</v>
      </c>
      <c r="N45" s="30">
        <f t="shared" si="6"/>
        <v>4977</v>
      </c>
      <c r="O45" s="30">
        <f t="shared" si="7"/>
        <v>7974</v>
      </c>
      <c r="P45" s="31">
        <f t="shared" si="8"/>
        <v>12951</v>
      </c>
      <c r="Q45" s="30">
        <v>6384</v>
      </c>
      <c r="R45" s="30">
        <v>10295</v>
      </c>
      <c r="S45" s="31">
        <f t="shared" si="9"/>
        <v>16679</v>
      </c>
      <c r="T45" s="30">
        <f t="shared" si="10"/>
        <v>29630</v>
      </c>
    </row>
    <row r="46" spans="1:20">
      <c r="A46" s="28" t="s">
        <v>127</v>
      </c>
      <c r="B46" s="32">
        <v>430</v>
      </c>
      <c r="C46" s="32">
        <v>36</v>
      </c>
      <c r="D46" s="32">
        <f t="shared" si="0"/>
        <v>466</v>
      </c>
      <c r="E46" s="32">
        <v>2172</v>
      </c>
      <c r="F46" s="32">
        <v>656</v>
      </c>
      <c r="G46" s="32">
        <f t="shared" si="1"/>
        <v>2828</v>
      </c>
      <c r="H46" s="32">
        <f t="shared" si="2"/>
        <v>2602</v>
      </c>
      <c r="I46" s="32">
        <f t="shared" si="3"/>
        <v>692</v>
      </c>
      <c r="J46" s="33">
        <f t="shared" si="4"/>
        <v>3294</v>
      </c>
      <c r="K46" s="32">
        <v>730</v>
      </c>
      <c r="L46" s="32">
        <v>118</v>
      </c>
      <c r="M46" s="33">
        <f t="shared" si="5"/>
        <v>848</v>
      </c>
      <c r="N46" s="32">
        <f t="shared" si="6"/>
        <v>3332</v>
      </c>
      <c r="O46" s="32">
        <f t="shared" si="7"/>
        <v>810</v>
      </c>
      <c r="P46" s="33">
        <f t="shared" si="8"/>
        <v>4142</v>
      </c>
      <c r="Q46" s="32">
        <v>423</v>
      </c>
      <c r="R46" s="32">
        <v>949</v>
      </c>
      <c r="S46" s="33">
        <f t="shared" si="9"/>
        <v>1372</v>
      </c>
      <c r="T46" s="32">
        <f t="shared" si="10"/>
        <v>5514</v>
      </c>
    </row>
    <row r="47" spans="1:20">
      <c r="A47" s="20" t="s">
        <v>273</v>
      </c>
      <c r="B47" s="30">
        <v>1981</v>
      </c>
      <c r="C47" s="30">
        <v>3544</v>
      </c>
      <c r="D47" s="30">
        <f t="shared" ref="D47:D65" si="11">B47+C47</f>
        <v>5525</v>
      </c>
      <c r="E47" s="30">
        <v>8789</v>
      </c>
      <c r="F47" s="30">
        <v>9946</v>
      </c>
      <c r="G47" s="30">
        <f t="shared" ref="G47:G65" si="12">E47+F47</f>
        <v>18735</v>
      </c>
      <c r="H47" s="30">
        <f t="shared" ref="H47:H65" si="13">B47+E47</f>
        <v>10770</v>
      </c>
      <c r="I47" s="30">
        <f t="shared" ref="I47:I65" si="14">C47+F47</f>
        <v>13490</v>
      </c>
      <c r="J47" s="31">
        <f t="shared" ref="J47:J65" si="15">D47+G47</f>
        <v>24260</v>
      </c>
      <c r="K47" s="30">
        <v>4516</v>
      </c>
      <c r="L47" s="30">
        <v>2137</v>
      </c>
      <c r="M47" s="31">
        <f t="shared" ref="M47:M65" si="16">K47+L47</f>
        <v>6653</v>
      </c>
      <c r="N47" s="30">
        <f t="shared" ref="N47:N65" si="17">H47+K47</f>
        <v>15286</v>
      </c>
      <c r="O47" s="30">
        <f t="shared" ref="O47:O65" si="18">I47+L47</f>
        <v>15627</v>
      </c>
      <c r="P47" s="31">
        <f t="shared" ref="P47:P65" si="19">J47+M47</f>
        <v>30913</v>
      </c>
      <c r="Q47" s="30">
        <v>7133</v>
      </c>
      <c r="R47" s="30">
        <v>14282</v>
      </c>
      <c r="S47" s="31">
        <f t="shared" ref="S47:S65" si="20">Q47+R47</f>
        <v>21415</v>
      </c>
      <c r="T47" s="30">
        <f t="shared" ref="T47:T65" si="21">P47+S47</f>
        <v>52328</v>
      </c>
    </row>
    <row r="48" spans="1:20">
      <c r="A48" s="20" t="s">
        <v>274</v>
      </c>
      <c r="B48" s="30">
        <v>757</v>
      </c>
      <c r="C48" s="30">
        <v>175</v>
      </c>
      <c r="D48" s="30">
        <f t="shared" si="11"/>
        <v>932</v>
      </c>
      <c r="E48" s="30">
        <v>4678</v>
      </c>
      <c r="F48" s="30">
        <v>1337</v>
      </c>
      <c r="G48" s="30">
        <f t="shared" si="12"/>
        <v>6015</v>
      </c>
      <c r="H48" s="30">
        <f t="shared" si="13"/>
        <v>5435</v>
      </c>
      <c r="I48" s="30">
        <f t="shared" si="14"/>
        <v>1512</v>
      </c>
      <c r="J48" s="31">
        <f t="shared" si="15"/>
        <v>6947</v>
      </c>
      <c r="K48" s="30">
        <v>7917</v>
      </c>
      <c r="L48" s="30">
        <v>1312</v>
      </c>
      <c r="M48" s="31">
        <f t="shared" si="16"/>
        <v>9229</v>
      </c>
      <c r="N48" s="30">
        <f t="shared" si="17"/>
        <v>13352</v>
      </c>
      <c r="O48" s="30">
        <f t="shared" si="18"/>
        <v>2824</v>
      </c>
      <c r="P48" s="31">
        <f t="shared" si="19"/>
        <v>16176</v>
      </c>
      <c r="Q48" s="30">
        <v>1075</v>
      </c>
      <c r="R48" s="30">
        <v>2692</v>
      </c>
      <c r="S48" s="31">
        <f t="shared" si="20"/>
        <v>3767</v>
      </c>
      <c r="T48" s="30">
        <f t="shared" si="21"/>
        <v>19943</v>
      </c>
    </row>
    <row r="49" spans="1:20">
      <c r="A49" s="20" t="s">
        <v>275</v>
      </c>
      <c r="B49" s="30">
        <v>179</v>
      </c>
      <c r="C49" s="30">
        <v>9</v>
      </c>
      <c r="D49" s="30">
        <f t="shared" si="11"/>
        <v>188</v>
      </c>
      <c r="E49" s="30">
        <v>1441</v>
      </c>
      <c r="F49" s="30">
        <v>146</v>
      </c>
      <c r="G49" s="30">
        <f t="shared" si="12"/>
        <v>1587</v>
      </c>
      <c r="H49" s="30">
        <f t="shared" si="13"/>
        <v>1620</v>
      </c>
      <c r="I49" s="30">
        <f t="shared" si="14"/>
        <v>155</v>
      </c>
      <c r="J49" s="31">
        <f t="shared" si="15"/>
        <v>1775</v>
      </c>
      <c r="K49" s="30">
        <v>624</v>
      </c>
      <c r="L49" s="30">
        <v>16</v>
      </c>
      <c r="M49" s="31">
        <f t="shared" si="16"/>
        <v>640</v>
      </c>
      <c r="N49" s="30">
        <f t="shared" si="17"/>
        <v>2244</v>
      </c>
      <c r="O49" s="30">
        <f t="shared" si="18"/>
        <v>171</v>
      </c>
      <c r="P49" s="31">
        <f t="shared" si="19"/>
        <v>2415</v>
      </c>
      <c r="Q49" s="30">
        <v>644</v>
      </c>
      <c r="R49" s="30">
        <v>376</v>
      </c>
      <c r="S49" s="31">
        <f t="shared" si="20"/>
        <v>1020</v>
      </c>
      <c r="T49" s="30">
        <f t="shared" si="21"/>
        <v>3435</v>
      </c>
    </row>
    <row r="50" spans="1:20">
      <c r="A50" s="28" t="s">
        <v>131</v>
      </c>
      <c r="B50" s="32">
        <v>2402</v>
      </c>
      <c r="C50" s="32">
        <v>1189</v>
      </c>
      <c r="D50" s="32">
        <f t="shared" si="11"/>
        <v>3591</v>
      </c>
      <c r="E50" s="32">
        <v>8175</v>
      </c>
      <c r="F50" s="32">
        <v>6636</v>
      </c>
      <c r="G50" s="32">
        <f t="shared" si="12"/>
        <v>14811</v>
      </c>
      <c r="H50" s="32">
        <f t="shared" si="13"/>
        <v>10577</v>
      </c>
      <c r="I50" s="32">
        <f t="shared" si="14"/>
        <v>7825</v>
      </c>
      <c r="J50" s="33">
        <f t="shared" si="15"/>
        <v>18402</v>
      </c>
      <c r="K50" s="32">
        <v>5609</v>
      </c>
      <c r="L50" s="32">
        <v>2158</v>
      </c>
      <c r="M50" s="33">
        <f t="shared" si="16"/>
        <v>7767</v>
      </c>
      <c r="N50" s="32">
        <f t="shared" si="17"/>
        <v>16186</v>
      </c>
      <c r="O50" s="32">
        <f t="shared" si="18"/>
        <v>9983</v>
      </c>
      <c r="P50" s="33">
        <f t="shared" si="19"/>
        <v>26169</v>
      </c>
      <c r="Q50" s="32">
        <v>5271</v>
      </c>
      <c r="R50" s="32">
        <v>9684</v>
      </c>
      <c r="S50" s="33">
        <f t="shared" si="20"/>
        <v>14955</v>
      </c>
      <c r="T50" s="32">
        <f t="shared" si="21"/>
        <v>41124</v>
      </c>
    </row>
    <row r="51" spans="1:20">
      <c r="A51" s="20" t="s">
        <v>192</v>
      </c>
      <c r="B51" s="30">
        <v>829</v>
      </c>
      <c r="C51" s="30">
        <v>299</v>
      </c>
      <c r="D51" s="30">
        <f t="shared" si="11"/>
        <v>1128</v>
      </c>
      <c r="E51" s="30">
        <v>5553</v>
      </c>
      <c r="F51" s="30">
        <v>1774</v>
      </c>
      <c r="G51" s="30">
        <f t="shared" si="12"/>
        <v>7327</v>
      </c>
      <c r="H51" s="30">
        <f t="shared" si="13"/>
        <v>6382</v>
      </c>
      <c r="I51" s="30">
        <f t="shared" si="14"/>
        <v>2073</v>
      </c>
      <c r="J51" s="31">
        <f t="shared" si="15"/>
        <v>8455</v>
      </c>
      <c r="K51" s="30">
        <v>1831</v>
      </c>
      <c r="L51" s="30">
        <v>422</v>
      </c>
      <c r="M51" s="31">
        <f t="shared" si="16"/>
        <v>2253</v>
      </c>
      <c r="N51" s="30">
        <f t="shared" si="17"/>
        <v>8213</v>
      </c>
      <c r="O51" s="30">
        <f t="shared" si="18"/>
        <v>2495</v>
      </c>
      <c r="P51" s="31">
        <f t="shared" si="19"/>
        <v>10708</v>
      </c>
      <c r="Q51" s="30">
        <v>1127</v>
      </c>
      <c r="R51" s="30">
        <v>1512</v>
      </c>
      <c r="S51" s="31">
        <f t="shared" si="20"/>
        <v>2639</v>
      </c>
      <c r="T51" s="30">
        <f t="shared" si="21"/>
        <v>13347</v>
      </c>
    </row>
    <row r="52" spans="1:20">
      <c r="A52" s="20" t="s">
        <v>133</v>
      </c>
      <c r="B52" s="30">
        <v>787</v>
      </c>
      <c r="C52" s="30">
        <v>301</v>
      </c>
      <c r="D52" s="30">
        <f t="shared" si="11"/>
        <v>1088</v>
      </c>
      <c r="E52" s="30">
        <v>2457</v>
      </c>
      <c r="F52" s="30">
        <v>1024</v>
      </c>
      <c r="G52" s="30">
        <f t="shared" si="12"/>
        <v>3481</v>
      </c>
      <c r="H52" s="30">
        <f t="shared" si="13"/>
        <v>3244</v>
      </c>
      <c r="I52" s="30">
        <f t="shared" si="14"/>
        <v>1325</v>
      </c>
      <c r="J52" s="31">
        <f t="shared" si="15"/>
        <v>4569</v>
      </c>
      <c r="K52" s="30">
        <v>1621</v>
      </c>
      <c r="L52" s="30">
        <v>347</v>
      </c>
      <c r="M52" s="31">
        <f t="shared" si="16"/>
        <v>1968</v>
      </c>
      <c r="N52" s="30">
        <f t="shared" si="17"/>
        <v>4865</v>
      </c>
      <c r="O52" s="30">
        <f t="shared" si="18"/>
        <v>1672</v>
      </c>
      <c r="P52" s="31">
        <f t="shared" si="19"/>
        <v>6537</v>
      </c>
      <c r="Q52" s="30">
        <v>1109</v>
      </c>
      <c r="R52" s="30">
        <v>1565</v>
      </c>
      <c r="S52" s="31">
        <f t="shared" si="20"/>
        <v>2674</v>
      </c>
      <c r="T52" s="30">
        <f t="shared" si="21"/>
        <v>9211</v>
      </c>
    </row>
    <row r="53" spans="1:20">
      <c r="A53" s="20" t="s">
        <v>134</v>
      </c>
      <c r="B53" s="30">
        <v>2343</v>
      </c>
      <c r="C53" s="30">
        <v>1479</v>
      </c>
      <c r="D53" s="30">
        <f t="shared" si="11"/>
        <v>3822</v>
      </c>
      <c r="E53" s="30">
        <v>9277</v>
      </c>
      <c r="F53" s="30">
        <v>6426</v>
      </c>
      <c r="G53" s="30">
        <f t="shared" si="12"/>
        <v>15703</v>
      </c>
      <c r="H53" s="30">
        <f t="shared" si="13"/>
        <v>11620</v>
      </c>
      <c r="I53" s="30">
        <f t="shared" si="14"/>
        <v>7905</v>
      </c>
      <c r="J53" s="31">
        <f t="shared" si="15"/>
        <v>19525</v>
      </c>
      <c r="K53" s="30">
        <v>5782</v>
      </c>
      <c r="L53" s="30">
        <v>3195</v>
      </c>
      <c r="M53" s="31">
        <f t="shared" si="16"/>
        <v>8977</v>
      </c>
      <c r="N53" s="30">
        <f t="shared" si="17"/>
        <v>17402</v>
      </c>
      <c r="O53" s="30">
        <f t="shared" si="18"/>
        <v>11100</v>
      </c>
      <c r="P53" s="31">
        <f t="shared" si="19"/>
        <v>28502</v>
      </c>
      <c r="Q53" s="30">
        <v>5517</v>
      </c>
      <c r="R53" s="30">
        <v>9891</v>
      </c>
      <c r="S53" s="31">
        <f t="shared" si="20"/>
        <v>15408</v>
      </c>
      <c r="T53" s="30">
        <f t="shared" si="21"/>
        <v>43910</v>
      </c>
    </row>
    <row r="54" spans="1:20">
      <c r="A54" s="28" t="s">
        <v>276</v>
      </c>
      <c r="B54" s="32">
        <v>28</v>
      </c>
      <c r="C54" s="32">
        <v>141</v>
      </c>
      <c r="D54" s="32">
        <f t="shared" si="11"/>
        <v>169</v>
      </c>
      <c r="E54" s="32">
        <v>518</v>
      </c>
      <c r="F54" s="32">
        <v>891</v>
      </c>
      <c r="G54" s="32">
        <f t="shared" si="12"/>
        <v>1409</v>
      </c>
      <c r="H54" s="32">
        <f t="shared" si="13"/>
        <v>546</v>
      </c>
      <c r="I54" s="32">
        <f t="shared" si="14"/>
        <v>1032</v>
      </c>
      <c r="J54" s="33">
        <f t="shared" si="15"/>
        <v>1578</v>
      </c>
      <c r="K54" s="32">
        <v>175</v>
      </c>
      <c r="L54" s="32">
        <v>306</v>
      </c>
      <c r="M54" s="33">
        <f t="shared" si="16"/>
        <v>481</v>
      </c>
      <c r="N54" s="32">
        <f t="shared" si="17"/>
        <v>721</v>
      </c>
      <c r="O54" s="32">
        <f t="shared" si="18"/>
        <v>1338</v>
      </c>
      <c r="P54" s="33">
        <f t="shared" si="19"/>
        <v>2059</v>
      </c>
      <c r="Q54" s="32">
        <v>91</v>
      </c>
      <c r="R54" s="32">
        <v>1239</v>
      </c>
      <c r="S54" s="33">
        <f t="shared" si="20"/>
        <v>1330</v>
      </c>
      <c r="T54" s="32">
        <f t="shared" si="21"/>
        <v>3389</v>
      </c>
    </row>
    <row r="55" spans="1:20">
      <c r="A55" s="20" t="s">
        <v>277</v>
      </c>
      <c r="B55" s="30">
        <v>508</v>
      </c>
      <c r="C55" s="30">
        <v>22</v>
      </c>
      <c r="D55" s="30">
        <f t="shared" si="11"/>
        <v>530</v>
      </c>
      <c r="E55" s="30">
        <v>4034</v>
      </c>
      <c r="F55" s="30">
        <v>1204</v>
      </c>
      <c r="G55" s="30">
        <f t="shared" si="12"/>
        <v>5238</v>
      </c>
      <c r="H55" s="30">
        <f t="shared" si="13"/>
        <v>4542</v>
      </c>
      <c r="I55" s="30">
        <f t="shared" si="14"/>
        <v>1226</v>
      </c>
      <c r="J55" s="31">
        <f t="shared" si="15"/>
        <v>5768</v>
      </c>
      <c r="K55" s="30">
        <v>2954</v>
      </c>
      <c r="L55" s="30">
        <v>319</v>
      </c>
      <c r="M55" s="31">
        <f t="shared" si="16"/>
        <v>3273</v>
      </c>
      <c r="N55" s="30">
        <f t="shared" si="17"/>
        <v>7496</v>
      </c>
      <c r="O55" s="30">
        <f t="shared" si="18"/>
        <v>1545</v>
      </c>
      <c r="P55" s="31">
        <f t="shared" si="19"/>
        <v>9041</v>
      </c>
      <c r="Q55" s="30">
        <v>589</v>
      </c>
      <c r="R55" s="30">
        <v>864</v>
      </c>
      <c r="S55" s="31">
        <f t="shared" si="20"/>
        <v>1453</v>
      </c>
      <c r="T55" s="30">
        <f t="shared" si="21"/>
        <v>10494</v>
      </c>
    </row>
    <row r="56" spans="1:20">
      <c r="A56" s="20" t="s">
        <v>137</v>
      </c>
      <c r="B56" s="30">
        <v>189</v>
      </c>
      <c r="C56" s="30">
        <v>10</v>
      </c>
      <c r="D56" s="30">
        <f t="shared" si="11"/>
        <v>199</v>
      </c>
      <c r="E56" s="30">
        <v>1835</v>
      </c>
      <c r="F56" s="30">
        <v>193</v>
      </c>
      <c r="G56" s="30">
        <f t="shared" si="12"/>
        <v>2028</v>
      </c>
      <c r="H56" s="30">
        <f t="shared" si="13"/>
        <v>2024</v>
      </c>
      <c r="I56" s="30">
        <f t="shared" si="14"/>
        <v>203</v>
      </c>
      <c r="J56" s="31">
        <f t="shared" si="15"/>
        <v>2227</v>
      </c>
      <c r="K56" s="30">
        <v>573</v>
      </c>
      <c r="L56" s="30">
        <v>42</v>
      </c>
      <c r="M56" s="31">
        <f t="shared" si="16"/>
        <v>615</v>
      </c>
      <c r="N56" s="30">
        <f t="shared" si="17"/>
        <v>2597</v>
      </c>
      <c r="O56" s="30">
        <f t="shared" si="18"/>
        <v>245</v>
      </c>
      <c r="P56" s="31">
        <f t="shared" si="19"/>
        <v>2842</v>
      </c>
      <c r="Q56" s="30">
        <v>597</v>
      </c>
      <c r="R56" s="30">
        <v>325</v>
      </c>
      <c r="S56" s="31">
        <f t="shared" si="20"/>
        <v>922</v>
      </c>
      <c r="T56" s="30">
        <f t="shared" si="21"/>
        <v>3764</v>
      </c>
    </row>
    <row r="57" spans="1:20">
      <c r="A57" s="20" t="s">
        <v>139</v>
      </c>
      <c r="B57" s="30">
        <v>172</v>
      </c>
      <c r="C57" s="30">
        <v>265</v>
      </c>
      <c r="D57" s="30">
        <f t="shared" si="11"/>
        <v>437</v>
      </c>
      <c r="E57" s="30">
        <v>5380</v>
      </c>
      <c r="F57" s="30">
        <v>2063</v>
      </c>
      <c r="G57" s="30">
        <f t="shared" si="12"/>
        <v>7443</v>
      </c>
      <c r="H57" s="30">
        <f t="shared" si="13"/>
        <v>5552</v>
      </c>
      <c r="I57" s="30">
        <f t="shared" si="14"/>
        <v>2328</v>
      </c>
      <c r="J57" s="31">
        <f t="shared" si="15"/>
        <v>7880</v>
      </c>
      <c r="K57" s="30">
        <v>1521</v>
      </c>
      <c r="L57" s="30">
        <v>512</v>
      </c>
      <c r="M57" s="31">
        <f t="shared" si="16"/>
        <v>2033</v>
      </c>
      <c r="N57" s="30">
        <f t="shared" si="17"/>
        <v>7073</v>
      </c>
      <c r="O57" s="30">
        <f t="shared" si="18"/>
        <v>2840</v>
      </c>
      <c r="P57" s="31">
        <f t="shared" si="19"/>
        <v>9913</v>
      </c>
      <c r="Q57" s="30">
        <v>1602</v>
      </c>
      <c r="R57" s="30">
        <v>3072</v>
      </c>
      <c r="S57" s="31">
        <f t="shared" si="20"/>
        <v>4674</v>
      </c>
      <c r="T57" s="30">
        <f t="shared" si="21"/>
        <v>14587</v>
      </c>
    </row>
    <row r="58" spans="1:20">
      <c r="A58" s="28" t="s">
        <v>140</v>
      </c>
      <c r="B58" s="32">
        <v>1160</v>
      </c>
      <c r="C58" s="32">
        <v>2803</v>
      </c>
      <c r="D58" s="32">
        <f t="shared" si="11"/>
        <v>3963</v>
      </c>
      <c r="E58" s="32">
        <v>12038</v>
      </c>
      <c r="F58" s="32">
        <v>8087</v>
      </c>
      <c r="G58" s="32">
        <f t="shared" si="12"/>
        <v>20125</v>
      </c>
      <c r="H58" s="32">
        <f t="shared" si="13"/>
        <v>13198</v>
      </c>
      <c r="I58" s="32">
        <f t="shared" si="14"/>
        <v>10890</v>
      </c>
      <c r="J58" s="33">
        <f t="shared" si="15"/>
        <v>24088</v>
      </c>
      <c r="K58" s="32">
        <v>6357</v>
      </c>
      <c r="L58" s="32">
        <v>2164</v>
      </c>
      <c r="M58" s="33">
        <f t="shared" si="16"/>
        <v>8521</v>
      </c>
      <c r="N58" s="32">
        <f t="shared" si="17"/>
        <v>19555</v>
      </c>
      <c r="O58" s="32">
        <f t="shared" si="18"/>
        <v>13054</v>
      </c>
      <c r="P58" s="33">
        <f t="shared" si="19"/>
        <v>32609</v>
      </c>
      <c r="Q58" s="32">
        <v>3620</v>
      </c>
      <c r="R58" s="32">
        <v>12984</v>
      </c>
      <c r="S58" s="33">
        <f t="shared" si="20"/>
        <v>16604</v>
      </c>
      <c r="T58" s="32">
        <f t="shared" si="21"/>
        <v>49213</v>
      </c>
    </row>
    <row r="59" spans="1:20">
      <c r="A59" s="20" t="s">
        <v>141</v>
      </c>
      <c r="B59" s="30">
        <v>109</v>
      </c>
      <c r="C59" s="30">
        <v>45</v>
      </c>
      <c r="D59" s="30">
        <f t="shared" si="11"/>
        <v>154</v>
      </c>
      <c r="E59" s="30">
        <v>1578</v>
      </c>
      <c r="F59" s="30">
        <v>742</v>
      </c>
      <c r="G59" s="30">
        <f t="shared" si="12"/>
        <v>2320</v>
      </c>
      <c r="H59" s="30">
        <f t="shared" si="13"/>
        <v>1687</v>
      </c>
      <c r="I59" s="30">
        <f t="shared" si="14"/>
        <v>787</v>
      </c>
      <c r="J59" s="31">
        <f t="shared" si="15"/>
        <v>2474</v>
      </c>
      <c r="K59" s="30">
        <v>673</v>
      </c>
      <c r="L59" s="30">
        <v>331</v>
      </c>
      <c r="M59" s="31">
        <f t="shared" si="16"/>
        <v>1004</v>
      </c>
      <c r="N59" s="30">
        <f t="shared" si="17"/>
        <v>2360</v>
      </c>
      <c r="O59" s="30">
        <f t="shared" si="18"/>
        <v>1118</v>
      </c>
      <c r="P59" s="31">
        <f t="shared" si="19"/>
        <v>3478</v>
      </c>
      <c r="Q59" s="30">
        <v>371</v>
      </c>
      <c r="R59" s="30">
        <v>655</v>
      </c>
      <c r="S59" s="31">
        <f t="shared" si="20"/>
        <v>1026</v>
      </c>
      <c r="T59" s="30">
        <f t="shared" si="21"/>
        <v>4504</v>
      </c>
    </row>
    <row r="60" spans="1:20">
      <c r="A60" s="20" t="s">
        <v>142</v>
      </c>
      <c r="B60" s="30">
        <v>75</v>
      </c>
      <c r="C60" s="30">
        <v>10</v>
      </c>
      <c r="D60" s="30">
        <f t="shared" si="11"/>
        <v>85</v>
      </c>
      <c r="E60" s="30">
        <v>839</v>
      </c>
      <c r="F60" s="30">
        <v>164</v>
      </c>
      <c r="G60" s="30">
        <f t="shared" si="12"/>
        <v>1003</v>
      </c>
      <c r="H60" s="30">
        <f t="shared" si="13"/>
        <v>914</v>
      </c>
      <c r="I60" s="30">
        <f t="shared" si="14"/>
        <v>174</v>
      </c>
      <c r="J60" s="31">
        <f t="shared" si="15"/>
        <v>1088</v>
      </c>
      <c r="K60" s="30">
        <v>347</v>
      </c>
      <c r="L60" s="30">
        <v>24</v>
      </c>
      <c r="M60" s="31">
        <f t="shared" si="16"/>
        <v>371</v>
      </c>
      <c r="N60" s="30">
        <f t="shared" si="17"/>
        <v>1261</v>
      </c>
      <c r="O60" s="30">
        <f t="shared" si="18"/>
        <v>198</v>
      </c>
      <c r="P60" s="31">
        <f t="shared" si="19"/>
        <v>1459</v>
      </c>
      <c r="Q60" s="30">
        <v>189</v>
      </c>
      <c r="R60" s="30">
        <v>195</v>
      </c>
      <c r="S60" s="31">
        <f t="shared" si="20"/>
        <v>384</v>
      </c>
      <c r="T60" s="30">
        <f t="shared" si="21"/>
        <v>1843</v>
      </c>
    </row>
    <row r="61" spans="1:20">
      <c r="A61" s="20" t="s">
        <v>143</v>
      </c>
      <c r="B61" s="30">
        <v>847</v>
      </c>
      <c r="C61" s="30">
        <v>264</v>
      </c>
      <c r="D61" s="30">
        <f t="shared" si="11"/>
        <v>1111</v>
      </c>
      <c r="E61" s="30">
        <v>6492</v>
      </c>
      <c r="F61" s="30">
        <v>2417</v>
      </c>
      <c r="G61" s="30">
        <f t="shared" si="12"/>
        <v>8909</v>
      </c>
      <c r="H61" s="30">
        <f t="shared" si="13"/>
        <v>7339</v>
      </c>
      <c r="I61" s="30">
        <f t="shared" si="14"/>
        <v>2681</v>
      </c>
      <c r="J61" s="31">
        <f t="shared" si="15"/>
        <v>10020</v>
      </c>
      <c r="K61" s="30">
        <v>3410</v>
      </c>
      <c r="L61" s="30">
        <v>517</v>
      </c>
      <c r="M61" s="31">
        <f t="shared" si="16"/>
        <v>3927</v>
      </c>
      <c r="N61" s="30">
        <f t="shared" si="17"/>
        <v>10749</v>
      </c>
      <c r="O61" s="30">
        <f t="shared" si="18"/>
        <v>3198</v>
      </c>
      <c r="P61" s="31">
        <f t="shared" si="19"/>
        <v>13947</v>
      </c>
      <c r="Q61" s="30">
        <v>1825</v>
      </c>
      <c r="R61" s="30">
        <v>2404</v>
      </c>
      <c r="S61" s="31">
        <f t="shared" si="20"/>
        <v>4229</v>
      </c>
      <c r="T61" s="30">
        <f t="shared" si="21"/>
        <v>18176</v>
      </c>
    </row>
    <row r="62" spans="1:20">
      <c r="A62" s="28" t="s">
        <v>144</v>
      </c>
      <c r="B62" s="32">
        <v>290</v>
      </c>
      <c r="C62" s="32">
        <v>428</v>
      </c>
      <c r="D62" s="32">
        <f t="shared" si="11"/>
        <v>718</v>
      </c>
      <c r="E62" s="32">
        <v>3421</v>
      </c>
      <c r="F62" s="32">
        <v>1521</v>
      </c>
      <c r="G62" s="32">
        <f t="shared" si="12"/>
        <v>4942</v>
      </c>
      <c r="H62" s="32">
        <f t="shared" si="13"/>
        <v>3711</v>
      </c>
      <c r="I62" s="32">
        <f t="shared" si="14"/>
        <v>1949</v>
      </c>
      <c r="J62" s="33">
        <f t="shared" si="15"/>
        <v>5660</v>
      </c>
      <c r="K62" s="32">
        <v>2419</v>
      </c>
      <c r="L62" s="32">
        <v>517</v>
      </c>
      <c r="M62" s="33">
        <f t="shared" si="16"/>
        <v>2936</v>
      </c>
      <c r="N62" s="32">
        <f t="shared" si="17"/>
        <v>6130</v>
      </c>
      <c r="O62" s="32">
        <f t="shared" si="18"/>
        <v>2466</v>
      </c>
      <c r="P62" s="33">
        <f t="shared" si="19"/>
        <v>8596</v>
      </c>
      <c r="Q62" s="32">
        <v>2806</v>
      </c>
      <c r="R62" s="32">
        <v>2554</v>
      </c>
      <c r="S62" s="33">
        <f t="shared" si="20"/>
        <v>5360</v>
      </c>
      <c r="T62" s="32">
        <f t="shared" si="21"/>
        <v>13956</v>
      </c>
    </row>
    <row r="63" spans="1:20">
      <c r="A63" s="20" t="s">
        <v>278</v>
      </c>
      <c r="B63" s="30">
        <v>181</v>
      </c>
      <c r="C63" s="30">
        <v>23</v>
      </c>
      <c r="D63" s="30">
        <f t="shared" si="11"/>
        <v>204</v>
      </c>
      <c r="E63" s="30">
        <v>2188</v>
      </c>
      <c r="F63" s="30">
        <v>763</v>
      </c>
      <c r="G63" s="30">
        <f t="shared" si="12"/>
        <v>2951</v>
      </c>
      <c r="H63" s="30">
        <f t="shared" si="13"/>
        <v>2369</v>
      </c>
      <c r="I63" s="30">
        <f t="shared" si="14"/>
        <v>786</v>
      </c>
      <c r="J63" s="31">
        <f t="shared" si="15"/>
        <v>3155</v>
      </c>
      <c r="K63" s="30">
        <v>1974</v>
      </c>
      <c r="L63" s="30">
        <v>123</v>
      </c>
      <c r="M63" s="31">
        <f t="shared" si="16"/>
        <v>2097</v>
      </c>
      <c r="N63" s="30">
        <f t="shared" si="17"/>
        <v>4343</v>
      </c>
      <c r="O63" s="30">
        <f t="shared" si="18"/>
        <v>909</v>
      </c>
      <c r="P63" s="31">
        <f t="shared" si="19"/>
        <v>5252</v>
      </c>
      <c r="Q63" s="30">
        <v>258</v>
      </c>
      <c r="R63" s="30">
        <v>1163</v>
      </c>
      <c r="S63" s="31">
        <f t="shared" si="20"/>
        <v>1421</v>
      </c>
      <c r="T63" s="30">
        <f t="shared" si="21"/>
        <v>6673</v>
      </c>
    </row>
    <row r="64" spans="1:20">
      <c r="A64" s="20" t="s">
        <v>146</v>
      </c>
      <c r="B64" s="30">
        <v>675</v>
      </c>
      <c r="C64" s="30">
        <v>103</v>
      </c>
      <c r="D64" s="30">
        <f t="shared" si="11"/>
        <v>778</v>
      </c>
      <c r="E64" s="30">
        <v>5137</v>
      </c>
      <c r="F64" s="30">
        <v>1865</v>
      </c>
      <c r="G64" s="30">
        <f t="shared" si="12"/>
        <v>7002</v>
      </c>
      <c r="H64" s="30">
        <f t="shared" si="13"/>
        <v>5812</v>
      </c>
      <c r="I64" s="30">
        <f t="shared" si="14"/>
        <v>1968</v>
      </c>
      <c r="J64" s="31">
        <f t="shared" si="15"/>
        <v>7780</v>
      </c>
      <c r="K64" s="30">
        <v>2777</v>
      </c>
      <c r="L64" s="30">
        <v>1090</v>
      </c>
      <c r="M64" s="31">
        <f t="shared" si="16"/>
        <v>3867</v>
      </c>
      <c r="N64" s="30">
        <f t="shared" si="17"/>
        <v>8589</v>
      </c>
      <c r="O64" s="30">
        <f t="shared" si="18"/>
        <v>3058</v>
      </c>
      <c r="P64" s="31">
        <f t="shared" si="19"/>
        <v>11647</v>
      </c>
      <c r="Q64" s="30">
        <v>1026</v>
      </c>
      <c r="R64" s="30">
        <v>4554</v>
      </c>
      <c r="S64" s="31">
        <f t="shared" si="20"/>
        <v>5580</v>
      </c>
      <c r="T64" s="30">
        <f t="shared" si="21"/>
        <v>17227</v>
      </c>
    </row>
    <row r="65" spans="1:20" ht="15" thickBot="1">
      <c r="A65" s="20" t="s">
        <v>147</v>
      </c>
      <c r="B65" s="30">
        <v>211</v>
      </c>
      <c r="C65" s="30">
        <v>11</v>
      </c>
      <c r="D65" s="30">
        <f t="shared" si="11"/>
        <v>222</v>
      </c>
      <c r="E65" s="30">
        <v>1266</v>
      </c>
      <c r="F65" s="30">
        <v>120</v>
      </c>
      <c r="G65" s="30">
        <f t="shared" si="12"/>
        <v>1386</v>
      </c>
      <c r="H65" s="30">
        <f t="shared" si="13"/>
        <v>1477</v>
      </c>
      <c r="I65" s="30">
        <f t="shared" si="14"/>
        <v>131</v>
      </c>
      <c r="J65" s="31">
        <f t="shared" si="15"/>
        <v>1608</v>
      </c>
      <c r="K65" s="30">
        <v>228</v>
      </c>
      <c r="L65" s="30">
        <v>13</v>
      </c>
      <c r="M65" s="31">
        <f t="shared" si="16"/>
        <v>241</v>
      </c>
      <c r="N65" s="30">
        <f t="shared" si="17"/>
        <v>1705</v>
      </c>
      <c r="O65" s="30">
        <f t="shared" si="18"/>
        <v>144</v>
      </c>
      <c r="P65" s="31">
        <f t="shared" si="19"/>
        <v>1849</v>
      </c>
      <c r="Q65" s="30">
        <v>253</v>
      </c>
      <c r="R65" s="30">
        <v>361</v>
      </c>
      <c r="S65" s="31">
        <f t="shared" si="20"/>
        <v>614</v>
      </c>
      <c r="T65" s="30">
        <f t="shared" si="21"/>
        <v>2463</v>
      </c>
    </row>
    <row r="66" spans="1:20" ht="15" thickTop="1">
      <c r="A66" s="47" t="s">
        <v>148</v>
      </c>
      <c r="B66" s="34">
        <f t="shared" ref="B66:T66" si="22">SUM(B15:B65)</f>
        <v>27536</v>
      </c>
      <c r="C66" s="34">
        <f t="shared" si="22"/>
        <v>27674</v>
      </c>
      <c r="D66" s="34">
        <f t="shared" si="22"/>
        <v>55210</v>
      </c>
      <c r="E66" s="34">
        <f t="shared" si="22"/>
        <v>201838</v>
      </c>
      <c r="F66" s="34">
        <f t="shared" si="22"/>
        <v>117107</v>
      </c>
      <c r="G66" s="34">
        <f t="shared" si="22"/>
        <v>318945</v>
      </c>
      <c r="H66" s="34">
        <f t="shared" si="22"/>
        <v>229374</v>
      </c>
      <c r="I66" s="34">
        <f t="shared" si="22"/>
        <v>144781</v>
      </c>
      <c r="J66" s="35">
        <f t="shared" si="22"/>
        <v>374155</v>
      </c>
      <c r="K66" s="34">
        <f t="shared" si="22"/>
        <v>111722</v>
      </c>
      <c r="L66" s="34">
        <f t="shared" si="22"/>
        <v>34006</v>
      </c>
      <c r="M66" s="35">
        <f t="shared" si="22"/>
        <v>145728</v>
      </c>
      <c r="N66" s="34">
        <f t="shared" si="22"/>
        <v>341096</v>
      </c>
      <c r="O66" s="34">
        <f t="shared" si="22"/>
        <v>178787</v>
      </c>
      <c r="P66" s="35">
        <f t="shared" si="22"/>
        <v>519883</v>
      </c>
      <c r="Q66" s="34">
        <f t="shared" si="22"/>
        <v>89166</v>
      </c>
      <c r="R66" s="34">
        <f t="shared" si="22"/>
        <v>196200</v>
      </c>
      <c r="S66" s="35">
        <f t="shared" si="22"/>
        <v>285366</v>
      </c>
      <c r="T66" s="34">
        <f t="shared" si="22"/>
        <v>805249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27536</v>
      </c>
      <c r="C68" s="32">
        <f t="shared" si="23"/>
        <v>27674</v>
      </c>
      <c r="D68" s="32">
        <f t="shared" si="23"/>
        <v>55210</v>
      </c>
      <c r="E68" s="32">
        <f t="shared" si="23"/>
        <v>201838</v>
      </c>
      <c r="F68" s="32">
        <f t="shared" si="23"/>
        <v>117107</v>
      </c>
      <c r="G68" s="32">
        <f t="shared" si="23"/>
        <v>318945</v>
      </c>
      <c r="H68" s="32">
        <f t="shared" si="23"/>
        <v>229374</v>
      </c>
      <c r="I68" s="32">
        <f t="shared" si="23"/>
        <v>144781</v>
      </c>
      <c r="J68" s="33">
        <f t="shared" si="23"/>
        <v>374155</v>
      </c>
      <c r="K68" s="32">
        <f t="shared" si="23"/>
        <v>111722</v>
      </c>
      <c r="L68" s="32">
        <f t="shared" si="23"/>
        <v>34006</v>
      </c>
      <c r="M68" s="33">
        <f t="shared" si="23"/>
        <v>145728</v>
      </c>
      <c r="N68" s="32">
        <f t="shared" si="23"/>
        <v>341096</v>
      </c>
      <c r="O68" s="32">
        <f t="shared" si="23"/>
        <v>178787</v>
      </c>
      <c r="P68" s="33">
        <f t="shared" si="23"/>
        <v>519883</v>
      </c>
      <c r="Q68" s="32">
        <f t="shared" si="23"/>
        <v>89166</v>
      </c>
      <c r="R68" s="32">
        <f t="shared" si="23"/>
        <v>196200</v>
      </c>
      <c r="S68" s="33">
        <f t="shared" si="23"/>
        <v>285366</v>
      </c>
      <c r="T68" s="32">
        <f t="shared" si="23"/>
        <v>805249</v>
      </c>
    </row>
    <row r="69" spans="1:20">
      <c r="A69" s="48" t="s">
        <v>284</v>
      </c>
      <c r="B69" s="36">
        <f t="shared" ref="B69:T69" si="24">ROUND(+B68/$T68*100,1)</f>
        <v>3.4</v>
      </c>
      <c r="C69" s="36">
        <f t="shared" si="24"/>
        <v>3.4</v>
      </c>
      <c r="D69" s="36">
        <f t="shared" si="24"/>
        <v>6.9</v>
      </c>
      <c r="E69" s="36">
        <f t="shared" si="24"/>
        <v>25.1</v>
      </c>
      <c r="F69" s="36">
        <f t="shared" si="24"/>
        <v>14.5</v>
      </c>
      <c r="G69" s="36">
        <f t="shared" si="24"/>
        <v>39.6</v>
      </c>
      <c r="H69" s="36">
        <f t="shared" si="24"/>
        <v>28.5</v>
      </c>
      <c r="I69" s="36">
        <f t="shared" si="24"/>
        <v>18</v>
      </c>
      <c r="J69" s="37">
        <f t="shared" si="24"/>
        <v>46.5</v>
      </c>
      <c r="K69" s="36">
        <f t="shared" si="24"/>
        <v>13.9</v>
      </c>
      <c r="L69" s="36">
        <f t="shared" si="24"/>
        <v>4.2</v>
      </c>
      <c r="M69" s="37">
        <f t="shared" si="24"/>
        <v>18.100000000000001</v>
      </c>
      <c r="N69" s="36">
        <f t="shared" si="24"/>
        <v>42.4</v>
      </c>
      <c r="O69" s="36">
        <f t="shared" si="24"/>
        <v>22.2</v>
      </c>
      <c r="P69" s="37">
        <f t="shared" si="24"/>
        <v>64.599999999999994</v>
      </c>
      <c r="Q69" s="36">
        <f t="shared" si="24"/>
        <v>11.1</v>
      </c>
      <c r="R69" s="36">
        <f t="shared" si="24"/>
        <v>24.4</v>
      </c>
      <c r="S69" s="37">
        <f t="shared" si="24"/>
        <v>35.4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5.375" customWidth="1"/>
  </cols>
  <sheetData>
    <row r="2" spans="1:20">
      <c r="A2" s="14"/>
    </row>
    <row r="8" spans="1:20" ht="30.75">
      <c r="A8" s="15" t="s">
        <v>320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206</v>
      </c>
      <c r="C15" s="30">
        <v>17</v>
      </c>
      <c r="D15" s="30">
        <f t="shared" ref="D15:D46" si="0">B15+C15</f>
        <v>223</v>
      </c>
      <c r="E15" s="30">
        <v>4239</v>
      </c>
      <c r="F15" s="30">
        <v>1732</v>
      </c>
      <c r="G15" s="30">
        <f t="shared" ref="G15:G46" si="1">E15+F15</f>
        <v>5971</v>
      </c>
      <c r="H15" s="30">
        <f t="shared" ref="H15:H46" si="2">B15+E15</f>
        <v>4445</v>
      </c>
      <c r="I15" s="30">
        <f t="shared" ref="I15:I46" si="3">C15+F15</f>
        <v>1749</v>
      </c>
      <c r="J15" s="31">
        <f t="shared" ref="J15:J46" si="4">D15+G15</f>
        <v>6194</v>
      </c>
      <c r="K15" s="30">
        <v>2686</v>
      </c>
      <c r="L15" s="30">
        <v>381</v>
      </c>
      <c r="M15" s="31">
        <f t="shared" ref="M15:M46" si="5">K15+L15</f>
        <v>3067</v>
      </c>
      <c r="N15" s="30">
        <f t="shared" ref="N15:N46" si="6">H15+K15</f>
        <v>7131</v>
      </c>
      <c r="O15" s="30">
        <f t="shared" ref="O15:O46" si="7">I15+L15</f>
        <v>2130</v>
      </c>
      <c r="P15" s="31">
        <f t="shared" ref="P15:P46" si="8">J15+M15</f>
        <v>9261</v>
      </c>
      <c r="Q15" s="30">
        <v>454</v>
      </c>
      <c r="R15" s="30">
        <v>2662</v>
      </c>
      <c r="S15" s="31">
        <f t="shared" ref="S15:S46" si="9">Q15+R15</f>
        <v>3116</v>
      </c>
      <c r="T15" s="30">
        <f t="shared" ref="T15:T46" si="10">P15+S15</f>
        <v>12377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216</v>
      </c>
      <c r="F16" s="30">
        <v>60</v>
      </c>
      <c r="G16" s="30">
        <f t="shared" si="1"/>
        <v>276</v>
      </c>
      <c r="H16" s="30">
        <f t="shared" si="2"/>
        <v>216</v>
      </c>
      <c r="I16" s="30">
        <f t="shared" si="3"/>
        <v>60</v>
      </c>
      <c r="J16" s="31">
        <f t="shared" si="4"/>
        <v>276</v>
      </c>
      <c r="K16" s="30">
        <v>81</v>
      </c>
      <c r="L16" s="30">
        <v>39</v>
      </c>
      <c r="M16" s="31">
        <f t="shared" si="5"/>
        <v>120</v>
      </c>
      <c r="N16" s="30">
        <f t="shared" si="6"/>
        <v>297</v>
      </c>
      <c r="O16" s="30">
        <f t="shared" si="7"/>
        <v>99</v>
      </c>
      <c r="P16" s="31">
        <f t="shared" si="8"/>
        <v>396</v>
      </c>
      <c r="Q16" s="30">
        <v>88</v>
      </c>
      <c r="R16" s="30">
        <v>195</v>
      </c>
      <c r="S16" s="31">
        <f t="shared" si="9"/>
        <v>283</v>
      </c>
      <c r="T16" s="30">
        <f t="shared" si="10"/>
        <v>679</v>
      </c>
    </row>
    <row r="17" spans="1:20">
      <c r="A17" s="20" t="s">
        <v>98</v>
      </c>
      <c r="B17" s="30">
        <v>418</v>
      </c>
      <c r="C17" s="30">
        <v>83</v>
      </c>
      <c r="D17" s="30">
        <f t="shared" si="0"/>
        <v>501</v>
      </c>
      <c r="E17" s="30">
        <v>2223</v>
      </c>
      <c r="F17" s="30">
        <v>441</v>
      </c>
      <c r="G17" s="30">
        <f t="shared" si="1"/>
        <v>2664</v>
      </c>
      <c r="H17" s="30">
        <f t="shared" si="2"/>
        <v>2641</v>
      </c>
      <c r="I17" s="30">
        <f t="shared" si="3"/>
        <v>524</v>
      </c>
      <c r="J17" s="31">
        <f t="shared" si="4"/>
        <v>3165</v>
      </c>
      <c r="K17" s="30">
        <v>1132</v>
      </c>
      <c r="L17" s="30">
        <v>1308</v>
      </c>
      <c r="M17" s="31">
        <f t="shared" si="5"/>
        <v>2440</v>
      </c>
      <c r="N17" s="30">
        <f t="shared" si="6"/>
        <v>3773</v>
      </c>
      <c r="O17" s="30">
        <f t="shared" si="7"/>
        <v>1832</v>
      </c>
      <c r="P17" s="31">
        <f t="shared" si="8"/>
        <v>5605</v>
      </c>
      <c r="Q17" s="30">
        <v>795</v>
      </c>
      <c r="R17" s="30">
        <v>985</v>
      </c>
      <c r="S17" s="31">
        <f t="shared" si="9"/>
        <v>1780</v>
      </c>
      <c r="T17" s="30">
        <f t="shared" si="10"/>
        <v>7385</v>
      </c>
    </row>
    <row r="18" spans="1:20">
      <c r="A18" s="28" t="s">
        <v>99</v>
      </c>
      <c r="B18" s="32">
        <v>105</v>
      </c>
      <c r="C18" s="32">
        <v>21</v>
      </c>
      <c r="D18" s="32">
        <f t="shared" si="0"/>
        <v>126</v>
      </c>
      <c r="E18" s="32">
        <v>3048</v>
      </c>
      <c r="F18" s="32">
        <v>762</v>
      </c>
      <c r="G18" s="32">
        <f t="shared" si="1"/>
        <v>3810</v>
      </c>
      <c r="H18" s="32">
        <f t="shared" si="2"/>
        <v>3153</v>
      </c>
      <c r="I18" s="32">
        <f t="shared" si="3"/>
        <v>783</v>
      </c>
      <c r="J18" s="33">
        <f t="shared" si="4"/>
        <v>3936</v>
      </c>
      <c r="K18" s="32">
        <v>1957</v>
      </c>
      <c r="L18" s="32">
        <v>281</v>
      </c>
      <c r="M18" s="33">
        <f t="shared" si="5"/>
        <v>2238</v>
      </c>
      <c r="N18" s="32">
        <f t="shared" si="6"/>
        <v>5110</v>
      </c>
      <c r="O18" s="32">
        <f t="shared" si="7"/>
        <v>1064</v>
      </c>
      <c r="P18" s="33">
        <f t="shared" si="8"/>
        <v>6174</v>
      </c>
      <c r="Q18" s="32">
        <v>789</v>
      </c>
      <c r="R18" s="32">
        <v>927</v>
      </c>
      <c r="S18" s="33">
        <f t="shared" si="9"/>
        <v>1716</v>
      </c>
      <c r="T18" s="32">
        <f t="shared" si="10"/>
        <v>7890</v>
      </c>
    </row>
    <row r="19" spans="1:20">
      <c r="A19" s="20" t="s">
        <v>100</v>
      </c>
      <c r="B19" s="30">
        <v>549</v>
      </c>
      <c r="C19" s="30">
        <v>4235</v>
      </c>
      <c r="D19" s="30">
        <f t="shared" si="0"/>
        <v>4784</v>
      </c>
      <c r="E19" s="30">
        <v>13054</v>
      </c>
      <c r="F19" s="30">
        <v>14364</v>
      </c>
      <c r="G19" s="30">
        <f t="shared" si="1"/>
        <v>27418</v>
      </c>
      <c r="H19" s="30">
        <f t="shared" si="2"/>
        <v>13603</v>
      </c>
      <c r="I19" s="30">
        <f t="shared" si="3"/>
        <v>18599</v>
      </c>
      <c r="J19" s="31">
        <f t="shared" si="4"/>
        <v>32202</v>
      </c>
      <c r="K19" s="30">
        <v>5371</v>
      </c>
      <c r="L19" s="30">
        <v>3884</v>
      </c>
      <c r="M19" s="31">
        <f t="shared" si="5"/>
        <v>9255</v>
      </c>
      <c r="N19" s="30">
        <f t="shared" si="6"/>
        <v>18974</v>
      </c>
      <c r="O19" s="30">
        <f t="shared" si="7"/>
        <v>22483</v>
      </c>
      <c r="P19" s="31">
        <f t="shared" si="8"/>
        <v>41457</v>
      </c>
      <c r="Q19" s="30">
        <v>12691</v>
      </c>
      <c r="R19" s="30">
        <v>27141</v>
      </c>
      <c r="S19" s="31">
        <f t="shared" si="9"/>
        <v>39832</v>
      </c>
      <c r="T19" s="30">
        <f t="shared" si="10"/>
        <v>81289</v>
      </c>
    </row>
    <row r="20" spans="1:20">
      <c r="A20" s="20" t="s">
        <v>101</v>
      </c>
      <c r="B20" s="30">
        <v>344</v>
      </c>
      <c r="C20" s="30">
        <v>127</v>
      </c>
      <c r="D20" s="30">
        <f t="shared" si="0"/>
        <v>471</v>
      </c>
      <c r="E20" s="30">
        <v>2668</v>
      </c>
      <c r="F20" s="30">
        <v>1386</v>
      </c>
      <c r="G20" s="30">
        <f t="shared" si="1"/>
        <v>4054</v>
      </c>
      <c r="H20" s="30">
        <f t="shared" si="2"/>
        <v>3012</v>
      </c>
      <c r="I20" s="30">
        <f t="shared" si="3"/>
        <v>1513</v>
      </c>
      <c r="J20" s="31">
        <f t="shared" si="4"/>
        <v>4525</v>
      </c>
      <c r="K20" s="30">
        <v>820</v>
      </c>
      <c r="L20" s="30">
        <v>105</v>
      </c>
      <c r="M20" s="31">
        <f t="shared" si="5"/>
        <v>925</v>
      </c>
      <c r="N20" s="30">
        <f t="shared" si="6"/>
        <v>3832</v>
      </c>
      <c r="O20" s="30">
        <f t="shared" si="7"/>
        <v>1618</v>
      </c>
      <c r="P20" s="31">
        <f t="shared" si="8"/>
        <v>5450</v>
      </c>
      <c r="Q20" s="30">
        <v>1124</v>
      </c>
      <c r="R20" s="30">
        <v>1947</v>
      </c>
      <c r="S20" s="31">
        <f t="shared" si="9"/>
        <v>3071</v>
      </c>
      <c r="T20" s="30">
        <f t="shared" si="10"/>
        <v>8521</v>
      </c>
    </row>
    <row r="21" spans="1:20">
      <c r="A21" s="20" t="s">
        <v>102</v>
      </c>
      <c r="B21" s="30">
        <v>515</v>
      </c>
      <c r="C21" s="30">
        <v>1145</v>
      </c>
      <c r="D21" s="30">
        <f t="shared" si="0"/>
        <v>1660</v>
      </c>
      <c r="E21" s="30">
        <v>1340</v>
      </c>
      <c r="F21" s="30">
        <v>1060</v>
      </c>
      <c r="G21" s="30">
        <f t="shared" si="1"/>
        <v>2400</v>
      </c>
      <c r="H21" s="30">
        <f t="shared" si="2"/>
        <v>1855</v>
      </c>
      <c r="I21" s="30">
        <f t="shared" si="3"/>
        <v>2205</v>
      </c>
      <c r="J21" s="31">
        <f t="shared" si="4"/>
        <v>4060</v>
      </c>
      <c r="K21" s="30">
        <v>980</v>
      </c>
      <c r="L21" s="30">
        <v>540</v>
      </c>
      <c r="M21" s="31">
        <f t="shared" si="5"/>
        <v>1520</v>
      </c>
      <c r="N21" s="30">
        <f t="shared" si="6"/>
        <v>2835</v>
      </c>
      <c r="O21" s="30">
        <f t="shared" si="7"/>
        <v>2745</v>
      </c>
      <c r="P21" s="31">
        <f t="shared" si="8"/>
        <v>5580</v>
      </c>
      <c r="Q21" s="30">
        <v>1965</v>
      </c>
      <c r="R21" s="30">
        <v>3555</v>
      </c>
      <c r="S21" s="31">
        <f t="shared" si="9"/>
        <v>5520</v>
      </c>
      <c r="T21" s="30">
        <f t="shared" si="10"/>
        <v>11100</v>
      </c>
    </row>
    <row r="22" spans="1:20">
      <c r="A22" s="28" t="s">
        <v>103</v>
      </c>
      <c r="B22" s="32">
        <v>0</v>
      </c>
      <c r="C22" s="32">
        <v>42</v>
      </c>
      <c r="D22" s="32">
        <f t="shared" si="0"/>
        <v>42</v>
      </c>
      <c r="E22" s="32">
        <v>856</v>
      </c>
      <c r="F22" s="32">
        <v>673</v>
      </c>
      <c r="G22" s="32">
        <f t="shared" si="1"/>
        <v>1529</v>
      </c>
      <c r="H22" s="32">
        <f t="shared" si="2"/>
        <v>856</v>
      </c>
      <c r="I22" s="32">
        <f t="shared" si="3"/>
        <v>715</v>
      </c>
      <c r="J22" s="33">
        <f t="shared" si="4"/>
        <v>1571</v>
      </c>
      <c r="K22" s="32">
        <v>250</v>
      </c>
      <c r="L22" s="32">
        <v>160</v>
      </c>
      <c r="M22" s="33">
        <f t="shared" si="5"/>
        <v>410</v>
      </c>
      <c r="N22" s="32">
        <f t="shared" si="6"/>
        <v>1106</v>
      </c>
      <c r="O22" s="32">
        <f t="shared" si="7"/>
        <v>875</v>
      </c>
      <c r="P22" s="33">
        <f t="shared" si="8"/>
        <v>1981</v>
      </c>
      <c r="Q22" s="32">
        <v>55</v>
      </c>
      <c r="R22" s="32">
        <v>63</v>
      </c>
      <c r="S22" s="33">
        <f t="shared" si="9"/>
        <v>118</v>
      </c>
      <c r="T22" s="32">
        <f t="shared" si="10"/>
        <v>2099</v>
      </c>
    </row>
    <row r="23" spans="1:20">
      <c r="A23" s="20" t="s">
        <v>190</v>
      </c>
      <c r="B23" s="30">
        <v>0</v>
      </c>
      <c r="C23" s="30">
        <v>37</v>
      </c>
      <c r="D23" s="30">
        <f t="shared" si="0"/>
        <v>37</v>
      </c>
      <c r="E23" s="30">
        <v>0</v>
      </c>
      <c r="F23" s="30">
        <v>1065</v>
      </c>
      <c r="G23" s="30">
        <f t="shared" si="1"/>
        <v>1065</v>
      </c>
      <c r="H23" s="30">
        <f t="shared" si="2"/>
        <v>0</v>
      </c>
      <c r="I23" s="30">
        <f t="shared" si="3"/>
        <v>1102</v>
      </c>
      <c r="J23" s="31">
        <f t="shared" si="4"/>
        <v>1102</v>
      </c>
      <c r="K23" s="30">
        <v>0</v>
      </c>
      <c r="L23" s="30">
        <v>469</v>
      </c>
      <c r="M23" s="31">
        <f t="shared" si="5"/>
        <v>469</v>
      </c>
      <c r="N23" s="30">
        <f t="shared" si="6"/>
        <v>0</v>
      </c>
      <c r="O23" s="30">
        <f t="shared" si="7"/>
        <v>1571</v>
      </c>
      <c r="P23" s="31">
        <f t="shared" si="8"/>
        <v>1571</v>
      </c>
      <c r="Q23" s="30">
        <v>0</v>
      </c>
      <c r="R23" s="30">
        <v>866</v>
      </c>
      <c r="S23" s="31">
        <f t="shared" si="9"/>
        <v>866</v>
      </c>
      <c r="T23" s="30">
        <f t="shared" si="10"/>
        <v>2437</v>
      </c>
    </row>
    <row r="24" spans="1:20">
      <c r="A24" s="20" t="s">
        <v>105</v>
      </c>
      <c r="B24" s="30">
        <v>380</v>
      </c>
      <c r="C24" s="30">
        <v>351</v>
      </c>
      <c r="D24" s="30">
        <f t="shared" si="0"/>
        <v>731</v>
      </c>
      <c r="E24" s="30">
        <v>5929</v>
      </c>
      <c r="F24" s="30">
        <v>2752</v>
      </c>
      <c r="G24" s="30">
        <f t="shared" si="1"/>
        <v>8681</v>
      </c>
      <c r="H24" s="30">
        <f t="shared" si="2"/>
        <v>6309</v>
      </c>
      <c r="I24" s="30">
        <f t="shared" si="3"/>
        <v>3103</v>
      </c>
      <c r="J24" s="31">
        <f t="shared" si="4"/>
        <v>9412</v>
      </c>
      <c r="K24" s="30">
        <v>4386</v>
      </c>
      <c r="L24" s="30">
        <v>1306</v>
      </c>
      <c r="M24" s="31">
        <f t="shared" si="5"/>
        <v>5692</v>
      </c>
      <c r="N24" s="30">
        <f t="shared" si="6"/>
        <v>10695</v>
      </c>
      <c r="O24" s="30">
        <f t="shared" si="7"/>
        <v>4409</v>
      </c>
      <c r="P24" s="31">
        <f t="shared" si="8"/>
        <v>15104</v>
      </c>
      <c r="Q24" s="30">
        <v>2004</v>
      </c>
      <c r="R24" s="30">
        <v>6752</v>
      </c>
      <c r="S24" s="31">
        <f t="shared" si="9"/>
        <v>8756</v>
      </c>
      <c r="T24" s="30">
        <f t="shared" si="10"/>
        <v>23860</v>
      </c>
    </row>
    <row r="25" spans="1:20">
      <c r="A25" s="20" t="s">
        <v>106</v>
      </c>
      <c r="B25" s="30">
        <v>284</v>
      </c>
      <c r="C25" s="30">
        <v>325</v>
      </c>
      <c r="D25" s="30">
        <f t="shared" si="0"/>
        <v>609</v>
      </c>
      <c r="E25" s="30">
        <v>6049</v>
      </c>
      <c r="F25" s="30">
        <v>1862</v>
      </c>
      <c r="G25" s="30">
        <f t="shared" si="1"/>
        <v>7911</v>
      </c>
      <c r="H25" s="30">
        <f t="shared" si="2"/>
        <v>6333</v>
      </c>
      <c r="I25" s="30">
        <f t="shared" si="3"/>
        <v>2187</v>
      </c>
      <c r="J25" s="31">
        <f t="shared" si="4"/>
        <v>8520</v>
      </c>
      <c r="K25" s="30">
        <v>3194</v>
      </c>
      <c r="L25" s="30">
        <v>659</v>
      </c>
      <c r="M25" s="31">
        <f t="shared" si="5"/>
        <v>3853</v>
      </c>
      <c r="N25" s="30">
        <f t="shared" si="6"/>
        <v>9527</v>
      </c>
      <c r="O25" s="30">
        <f t="shared" si="7"/>
        <v>2846</v>
      </c>
      <c r="P25" s="31">
        <f t="shared" si="8"/>
        <v>12373</v>
      </c>
      <c r="Q25" s="30">
        <v>1749</v>
      </c>
      <c r="R25" s="30">
        <v>3764</v>
      </c>
      <c r="S25" s="31">
        <f t="shared" si="9"/>
        <v>5513</v>
      </c>
      <c r="T25" s="30">
        <f t="shared" si="10"/>
        <v>17886</v>
      </c>
    </row>
    <row r="26" spans="1:20">
      <c r="A26" s="28" t="s">
        <v>107</v>
      </c>
      <c r="B26" s="32">
        <v>0</v>
      </c>
      <c r="C26" s="32">
        <v>0</v>
      </c>
      <c r="D26" s="32">
        <f t="shared" si="0"/>
        <v>0</v>
      </c>
      <c r="E26" s="32">
        <v>682</v>
      </c>
      <c r="F26" s="32">
        <v>271</v>
      </c>
      <c r="G26" s="32">
        <f t="shared" si="1"/>
        <v>953</v>
      </c>
      <c r="H26" s="32">
        <f t="shared" si="2"/>
        <v>682</v>
      </c>
      <c r="I26" s="32">
        <f t="shared" si="3"/>
        <v>271</v>
      </c>
      <c r="J26" s="33">
        <f t="shared" si="4"/>
        <v>953</v>
      </c>
      <c r="K26" s="32">
        <v>186</v>
      </c>
      <c r="L26" s="32">
        <v>11</v>
      </c>
      <c r="M26" s="33">
        <f t="shared" si="5"/>
        <v>197</v>
      </c>
      <c r="N26" s="32">
        <f t="shared" si="6"/>
        <v>868</v>
      </c>
      <c r="O26" s="32">
        <f t="shared" si="7"/>
        <v>282</v>
      </c>
      <c r="P26" s="33">
        <f t="shared" si="8"/>
        <v>1150</v>
      </c>
      <c r="Q26" s="32">
        <v>317</v>
      </c>
      <c r="R26" s="32">
        <v>607</v>
      </c>
      <c r="S26" s="33">
        <f t="shared" si="9"/>
        <v>924</v>
      </c>
      <c r="T26" s="32">
        <f t="shared" si="10"/>
        <v>2074</v>
      </c>
    </row>
    <row r="27" spans="1:20">
      <c r="A27" s="20" t="s">
        <v>108</v>
      </c>
      <c r="B27" s="30">
        <v>162</v>
      </c>
      <c r="C27" s="30">
        <v>10</v>
      </c>
      <c r="D27" s="30">
        <f t="shared" si="0"/>
        <v>172</v>
      </c>
      <c r="E27" s="30">
        <v>1777</v>
      </c>
      <c r="F27" s="30">
        <v>197</v>
      </c>
      <c r="G27" s="30">
        <f t="shared" si="1"/>
        <v>1974</v>
      </c>
      <c r="H27" s="30">
        <f t="shared" si="2"/>
        <v>1939</v>
      </c>
      <c r="I27" s="30">
        <f t="shared" si="3"/>
        <v>207</v>
      </c>
      <c r="J27" s="31">
        <f t="shared" si="4"/>
        <v>2146</v>
      </c>
      <c r="K27" s="30">
        <v>607</v>
      </c>
      <c r="L27" s="30">
        <v>37</v>
      </c>
      <c r="M27" s="31">
        <f t="shared" si="5"/>
        <v>644</v>
      </c>
      <c r="N27" s="30">
        <f t="shared" si="6"/>
        <v>2546</v>
      </c>
      <c r="O27" s="30">
        <f t="shared" si="7"/>
        <v>244</v>
      </c>
      <c r="P27" s="31">
        <f t="shared" si="8"/>
        <v>2790</v>
      </c>
      <c r="Q27" s="30">
        <v>557</v>
      </c>
      <c r="R27" s="30">
        <v>489</v>
      </c>
      <c r="S27" s="31">
        <f t="shared" si="9"/>
        <v>1046</v>
      </c>
      <c r="T27" s="30">
        <f t="shared" si="10"/>
        <v>3836</v>
      </c>
    </row>
    <row r="28" spans="1:20">
      <c r="A28" s="20" t="s">
        <v>109</v>
      </c>
      <c r="B28" s="30">
        <v>1029</v>
      </c>
      <c r="C28" s="30">
        <v>2728</v>
      </c>
      <c r="D28" s="30">
        <f t="shared" si="0"/>
        <v>3757</v>
      </c>
      <c r="E28" s="30">
        <v>9225</v>
      </c>
      <c r="F28" s="30">
        <v>6681</v>
      </c>
      <c r="G28" s="30">
        <f t="shared" si="1"/>
        <v>15906</v>
      </c>
      <c r="H28" s="30">
        <f t="shared" si="2"/>
        <v>10254</v>
      </c>
      <c r="I28" s="30">
        <f t="shared" si="3"/>
        <v>9409</v>
      </c>
      <c r="J28" s="31">
        <f t="shared" si="4"/>
        <v>19663</v>
      </c>
      <c r="K28" s="30">
        <v>2654</v>
      </c>
      <c r="L28" s="30">
        <v>494</v>
      </c>
      <c r="M28" s="31">
        <f t="shared" si="5"/>
        <v>3148</v>
      </c>
      <c r="N28" s="30">
        <f t="shared" si="6"/>
        <v>12908</v>
      </c>
      <c r="O28" s="30">
        <f t="shared" si="7"/>
        <v>9903</v>
      </c>
      <c r="P28" s="31">
        <f t="shared" si="8"/>
        <v>22811</v>
      </c>
      <c r="Q28" s="30">
        <v>4064</v>
      </c>
      <c r="R28" s="30">
        <v>12885</v>
      </c>
      <c r="S28" s="31">
        <f t="shared" si="9"/>
        <v>16949</v>
      </c>
      <c r="T28" s="30">
        <f t="shared" si="10"/>
        <v>39760</v>
      </c>
    </row>
    <row r="29" spans="1:20">
      <c r="A29" s="20" t="s">
        <v>110</v>
      </c>
      <c r="B29" s="30">
        <v>829</v>
      </c>
      <c r="C29" s="30">
        <v>192</v>
      </c>
      <c r="D29" s="30">
        <f t="shared" si="0"/>
        <v>1021</v>
      </c>
      <c r="E29" s="30">
        <v>6557</v>
      </c>
      <c r="F29" s="30">
        <v>2878</v>
      </c>
      <c r="G29" s="30">
        <f t="shared" si="1"/>
        <v>9435</v>
      </c>
      <c r="H29" s="30">
        <f t="shared" si="2"/>
        <v>7386</v>
      </c>
      <c r="I29" s="30">
        <f t="shared" si="3"/>
        <v>3070</v>
      </c>
      <c r="J29" s="31">
        <f t="shared" si="4"/>
        <v>10456</v>
      </c>
      <c r="K29" s="30">
        <v>3918</v>
      </c>
      <c r="L29" s="30">
        <v>400</v>
      </c>
      <c r="M29" s="31">
        <f t="shared" si="5"/>
        <v>4318</v>
      </c>
      <c r="N29" s="30">
        <f t="shared" si="6"/>
        <v>11304</v>
      </c>
      <c r="O29" s="30">
        <f t="shared" si="7"/>
        <v>3470</v>
      </c>
      <c r="P29" s="31">
        <f t="shared" si="8"/>
        <v>14774</v>
      </c>
      <c r="Q29" s="30">
        <v>901</v>
      </c>
      <c r="R29" s="30">
        <v>6511</v>
      </c>
      <c r="S29" s="31">
        <f t="shared" si="9"/>
        <v>7412</v>
      </c>
      <c r="T29" s="30">
        <f t="shared" si="10"/>
        <v>22186</v>
      </c>
    </row>
    <row r="30" spans="1:20">
      <c r="A30" s="28" t="s">
        <v>111</v>
      </c>
      <c r="B30" s="32">
        <v>260</v>
      </c>
      <c r="C30" s="32">
        <v>55</v>
      </c>
      <c r="D30" s="32">
        <f t="shared" si="0"/>
        <v>315</v>
      </c>
      <c r="E30" s="32">
        <v>5349</v>
      </c>
      <c r="F30" s="32">
        <v>1266</v>
      </c>
      <c r="G30" s="32">
        <f t="shared" si="1"/>
        <v>6615</v>
      </c>
      <c r="H30" s="32">
        <f t="shared" si="2"/>
        <v>5609</v>
      </c>
      <c r="I30" s="32">
        <f t="shared" si="3"/>
        <v>1321</v>
      </c>
      <c r="J30" s="33">
        <f t="shared" si="4"/>
        <v>6930</v>
      </c>
      <c r="K30" s="32">
        <v>1386</v>
      </c>
      <c r="L30" s="32">
        <v>249</v>
      </c>
      <c r="M30" s="33">
        <f t="shared" si="5"/>
        <v>1635</v>
      </c>
      <c r="N30" s="32">
        <f t="shared" si="6"/>
        <v>6995</v>
      </c>
      <c r="O30" s="32">
        <f t="shared" si="7"/>
        <v>1570</v>
      </c>
      <c r="P30" s="33">
        <f t="shared" si="8"/>
        <v>8565</v>
      </c>
      <c r="Q30" s="32">
        <v>873</v>
      </c>
      <c r="R30" s="32">
        <v>2249</v>
      </c>
      <c r="S30" s="33">
        <f t="shared" si="9"/>
        <v>3122</v>
      </c>
      <c r="T30" s="32">
        <f t="shared" si="10"/>
        <v>11687</v>
      </c>
    </row>
    <row r="31" spans="1:20">
      <c r="A31" s="20" t="s">
        <v>112</v>
      </c>
      <c r="B31" s="30">
        <v>408</v>
      </c>
      <c r="C31" s="30">
        <v>172</v>
      </c>
      <c r="D31" s="30">
        <f t="shared" si="0"/>
        <v>580</v>
      </c>
      <c r="E31" s="30">
        <v>3805</v>
      </c>
      <c r="F31" s="30">
        <v>1099</v>
      </c>
      <c r="G31" s="30">
        <f t="shared" si="1"/>
        <v>4904</v>
      </c>
      <c r="H31" s="30">
        <f t="shared" si="2"/>
        <v>4213</v>
      </c>
      <c r="I31" s="30">
        <f t="shared" si="3"/>
        <v>1271</v>
      </c>
      <c r="J31" s="31">
        <f t="shared" si="4"/>
        <v>5484</v>
      </c>
      <c r="K31" s="30">
        <v>1688</v>
      </c>
      <c r="L31" s="30">
        <v>271</v>
      </c>
      <c r="M31" s="31">
        <f t="shared" si="5"/>
        <v>1959</v>
      </c>
      <c r="N31" s="30">
        <f t="shared" si="6"/>
        <v>5901</v>
      </c>
      <c r="O31" s="30">
        <f t="shared" si="7"/>
        <v>1542</v>
      </c>
      <c r="P31" s="31">
        <f t="shared" si="8"/>
        <v>7443</v>
      </c>
      <c r="Q31" s="30">
        <v>673</v>
      </c>
      <c r="R31" s="30">
        <v>3224</v>
      </c>
      <c r="S31" s="31">
        <f t="shared" si="9"/>
        <v>3897</v>
      </c>
      <c r="T31" s="30">
        <f t="shared" si="10"/>
        <v>11340</v>
      </c>
    </row>
    <row r="32" spans="1:20">
      <c r="A32" s="20" t="s">
        <v>113</v>
      </c>
      <c r="B32" s="30">
        <v>260</v>
      </c>
      <c r="C32" s="30">
        <v>112</v>
      </c>
      <c r="D32" s="30">
        <f t="shared" si="0"/>
        <v>372</v>
      </c>
      <c r="E32" s="30">
        <v>3987</v>
      </c>
      <c r="F32" s="30">
        <v>1188</v>
      </c>
      <c r="G32" s="30">
        <f t="shared" si="1"/>
        <v>5175</v>
      </c>
      <c r="H32" s="30">
        <f t="shared" si="2"/>
        <v>4247</v>
      </c>
      <c r="I32" s="30">
        <f t="shared" si="3"/>
        <v>1300</v>
      </c>
      <c r="J32" s="31">
        <f t="shared" si="4"/>
        <v>5547</v>
      </c>
      <c r="K32" s="30">
        <v>3058</v>
      </c>
      <c r="L32" s="30">
        <v>297</v>
      </c>
      <c r="M32" s="31">
        <f t="shared" si="5"/>
        <v>3355</v>
      </c>
      <c r="N32" s="30">
        <f t="shared" si="6"/>
        <v>7305</v>
      </c>
      <c r="O32" s="30">
        <f t="shared" si="7"/>
        <v>1597</v>
      </c>
      <c r="P32" s="31">
        <f t="shared" si="8"/>
        <v>8902</v>
      </c>
      <c r="Q32" s="30">
        <v>1767</v>
      </c>
      <c r="R32" s="30">
        <v>1562</v>
      </c>
      <c r="S32" s="31">
        <f t="shared" si="9"/>
        <v>3329</v>
      </c>
      <c r="T32" s="30">
        <f t="shared" si="10"/>
        <v>12231</v>
      </c>
    </row>
    <row r="33" spans="1:20">
      <c r="A33" s="20" t="s">
        <v>114</v>
      </c>
      <c r="B33" s="30">
        <v>109</v>
      </c>
      <c r="C33" s="30">
        <v>57</v>
      </c>
      <c r="D33" s="30">
        <f t="shared" si="0"/>
        <v>166</v>
      </c>
      <c r="E33" s="30">
        <v>3035</v>
      </c>
      <c r="F33" s="30">
        <v>1509</v>
      </c>
      <c r="G33" s="30">
        <f t="shared" si="1"/>
        <v>4544</v>
      </c>
      <c r="H33" s="30">
        <f t="shared" si="2"/>
        <v>3144</v>
      </c>
      <c r="I33" s="30">
        <f t="shared" si="3"/>
        <v>1566</v>
      </c>
      <c r="J33" s="31">
        <f t="shared" si="4"/>
        <v>4710</v>
      </c>
      <c r="K33" s="30">
        <v>2623</v>
      </c>
      <c r="L33" s="30">
        <v>390</v>
      </c>
      <c r="M33" s="31">
        <f t="shared" si="5"/>
        <v>3013</v>
      </c>
      <c r="N33" s="30">
        <f t="shared" si="6"/>
        <v>5767</v>
      </c>
      <c r="O33" s="30">
        <f t="shared" si="7"/>
        <v>1956</v>
      </c>
      <c r="P33" s="31">
        <f t="shared" si="8"/>
        <v>7723</v>
      </c>
      <c r="Q33" s="30">
        <v>801</v>
      </c>
      <c r="R33" s="30">
        <v>1250</v>
      </c>
      <c r="S33" s="31">
        <f t="shared" si="9"/>
        <v>2051</v>
      </c>
      <c r="T33" s="30">
        <f t="shared" si="10"/>
        <v>9774</v>
      </c>
    </row>
    <row r="34" spans="1:20">
      <c r="A34" s="28" t="s">
        <v>115</v>
      </c>
      <c r="B34" s="32">
        <v>223</v>
      </c>
      <c r="C34" s="32">
        <v>42</v>
      </c>
      <c r="D34" s="32">
        <f t="shared" si="0"/>
        <v>265</v>
      </c>
      <c r="E34" s="32">
        <v>1452</v>
      </c>
      <c r="F34" s="32">
        <v>396</v>
      </c>
      <c r="G34" s="32">
        <f t="shared" si="1"/>
        <v>1848</v>
      </c>
      <c r="H34" s="32">
        <f t="shared" si="2"/>
        <v>1675</v>
      </c>
      <c r="I34" s="32">
        <f t="shared" si="3"/>
        <v>438</v>
      </c>
      <c r="J34" s="33">
        <f t="shared" si="4"/>
        <v>2113</v>
      </c>
      <c r="K34" s="32">
        <v>723</v>
      </c>
      <c r="L34" s="32">
        <v>92</v>
      </c>
      <c r="M34" s="33">
        <f t="shared" si="5"/>
        <v>815</v>
      </c>
      <c r="N34" s="32">
        <f t="shared" si="6"/>
        <v>2398</v>
      </c>
      <c r="O34" s="32">
        <f t="shared" si="7"/>
        <v>530</v>
      </c>
      <c r="P34" s="33">
        <f t="shared" si="8"/>
        <v>2928</v>
      </c>
      <c r="Q34" s="32">
        <v>1038</v>
      </c>
      <c r="R34" s="32">
        <v>368</v>
      </c>
      <c r="S34" s="33">
        <f t="shared" si="9"/>
        <v>1406</v>
      </c>
      <c r="T34" s="32">
        <f t="shared" si="10"/>
        <v>4334</v>
      </c>
    </row>
    <row r="35" spans="1:20">
      <c r="A35" s="20" t="s">
        <v>116</v>
      </c>
      <c r="B35" s="30">
        <v>204</v>
      </c>
      <c r="C35" s="30">
        <v>304</v>
      </c>
      <c r="D35" s="30">
        <f t="shared" si="0"/>
        <v>508</v>
      </c>
      <c r="E35" s="30">
        <v>3013</v>
      </c>
      <c r="F35" s="30">
        <v>2374</v>
      </c>
      <c r="G35" s="30">
        <f t="shared" si="1"/>
        <v>5387</v>
      </c>
      <c r="H35" s="30">
        <f t="shared" si="2"/>
        <v>3217</v>
      </c>
      <c r="I35" s="30">
        <f t="shared" si="3"/>
        <v>2678</v>
      </c>
      <c r="J35" s="31">
        <f t="shared" si="4"/>
        <v>5895</v>
      </c>
      <c r="K35" s="30">
        <v>1664</v>
      </c>
      <c r="L35" s="30">
        <v>955</v>
      </c>
      <c r="M35" s="31">
        <f t="shared" si="5"/>
        <v>2619</v>
      </c>
      <c r="N35" s="30">
        <f t="shared" si="6"/>
        <v>4881</v>
      </c>
      <c r="O35" s="30">
        <f t="shared" si="7"/>
        <v>3633</v>
      </c>
      <c r="P35" s="31">
        <f t="shared" si="8"/>
        <v>8514</v>
      </c>
      <c r="Q35" s="30">
        <v>1259</v>
      </c>
      <c r="R35" s="30">
        <v>3376</v>
      </c>
      <c r="S35" s="31">
        <f t="shared" si="9"/>
        <v>4635</v>
      </c>
      <c r="T35" s="30">
        <f t="shared" si="10"/>
        <v>13149</v>
      </c>
    </row>
    <row r="36" spans="1:20">
      <c r="A36" s="20" t="s">
        <v>117</v>
      </c>
      <c r="B36" s="30">
        <v>715</v>
      </c>
      <c r="C36" s="30">
        <v>458</v>
      </c>
      <c r="D36" s="30">
        <f t="shared" si="0"/>
        <v>1173</v>
      </c>
      <c r="E36" s="30">
        <v>2853</v>
      </c>
      <c r="F36" s="30">
        <v>3421</v>
      </c>
      <c r="G36" s="30">
        <f t="shared" si="1"/>
        <v>6274</v>
      </c>
      <c r="H36" s="30">
        <f t="shared" si="2"/>
        <v>3568</v>
      </c>
      <c r="I36" s="30">
        <f t="shared" si="3"/>
        <v>3879</v>
      </c>
      <c r="J36" s="31">
        <f t="shared" si="4"/>
        <v>7447</v>
      </c>
      <c r="K36" s="30">
        <v>1731</v>
      </c>
      <c r="L36" s="30">
        <v>1509</v>
      </c>
      <c r="M36" s="31">
        <f t="shared" si="5"/>
        <v>3240</v>
      </c>
      <c r="N36" s="30">
        <f t="shared" si="6"/>
        <v>5299</v>
      </c>
      <c r="O36" s="30">
        <f t="shared" si="7"/>
        <v>5388</v>
      </c>
      <c r="P36" s="31">
        <f t="shared" si="8"/>
        <v>10687</v>
      </c>
      <c r="Q36" s="30">
        <v>3162</v>
      </c>
      <c r="R36" s="30">
        <v>5320</v>
      </c>
      <c r="S36" s="31">
        <f t="shared" si="9"/>
        <v>8482</v>
      </c>
      <c r="T36" s="30">
        <f t="shared" si="10"/>
        <v>19169</v>
      </c>
    </row>
    <row r="37" spans="1:20">
      <c r="A37" s="20" t="s">
        <v>118</v>
      </c>
      <c r="B37" s="30">
        <v>2036</v>
      </c>
      <c r="C37" s="30">
        <v>817</v>
      </c>
      <c r="D37" s="30">
        <f t="shared" si="0"/>
        <v>2853</v>
      </c>
      <c r="E37" s="30">
        <v>7177</v>
      </c>
      <c r="F37" s="30">
        <v>4596</v>
      </c>
      <c r="G37" s="30">
        <f t="shared" si="1"/>
        <v>11773</v>
      </c>
      <c r="H37" s="30">
        <f t="shared" si="2"/>
        <v>9213</v>
      </c>
      <c r="I37" s="30">
        <f t="shared" si="3"/>
        <v>5413</v>
      </c>
      <c r="J37" s="31">
        <f t="shared" si="4"/>
        <v>14626</v>
      </c>
      <c r="K37" s="30">
        <v>6363</v>
      </c>
      <c r="L37" s="30">
        <v>841</v>
      </c>
      <c r="M37" s="31">
        <f t="shared" si="5"/>
        <v>7204</v>
      </c>
      <c r="N37" s="30">
        <f t="shared" si="6"/>
        <v>15576</v>
      </c>
      <c r="O37" s="30">
        <f t="shared" si="7"/>
        <v>6254</v>
      </c>
      <c r="P37" s="31">
        <f t="shared" si="8"/>
        <v>21830</v>
      </c>
      <c r="Q37" s="30">
        <v>3736</v>
      </c>
      <c r="R37" s="30">
        <v>8932</v>
      </c>
      <c r="S37" s="31">
        <f t="shared" si="9"/>
        <v>12668</v>
      </c>
      <c r="T37" s="30">
        <f t="shared" si="10"/>
        <v>34498</v>
      </c>
    </row>
    <row r="38" spans="1:20">
      <c r="A38" s="28" t="s">
        <v>119</v>
      </c>
      <c r="B38" s="32">
        <v>66</v>
      </c>
      <c r="C38" s="32">
        <v>186</v>
      </c>
      <c r="D38" s="32">
        <f t="shared" si="0"/>
        <v>252</v>
      </c>
      <c r="E38" s="32">
        <v>5028</v>
      </c>
      <c r="F38" s="32">
        <v>2634</v>
      </c>
      <c r="G38" s="32">
        <f t="shared" si="1"/>
        <v>7662</v>
      </c>
      <c r="H38" s="32">
        <f t="shared" si="2"/>
        <v>5094</v>
      </c>
      <c r="I38" s="32">
        <f t="shared" si="3"/>
        <v>2820</v>
      </c>
      <c r="J38" s="33">
        <f t="shared" si="4"/>
        <v>7914</v>
      </c>
      <c r="K38" s="32">
        <v>3076</v>
      </c>
      <c r="L38" s="32">
        <v>151</v>
      </c>
      <c r="M38" s="33">
        <f t="shared" si="5"/>
        <v>3227</v>
      </c>
      <c r="N38" s="32">
        <f t="shared" si="6"/>
        <v>8170</v>
      </c>
      <c r="O38" s="32">
        <f t="shared" si="7"/>
        <v>2971</v>
      </c>
      <c r="P38" s="33">
        <f t="shared" si="8"/>
        <v>11141</v>
      </c>
      <c r="Q38" s="32">
        <v>1040</v>
      </c>
      <c r="R38" s="32">
        <v>3039</v>
      </c>
      <c r="S38" s="33">
        <f t="shared" si="9"/>
        <v>4079</v>
      </c>
      <c r="T38" s="32">
        <f t="shared" si="10"/>
        <v>15220</v>
      </c>
    </row>
    <row r="39" spans="1:20">
      <c r="A39" s="20" t="s">
        <v>120</v>
      </c>
      <c r="B39" s="30">
        <v>138</v>
      </c>
      <c r="C39" s="30">
        <v>54</v>
      </c>
      <c r="D39" s="30">
        <f t="shared" si="0"/>
        <v>192</v>
      </c>
      <c r="E39" s="30">
        <v>3550</v>
      </c>
      <c r="F39" s="30">
        <v>897</v>
      </c>
      <c r="G39" s="30">
        <f t="shared" si="1"/>
        <v>4447</v>
      </c>
      <c r="H39" s="30">
        <f t="shared" si="2"/>
        <v>3688</v>
      </c>
      <c r="I39" s="30">
        <f t="shared" si="3"/>
        <v>951</v>
      </c>
      <c r="J39" s="31">
        <f t="shared" si="4"/>
        <v>4639</v>
      </c>
      <c r="K39" s="30">
        <v>1384</v>
      </c>
      <c r="L39" s="30">
        <v>169</v>
      </c>
      <c r="M39" s="31">
        <f t="shared" si="5"/>
        <v>1553</v>
      </c>
      <c r="N39" s="30">
        <f t="shared" si="6"/>
        <v>5072</v>
      </c>
      <c r="O39" s="30">
        <f t="shared" si="7"/>
        <v>1120</v>
      </c>
      <c r="P39" s="31">
        <f t="shared" si="8"/>
        <v>6192</v>
      </c>
      <c r="Q39" s="30">
        <v>525</v>
      </c>
      <c r="R39" s="30">
        <v>976</v>
      </c>
      <c r="S39" s="31">
        <f t="shared" si="9"/>
        <v>1501</v>
      </c>
      <c r="T39" s="30">
        <f t="shared" si="10"/>
        <v>7693</v>
      </c>
    </row>
    <row r="40" spans="1:20">
      <c r="A40" s="20" t="s">
        <v>121</v>
      </c>
      <c r="B40" s="30">
        <v>530</v>
      </c>
      <c r="C40" s="30">
        <v>586</v>
      </c>
      <c r="D40" s="30">
        <f t="shared" si="0"/>
        <v>1116</v>
      </c>
      <c r="E40" s="30">
        <v>5692</v>
      </c>
      <c r="F40" s="30">
        <v>2138</v>
      </c>
      <c r="G40" s="30">
        <f t="shared" si="1"/>
        <v>7830</v>
      </c>
      <c r="H40" s="30">
        <f t="shared" si="2"/>
        <v>6222</v>
      </c>
      <c r="I40" s="30">
        <f t="shared" si="3"/>
        <v>2724</v>
      </c>
      <c r="J40" s="31">
        <f t="shared" si="4"/>
        <v>8946</v>
      </c>
      <c r="K40" s="30">
        <v>1805</v>
      </c>
      <c r="L40" s="30">
        <v>369</v>
      </c>
      <c r="M40" s="31">
        <f t="shared" si="5"/>
        <v>2174</v>
      </c>
      <c r="N40" s="30">
        <f t="shared" si="6"/>
        <v>8027</v>
      </c>
      <c r="O40" s="30">
        <f t="shared" si="7"/>
        <v>3093</v>
      </c>
      <c r="P40" s="31">
        <f t="shared" si="8"/>
        <v>11120</v>
      </c>
      <c r="Q40" s="30">
        <v>1941</v>
      </c>
      <c r="R40" s="30">
        <v>6115</v>
      </c>
      <c r="S40" s="31">
        <f t="shared" si="9"/>
        <v>8056</v>
      </c>
      <c r="T40" s="30">
        <f t="shared" si="10"/>
        <v>19176</v>
      </c>
    </row>
    <row r="41" spans="1:20">
      <c r="A41" s="20" t="s">
        <v>122</v>
      </c>
      <c r="B41" s="30">
        <v>112</v>
      </c>
      <c r="C41" s="30">
        <v>1</v>
      </c>
      <c r="D41" s="30">
        <f t="shared" si="0"/>
        <v>113</v>
      </c>
      <c r="E41" s="30">
        <v>1792</v>
      </c>
      <c r="F41" s="30">
        <v>253</v>
      </c>
      <c r="G41" s="30">
        <f t="shared" si="1"/>
        <v>2045</v>
      </c>
      <c r="H41" s="30">
        <f t="shared" si="2"/>
        <v>1904</v>
      </c>
      <c r="I41" s="30">
        <f t="shared" si="3"/>
        <v>254</v>
      </c>
      <c r="J41" s="31">
        <f t="shared" si="4"/>
        <v>2158</v>
      </c>
      <c r="K41" s="30">
        <v>332</v>
      </c>
      <c r="L41" s="30">
        <v>28</v>
      </c>
      <c r="M41" s="31">
        <f t="shared" si="5"/>
        <v>360</v>
      </c>
      <c r="N41" s="30">
        <f t="shared" si="6"/>
        <v>2236</v>
      </c>
      <c r="O41" s="30">
        <f t="shared" si="7"/>
        <v>282</v>
      </c>
      <c r="P41" s="31">
        <f t="shared" si="8"/>
        <v>2518</v>
      </c>
      <c r="Q41" s="30">
        <v>712</v>
      </c>
      <c r="R41" s="30">
        <v>444</v>
      </c>
      <c r="S41" s="31">
        <f t="shared" si="9"/>
        <v>1156</v>
      </c>
      <c r="T41" s="30">
        <f t="shared" si="10"/>
        <v>3674</v>
      </c>
    </row>
    <row r="42" spans="1:20">
      <c r="A42" s="28" t="s">
        <v>191</v>
      </c>
      <c r="B42" s="32">
        <v>134</v>
      </c>
      <c r="C42" s="32">
        <v>23</v>
      </c>
      <c r="D42" s="32">
        <f t="shared" si="0"/>
        <v>157</v>
      </c>
      <c r="E42" s="32">
        <v>2771</v>
      </c>
      <c r="F42" s="32">
        <v>503</v>
      </c>
      <c r="G42" s="32">
        <f t="shared" si="1"/>
        <v>3274</v>
      </c>
      <c r="H42" s="32">
        <f t="shared" si="2"/>
        <v>2905</v>
      </c>
      <c r="I42" s="32">
        <f t="shared" si="3"/>
        <v>526</v>
      </c>
      <c r="J42" s="33">
        <f t="shared" si="4"/>
        <v>3431</v>
      </c>
      <c r="K42" s="32">
        <v>1040</v>
      </c>
      <c r="L42" s="32">
        <v>59</v>
      </c>
      <c r="M42" s="33">
        <f t="shared" si="5"/>
        <v>1099</v>
      </c>
      <c r="N42" s="32">
        <f t="shared" si="6"/>
        <v>3945</v>
      </c>
      <c r="O42" s="32">
        <f t="shared" si="7"/>
        <v>585</v>
      </c>
      <c r="P42" s="33">
        <f t="shared" si="8"/>
        <v>4530</v>
      </c>
      <c r="Q42" s="32">
        <v>952</v>
      </c>
      <c r="R42" s="32">
        <v>1688</v>
      </c>
      <c r="S42" s="33">
        <f t="shared" si="9"/>
        <v>2640</v>
      </c>
      <c r="T42" s="32">
        <f t="shared" si="10"/>
        <v>7170</v>
      </c>
    </row>
    <row r="43" spans="1:20">
      <c r="A43" s="20" t="s">
        <v>124</v>
      </c>
      <c r="B43" s="30">
        <v>168</v>
      </c>
      <c r="C43" s="30">
        <v>0</v>
      </c>
      <c r="D43" s="30">
        <f t="shared" si="0"/>
        <v>168</v>
      </c>
      <c r="E43" s="30">
        <v>1040</v>
      </c>
      <c r="F43" s="30">
        <v>228</v>
      </c>
      <c r="G43" s="30">
        <f t="shared" si="1"/>
        <v>1268</v>
      </c>
      <c r="H43" s="30">
        <f t="shared" si="2"/>
        <v>1208</v>
      </c>
      <c r="I43" s="30">
        <f t="shared" si="3"/>
        <v>228</v>
      </c>
      <c r="J43" s="31">
        <f t="shared" si="4"/>
        <v>1436</v>
      </c>
      <c r="K43" s="30">
        <v>288</v>
      </c>
      <c r="L43" s="30">
        <v>53</v>
      </c>
      <c r="M43" s="31">
        <f t="shared" si="5"/>
        <v>341</v>
      </c>
      <c r="N43" s="30">
        <f t="shared" si="6"/>
        <v>1496</v>
      </c>
      <c r="O43" s="30">
        <f t="shared" si="7"/>
        <v>281</v>
      </c>
      <c r="P43" s="31">
        <f t="shared" si="8"/>
        <v>1777</v>
      </c>
      <c r="Q43" s="30">
        <v>120</v>
      </c>
      <c r="R43" s="30">
        <v>179</v>
      </c>
      <c r="S43" s="31">
        <f t="shared" si="9"/>
        <v>299</v>
      </c>
      <c r="T43" s="30">
        <f t="shared" si="10"/>
        <v>2076</v>
      </c>
    </row>
    <row r="44" spans="1:20">
      <c r="A44" s="20" t="s">
        <v>125</v>
      </c>
      <c r="B44" s="30">
        <v>152</v>
      </c>
      <c r="C44" s="30">
        <v>20</v>
      </c>
      <c r="D44" s="30">
        <f t="shared" si="0"/>
        <v>172</v>
      </c>
      <c r="E44" s="30">
        <v>1007</v>
      </c>
      <c r="F44" s="30">
        <v>336</v>
      </c>
      <c r="G44" s="30">
        <f t="shared" si="1"/>
        <v>1343</v>
      </c>
      <c r="H44" s="30">
        <f t="shared" si="2"/>
        <v>1159</v>
      </c>
      <c r="I44" s="30">
        <f t="shared" si="3"/>
        <v>356</v>
      </c>
      <c r="J44" s="31">
        <f t="shared" si="4"/>
        <v>1515</v>
      </c>
      <c r="K44" s="30">
        <v>599</v>
      </c>
      <c r="L44" s="30">
        <v>78</v>
      </c>
      <c r="M44" s="31">
        <f t="shared" si="5"/>
        <v>677</v>
      </c>
      <c r="N44" s="30">
        <f t="shared" si="6"/>
        <v>1758</v>
      </c>
      <c r="O44" s="30">
        <f t="shared" si="7"/>
        <v>434</v>
      </c>
      <c r="P44" s="31">
        <f t="shared" si="8"/>
        <v>2192</v>
      </c>
      <c r="Q44" s="30">
        <v>462</v>
      </c>
      <c r="R44" s="30">
        <v>433</v>
      </c>
      <c r="S44" s="31">
        <f t="shared" si="9"/>
        <v>895</v>
      </c>
      <c r="T44" s="30">
        <f t="shared" si="10"/>
        <v>3087</v>
      </c>
    </row>
    <row r="45" spans="1:20">
      <c r="A45" s="20" t="s">
        <v>126</v>
      </c>
      <c r="B45" s="30">
        <v>99</v>
      </c>
      <c r="C45" s="30">
        <v>880</v>
      </c>
      <c r="D45" s="30">
        <f t="shared" si="0"/>
        <v>979</v>
      </c>
      <c r="E45" s="30">
        <v>3225</v>
      </c>
      <c r="F45" s="30">
        <v>5472</v>
      </c>
      <c r="G45" s="30">
        <f t="shared" si="1"/>
        <v>8697</v>
      </c>
      <c r="H45" s="30">
        <f t="shared" si="2"/>
        <v>3324</v>
      </c>
      <c r="I45" s="30">
        <f t="shared" si="3"/>
        <v>6352</v>
      </c>
      <c r="J45" s="31">
        <f t="shared" si="4"/>
        <v>9676</v>
      </c>
      <c r="K45" s="30">
        <v>1400</v>
      </c>
      <c r="L45" s="30">
        <v>1306</v>
      </c>
      <c r="M45" s="31">
        <f t="shared" si="5"/>
        <v>2706</v>
      </c>
      <c r="N45" s="30">
        <f t="shared" si="6"/>
        <v>4724</v>
      </c>
      <c r="O45" s="30">
        <f t="shared" si="7"/>
        <v>7658</v>
      </c>
      <c r="P45" s="31">
        <f t="shared" si="8"/>
        <v>12382</v>
      </c>
      <c r="Q45" s="30">
        <v>6986</v>
      </c>
      <c r="R45" s="30">
        <v>8942</v>
      </c>
      <c r="S45" s="31">
        <f t="shared" si="9"/>
        <v>15928</v>
      </c>
      <c r="T45" s="30">
        <f t="shared" si="10"/>
        <v>28310</v>
      </c>
    </row>
    <row r="46" spans="1:20">
      <c r="A46" s="28" t="s">
        <v>127</v>
      </c>
      <c r="B46" s="32">
        <v>325</v>
      </c>
      <c r="C46" s="32">
        <v>21</v>
      </c>
      <c r="D46" s="32">
        <f t="shared" si="0"/>
        <v>346</v>
      </c>
      <c r="E46" s="32">
        <v>2184</v>
      </c>
      <c r="F46" s="32">
        <v>623</v>
      </c>
      <c r="G46" s="32">
        <f t="shared" si="1"/>
        <v>2807</v>
      </c>
      <c r="H46" s="32">
        <f t="shared" si="2"/>
        <v>2509</v>
      </c>
      <c r="I46" s="32">
        <f t="shared" si="3"/>
        <v>644</v>
      </c>
      <c r="J46" s="33">
        <f t="shared" si="4"/>
        <v>3153</v>
      </c>
      <c r="K46" s="32">
        <v>706</v>
      </c>
      <c r="L46" s="32">
        <v>112</v>
      </c>
      <c r="M46" s="33">
        <f t="shared" si="5"/>
        <v>818</v>
      </c>
      <c r="N46" s="32">
        <f t="shared" si="6"/>
        <v>3215</v>
      </c>
      <c r="O46" s="32">
        <f t="shared" si="7"/>
        <v>756</v>
      </c>
      <c r="P46" s="33">
        <f t="shared" si="8"/>
        <v>3971</v>
      </c>
      <c r="Q46" s="32">
        <v>412</v>
      </c>
      <c r="R46" s="32">
        <v>897</v>
      </c>
      <c r="S46" s="33">
        <f t="shared" si="9"/>
        <v>1309</v>
      </c>
      <c r="T46" s="32">
        <f t="shared" si="10"/>
        <v>5280</v>
      </c>
    </row>
    <row r="47" spans="1:20">
      <c r="A47" s="20" t="s">
        <v>273</v>
      </c>
      <c r="B47" s="30">
        <v>1778</v>
      </c>
      <c r="C47" s="30">
        <v>3331</v>
      </c>
      <c r="D47" s="30">
        <f t="shared" ref="D47:D65" si="11">B47+C47</f>
        <v>5109</v>
      </c>
      <c r="E47" s="30">
        <v>8272</v>
      </c>
      <c r="F47" s="30">
        <v>8742</v>
      </c>
      <c r="G47" s="30">
        <f t="shared" ref="G47:G65" si="12">E47+F47</f>
        <v>17014</v>
      </c>
      <c r="H47" s="30">
        <f t="shared" ref="H47:H65" si="13">B47+E47</f>
        <v>10050</v>
      </c>
      <c r="I47" s="30">
        <f t="shared" ref="I47:I65" si="14">C47+F47</f>
        <v>12073</v>
      </c>
      <c r="J47" s="31">
        <f t="shared" ref="J47:J65" si="15">D47+G47</f>
        <v>22123</v>
      </c>
      <c r="K47" s="30">
        <v>4471</v>
      </c>
      <c r="L47" s="30">
        <v>2115</v>
      </c>
      <c r="M47" s="31">
        <f t="shared" ref="M47:M65" si="16">K47+L47</f>
        <v>6586</v>
      </c>
      <c r="N47" s="30">
        <f t="shared" ref="N47:N65" si="17">H47+K47</f>
        <v>14521</v>
      </c>
      <c r="O47" s="30">
        <f t="shared" ref="O47:O65" si="18">I47+L47</f>
        <v>14188</v>
      </c>
      <c r="P47" s="31">
        <f t="shared" ref="P47:P65" si="19">J47+M47</f>
        <v>28709</v>
      </c>
      <c r="Q47" s="30">
        <v>7769</v>
      </c>
      <c r="R47" s="30">
        <v>13916</v>
      </c>
      <c r="S47" s="31">
        <f t="shared" ref="S47:S65" si="20">Q47+R47</f>
        <v>21685</v>
      </c>
      <c r="T47" s="30">
        <f t="shared" ref="T47:T65" si="21">P47+S47</f>
        <v>50394</v>
      </c>
    </row>
    <row r="48" spans="1:20">
      <c r="A48" s="20" t="s">
        <v>274</v>
      </c>
      <c r="B48" s="30">
        <v>624</v>
      </c>
      <c r="C48" s="30">
        <v>121</v>
      </c>
      <c r="D48" s="30">
        <f t="shared" si="11"/>
        <v>745</v>
      </c>
      <c r="E48" s="30">
        <v>4451</v>
      </c>
      <c r="F48" s="30">
        <v>1209</v>
      </c>
      <c r="G48" s="30">
        <f t="shared" si="12"/>
        <v>5660</v>
      </c>
      <c r="H48" s="30">
        <f t="shared" si="13"/>
        <v>5075</v>
      </c>
      <c r="I48" s="30">
        <f t="shared" si="14"/>
        <v>1330</v>
      </c>
      <c r="J48" s="31">
        <f t="shared" si="15"/>
        <v>6405</v>
      </c>
      <c r="K48" s="30">
        <v>7756</v>
      </c>
      <c r="L48" s="30">
        <v>1168</v>
      </c>
      <c r="M48" s="31">
        <f t="shared" si="16"/>
        <v>8924</v>
      </c>
      <c r="N48" s="30">
        <f t="shared" si="17"/>
        <v>12831</v>
      </c>
      <c r="O48" s="30">
        <f t="shared" si="18"/>
        <v>2498</v>
      </c>
      <c r="P48" s="31">
        <f t="shared" si="19"/>
        <v>15329</v>
      </c>
      <c r="Q48" s="30">
        <v>917</v>
      </c>
      <c r="R48" s="30">
        <v>2530</v>
      </c>
      <c r="S48" s="31">
        <f t="shared" si="20"/>
        <v>3447</v>
      </c>
      <c r="T48" s="30">
        <f t="shared" si="21"/>
        <v>18776</v>
      </c>
    </row>
    <row r="49" spans="1:20">
      <c r="A49" s="20" t="s">
        <v>275</v>
      </c>
      <c r="B49" s="30">
        <v>132</v>
      </c>
      <c r="C49" s="30">
        <v>4</v>
      </c>
      <c r="D49" s="30">
        <f t="shared" si="11"/>
        <v>136</v>
      </c>
      <c r="E49" s="30">
        <v>1393</v>
      </c>
      <c r="F49" s="30">
        <v>130</v>
      </c>
      <c r="G49" s="30">
        <f t="shared" si="12"/>
        <v>1523</v>
      </c>
      <c r="H49" s="30">
        <f t="shared" si="13"/>
        <v>1525</v>
      </c>
      <c r="I49" s="30">
        <f t="shared" si="14"/>
        <v>134</v>
      </c>
      <c r="J49" s="31">
        <f t="shared" si="15"/>
        <v>1659</v>
      </c>
      <c r="K49" s="30">
        <v>593</v>
      </c>
      <c r="L49" s="30">
        <v>15</v>
      </c>
      <c r="M49" s="31">
        <f t="shared" si="16"/>
        <v>608</v>
      </c>
      <c r="N49" s="30">
        <f t="shared" si="17"/>
        <v>2118</v>
      </c>
      <c r="O49" s="30">
        <f t="shared" si="18"/>
        <v>149</v>
      </c>
      <c r="P49" s="31">
        <f t="shared" si="19"/>
        <v>2267</v>
      </c>
      <c r="Q49" s="30">
        <v>607</v>
      </c>
      <c r="R49" s="30">
        <v>353</v>
      </c>
      <c r="S49" s="31">
        <f t="shared" si="20"/>
        <v>960</v>
      </c>
      <c r="T49" s="30">
        <f t="shared" si="21"/>
        <v>3227</v>
      </c>
    </row>
    <row r="50" spans="1:20">
      <c r="A50" s="28" t="s">
        <v>131</v>
      </c>
      <c r="B50" s="32">
        <v>2048</v>
      </c>
      <c r="C50" s="32">
        <v>752</v>
      </c>
      <c r="D50" s="32">
        <f t="shared" si="11"/>
        <v>2800</v>
      </c>
      <c r="E50" s="32">
        <v>8313</v>
      </c>
      <c r="F50" s="32">
        <v>6834</v>
      </c>
      <c r="G50" s="32">
        <f t="shared" si="12"/>
        <v>15147</v>
      </c>
      <c r="H50" s="32">
        <f t="shared" si="13"/>
        <v>10361</v>
      </c>
      <c r="I50" s="32">
        <f t="shared" si="14"/>
        <v>7586</v>
      </c>
      <c r="J50" s="33">
        <f t="shared" si="15"/>
        <v>17947</v>
      </c>
      <c r="K50" s="32">
        <v>5470</v>
      </c>
      <c r="L50" s="32">
        <v>1764</v>
      </c>
      <c r="M50" s="33">
        <f t="shared" si="16"/>
        <v>7234</v>
      </c>
      <c r="N50" s="32">
        <f t="shared" si="17"/>
        <v>15831</v>
      </c>
      <c r="O50" s="32">
        <f t="shared" si="18"/>
        <v>9350</v>
      </c>
      <c r="P50" s="33">
        <f t="shared" si="19"/>
        <v>25181</v>
      </c>
      <c r="Q50" s="32">
        <v>5030</v>
      </c>
      <c r="R50" s="32">
        <v>9872</v>
      </c>
      <c r="S50" s="33">
        <f t="shared" si="20"/>
        <v>14902</v>
      </c>
      <c r="T50" s="32">
        <f t="shared" si="21"/>
        <v>40083</v>
      </c>
    </row>
    <row r="51" spans="1:20">
      <c r="A51" s="20" t="s">
        <v>192</v>
      </c>
      <c r="B51" s="30">
        <v>716</v>
      </c>
      <c r="C51" s="30">
        <v>220</v>
      </c>
      <c r="D51" s="30">
        <f t="shared" si="11"/>
        <v>936</v>
      </c>
      <c r="E51" s="30">
        <v>5592</v>
      </c>
      <c r="F51" s="30">
        <v>1713</v>
      </c>
      <c r="G51" s="30">
        <f t="shared" si="12"/>
        <v>7305</v>
      </c>
      <c r="H51" s="30">
        <f t="shared" si="13"/>
        <v>6308</v>
      </c>
      <c r="I51" s="30">
        <f t="shared" si="14"/>
        <v>1933</v>
      </c>
      <c r="J51" s="31">
        <f t="shared" si="15"/>
        <v>8241</v>
      </c>
      <c r="K51" s="30">
        <v>1670</v>
      </c>
      <c r="L51" s="30">
        <v>541</v>
      </c>
      <c r="M51" s="31">
        <f t="shared" si="16"/>
        <v>2211</v>
      </c>
      <c r="N51" s="30">
        <f t="shared" si="17"/>
        <v>7978</v>
      </c>
      <c r="O51" s="30">
        <f t="shared" si="18"/>
        <v>2474</v>
      </c>
      <c r="P51" s="31">
        <f t="shared" si="19"/>
        <v>10452</v>
      </c>
      <c r="Q51" s="30">
        <v>817</v>
      </c>
      <c r="R51" s="30">
        <v>912</v>
      </c>
      <c r="S51" s="31">
        <f t="shared" si="20"/>
        <v>1729</v>
      </c>
      <c r="T51" s="30">
        <f t="shared" si="21"/>
        <v>12181</v>
      </c>
    </row>
    <row r="52" spans="1:20">
      <c r="A52" s="20" t="s">
        <v>133</v>
      </c>
      <c r="B52" s="30">
        <v>709</v>
      </c>
      <c r="C52" s="30">
        <v>232</v>
      </c>
      <c r="D52" s="30">
        <f t="shared" si="11"/>
        <v>941</v>
      </c>
      <c r="E52" s="30">
        <v>2581</v>
      </c>
      <c r="F52" s="30">
        <v>926</v>
      </c>
      <c r="G52" s="30">
        <f t="shared" si="12"/>
        <v>3507</v>
      </c>
      <c r="H52" s="30">
        <f t="shared" si="13"/>
        <v>3290</v>
      </c>
      <c r="I52" s="30">
        <f t="shared" si="14"/>
        <v>1158</v>
      </c>
      <c r="J52" s="31">
        <f t="shared" si="15"/>
        <v>4448</v>
      </c>
      <c r="K52" s="30">
        <v>1664</v>
      </c>
      <c r="L52" s="30">
        <v>228</v>
      </c>
      <c r="M52" s="31">
        <f t="shared" si="16"/>
        <v>1892</v>
      </c>
      <c r="N52" s="30">
        <f t="shared" si="17"/>
        <v>4954</v>
      </c>
      <c r="O52" s="30">
        <f t="shared" si="18"/>
        <v>1386</v>
      </c>
      <c r="P52" s="31">
        <f t="shared" si="19"/>
        <v>6340</v>
      </c>
      <c r="Q52" s="30">
        <v>1101</v>
      </c>
      <c r="R52" s="30">
        <v>1512</v>
      </c>
      <c r="S52" s="31">
        <f t="shared" si="20"/>
        <v>2613</v>
      </c>
      <c r="T52" s="30">
        <f t="shared" si="21"/>
        <v>8953</v>
      </c>
    </row>
    <row r="53" spans="1:20">
      <c r="A53" s="20" t="s">
        <v>134</v>
      </c>
      <c r="B53" s="30">
        <v>2060</v>
      </c>
      <c r="C53" s="30">
        <v>1375</v>
      </c>
      <c r="D53" s="30">
        <f t="shared" si="11"/>
        <v>3435</v>
      </c>
      <c r="E53" s="30">
        <v>9729</v>
      </c>
      <c r="F53" s="30">
        <v>6725</v>
      </c>
      <c r="G53" s="30">
        <f t="shared" si="12"/>
        <v>16454</v>
      </c>
      <c r="H53" s="30">
        <f t="shared" si="13"/>
        <v>11789</v>
      </c>
      <c r="I53" s="30">
        <f t="shared" si="14"/>
        <v>8100</v>
      </c>
      <c r="J53" s="31">
        <f t="shared" si="15"/>
        <v>19889</v>
      </c>
      <c r="K53" s="30">
        <v>6160</v>
      </c>
      <c r="L53" s="30">
        <v>3309</v>
      </c>
      <c r="M53" s="31">
        <f t="shared" si="16"/>
        <v>9469</v>
      </c>
      <c r="N53" s="30">
        <f t="shared" si="17"/>
        <v>17949</v>
      </c>
      <c r="O53" s="30">
        <f t="shared" si="18"/>
        <v>11409</v>
      </c>
      <c r="P53" s="31">
        <f t="shared" si="19"/>
        <v>29358</v>
      </c>
      <c r="Q53" s="30">
        <v>5060</v>
      </c>
      <c r="R53" s="30">
        <v>8582</v>
      </c>
      <c r="S53" s="31">
        <f t="shared" si="20"/>
        <v>13642</v>
      </c>
      <c r="T53" s="30">
        <f t="shared" si="21"/>
        <v>43000</v>
      </c>
    </row>
    <row r="54" spans="1:20">
      <c r="A54" s="28" t="s">
        <v>276</v>
      </c>
      <c r="B54" s="32">
        <v>35</v>
      </c>
      <c r="C54" s="32">
        <v>71</v>
      </c>
      <c r="D54" s="32">
        <f t="shared" si="11"/>
        <v>106</v>
      </c>
      <c r="E54" s="32">
        <v>500</v>
      </c>
      <c r="F54" s="32">
        <v>892</v>
      </c>
      <c r="G54" s="32">
        <f t="shared" si="12"/>
        <v>1392</v>
      </c>
      <c r="H54" s="32">
        <f t="shared" si="13"/>
        <v>535</v>
      </c>
      <c r="I54" s="32">
        <f t="shared" si="14"/>
        <v>963</v>
      </c>
      <c r="J54" s="33">
        <f t="shared" si="15"/>
        <v>1498</v>
      </c>
      <c r="K54" s="32">
        <v>170</v>
      </c>
      <c r="L54" s="32">
        <v>291</v>
      </c>
      <c r="M54" s="33">
        <f t="shared" si="16"/>
        <v>461</v>
      </c>
      <c r="N54" s="32">
        <f t="shared" si="17"/>
        <v>705</v>
      </c>
      <c r="O54" s="32">
        <f t="shared" si="18"/>
        <v>1254</v>
      </c>
      <c r="P54" s="33">
        <f t="shared" si="19"/>
        <v>1959</v>
      </c>
      <c r="Q54" s="32">
        <v>93</v>
      </c>
      <c r="R54" s="32">
        <v>1190</v>
      </c>
      <c r="S54" s="33">
        <f t="shared" si="20"/>
        <v>1283</v>
      </c>
      <c r="T54" s="32">
        <f t="shared" si="21"/>
        <v>3242</v>
      </c>
    </row>
    <row r="55" spans="1:20">
      <c r="A55" s="20" t="s">
        <v>277</v>
      </c>
      <c r="B55" s="30">
        <v>402</v>
      </c>
      <c r="C55" s="30">
        <v>5</v>
      </c>
      <c r="D55" s="30">
        <f t="shared" si="11"/>
        <v>407</v>
      </c>
      <c r="E55" s="30">
        <v>3760</v>
      </c>
      <c r="F55" s="30">
        <v>1113</v>
      </c>
      <c r="G55" s="30">
        <f t="shared" si="12"/>
        <v>4873</v>
      </c>
      <c r="H55" s="30">
        <f t="shared" si="13"/>
        <v>4162</v>
      </c>
      <c r="I55" s="30">
        <f t="shared" si="14"/>
        <v>1118</v>
      </c>
      <c r="J55" s="31">
        <f t="shared" si="15"/>
        <v>5280</v>
      </c>
      <c r="K55" s="30">
        <v>2985</v>
      </c>
      <c r="L55" s="30">
        <v>284</v>
      </c>
      <c r="M55" s="31">
        <f t="shared" si="16"/>
        <v>3269</v>
      </c>
      <c r="N55" s="30">
        <f t="shared" si="17"/>
        <v>7147</v>
      </c>
      <c r="O55" s="30">
        <f t="shared" si="18"/>
        <v>1402</v>
      </c>
      <c r="P55" s="31">
        <f t="shared" si="19"/>
        <v>8549</v>
      </c>
      <c r="Q55" s="30">
        <v>583</v>
      </c>
      <c r="R55" s="30">
        <v>750</v>
      </c>
      <c r="S55" s="31">
        <f t="shared" si="20"/>
        <v>1333</v>
      </c>
      <c r="T55" s="30">
        <f t="shared" si="21"/>
        <v>9882</v>
      </c>
    </row>
    <row r="56" spans="1:20">
      <c r="A56" s="20" t="s">
        <v>137</v>
      </c>
      <c r="B56" s="30">
        <v>140</v>
      </c>
      <c r="C56" s="30">
        <v>7</v>
      </c>
      <c r="D56" s="30">
        <f t="shared" si="11"/>
        <v>147</v>
      </c>
      <c r="E56" s="30">
        <v>1816</v>
      </c>
      <c r="F56" s="30">
        <v>188</v>
      </c>
      <c r="G56" s="30">
        <f t="shared" si="12"/>
        <v>2004</v>
      </c>
      <c r="H56" s="30">
        <f t="shared" si="13"/>
        <v>1956</v>
      </c>
      <c r="I56" s="30">
        <f t="shared" si="14"/>
        <v>195</v>
      </c>
      <c r="J56" s="31">
        <f t="shared" si="15"/>
        <v>2151</v>
      </c>
      <c r="K56" s="30">
        <v>548</v>
      </c>
      <c r="L56" s="30">
        <v>40</v>
      </c>
      <c r="M56" s="31">
        <f t="shared" si="16"/>
        <v>588</v>
      </c>
      <c r="N56" s="30">
        <f t="shared" si="17"/>
        <v>2504</v>
      </c>
      <c r="O56" s="30">
        <f t="shared" si="18"/>
        <v>235</v>
      </c>
      <c r="P56" s="31">
        <f t="shared" si="19"/>
        <v>2739</v>
      </c>
      <c r="Q56" s="30">
        <v>575</v>
      </c>
      <c r="R56" s="30">
        <v>317</v>
      </c>
      <c r="S56" s="31">
        <f t="shared" si="20"/>
        <v>892</v>
      </c>
      <c r="T56" s="30">
        <f t="shared" si="21"/>
        <v>3631</v>
      </c>
    </row>
    <row r="57" spans="1:20">
      <c r="A57" s="20" t="s">
        <v>139</v>
      </c>
      <c r="B57" s="30">
        <v>97</v>
      </c>
      <c r="C57" s="30">
        <v>202</v>
      </c>
      <c r="D57" s="30">
        <f t="shared" si="11"/>
        <v>299</v>
      </c>
      <c r="E57" s="30">
        <v>5364</v>
      </c>
      <c r="F57" s="30">
        <v>1825</v>
      </c>
      <c r="G57" s="30">
        <f t="shared" si="12"/>
        <v>7189</v>
      </c>
      <c r="H57" s="30">
        <f t="shared" si="13"/>
        <v>5461</v>
      </c>
      <c r="I57" s="30">
        <f t="shared" si="14"/>
        <v>2027</v>
      </c>
      <c r="J57" s="31">
        <f t="shared" si="15"/>
        <v>7488</v>
      </c>
      <c r="K57" s="30">
        <v>1513</v>
      </c>
      <c r="L57" s="30">
        <v>631</v>
      </c>
      <c r="M57" s="31">
        <f t="shared" si="16"/>
        <v>2144</v>
      </c>
      <c r="N57" s="30">
        <f t="shared" si="17"/>
        <v>6974</v>
      </c>
      <c r="O57" s="30">
        <f t="shared" si="18"/>
        <v>2658</v>
      </c>
      <c r="P57" s="31">
        <f t="shared" si="19"/>
        <v>9632</v>
      </c>
      <c r="Q57" s="30">
        <v>1576</v>
      </c>
      <c r="R57" s="30">
        <v>2966</v>
      </c>
      <c r="S57" s="31">
        <f t="shared" si="20"/>
        <v>4542</v>
      </c>
      <c r="T57" s="30">
        <f t="shared" si="21"/>
        <v>14174</v>
      </c>
    </row>
    <row r="58" spans="1:20">
      <c r="A58" s="28" t="s">
        <v>140</v>
      </c>
      <c r="B58" s="32">
        <v>835</v>
      </c>
      <c r="C58" s="32">
        <v>2219</v>
      </c>
      <c r="D58" s="32">
        <f t="shared" si="11"/>
        <v>3054</v>
      </c>
      <c r="E58" s="32">
        <v>10980</v>
      </c>
      <c r="F58" s="32">
        <v>7344</v>
      </c>
      <c r="G58" s="32">
        <f t="shared" si="12"/>
        <v>18324</v>
      </c>
      <c r="H58" s="32">
        <f t="shared" si="13"/>
        <v>11815</v>
      </c>
      <c r="I58" s="32">
        <f t="shared" si="14"/>
        <v>9563</v>
      </c>
      <c r="J58" s="33">
        <f t="shared" si="15"/>
        <v>21378</v>
      </c>
      <c r="K58" s="32">
        <v>5710</v>
      </c>
      <c r="L58" s="32">
        <v>1897</v>
      </c>
      <c r="M58" s="33">
        <f t="shared" si="16"/>
        <v>7607</v>
      </c>
      <c r="N58" s="32">
        <f t="shared" si="17"/>
        <v>17525</v>
      </c>
      <c r="O58" s="32">
        <f t="shared" si="18"/>
        <v>11460</v>
      </c>
      <c r="P58" s="33">
        <f t="shared" si="19"/>
        <v>28985</v>
      </c>
      <c r="Q58" s="32">
        <v>3397</v>
      </c>
      <c r="R58" s="32">
        <v>12205</v>
      </c>
      <c r="S58" s="33">
        <f t="shared" si="20"/>
        <v>15602</v>
      </c>
      <c r="T58" s="32">
        <f t="shared" si="21"/>
        <v>44587</v>
      </c>
    </row>
    <row r="59" spans="1:20">
      <c r="A59" s="20" t="s">
        <v>141</v>
      </c>
      <c r="B59" s="30">
        <v>98</v>
      </c>
      <c r="C59" s="30">
        <v>6</v>
      </c>
      <c r="D59" s="30">
        <f t="shared" si="11"/>
        <v>104</v>
      </c>
      <c r="E59" s="30">
        <v>1569</v>
      </c>
      <c r="F59" s="30">
        <v>749</v>
      </c>
      <c r="G59" s="30">
        <f t="shared" si="12"/>
        <v>2318</v>
      </c>
      <c r="H59" s="30">
        <f t="shared" si="13"/>
        <v>1667</v>
      </c>
      <c r="I59" s="30">
        <f t="shared" si="14"/>
        <v>755</v>
      </c>
      <c r="J59" s="31">
        <f t="shared" si="15"/>
        <v>2422</v>
      </c>
      <c r="K59" s="30">
        <v>719</v>
      </c>
      <c r="L59" s="30">
        <v>247</v>
      </c>
      <c r="M59" s="31">
        <f t="shared" si="16"/>
        <v>966</v>
      </c>
      <c r="N59" s="30">
        <f t="shared" si="17"/>
        <v>2386</v>
      </c>
      <c r="O59" s="30">
        <f t="shared" si="18"/>
        <v>1002</v>
      </c>
      <c r="P59" s="31">
        <f t="shared" si="19"/>
        <v>3388</v>
      </c>
      <c r="Q59" s="30">
        <v>361</v>
      </c>
      <c r="R59" s="30">
        <v>644</v>
      </c>
      <c r="S59" s="31">
        <f t="shared" si="20"/>
        <v>1005</v>
      </c>
      <c r="T59" s="30">
        <f t="shared" si="21"/>
        <v>4393</v>
      </c>
    </row>
    <row r="60" spans="1:20">
      <c r="A60" s="20" t="s">
        <v>142</v>
      </c>
      <c r="B60" s="30">
        <v>49</v>
      </c>
      <c r="C60" s="30">
        <v>4</v>
      </c>
      <c r="D60" s="30">
        <f t="shared" si="11"/>
        <v>53</v>
      </c>
      <c r="E60" s="30">
        <v>836</v>
      </c>
      <c r="F60" s="30">
        <v>157</v>
      </c>
      <c r="G60" s="30">
        <f t="shared" si="12"/>
        <v>993</v>
      </c>
      <c r="H60" s="30">
        <f t="shared" si="13"/>
        <v>885</v>
      </c>
      <c r="I60" s="30">
        <f t="shared" si="14"/>
        <v>161</v>
      </c>
      <c r="J60" s="31">
        <f t="shared" si="15"/>
        <v>1046</v>
      </c>
      <c r="K60" s="30">
        <v>323</v>
      </c>
      <c r="L60" s="30">
        <v>27</v>
      </c>
      <c r="M60" s="31">
        <f t="shared" si="16"/>
        <v>350</v>
      </c>
      <c r="N60" s="30">
        <f t="shared" si="17"/>
        <v>1208</v>
      </c>
      <c r="O60" s="30">
        <f t="shared" si="18"/>
        <v>188</v>
      </c>
      <c r="P60" s="31">
        <f t="shared" si="19"/>
        <v>1396</v>
      </c>
      <c r="Q60" s="30">
        <v>185</v>
      </c>
      <c r="R60" s="30">
        <v>194</v>
      </c>
      <c r="S60" s="31">
        <f t="shared" si="20"/>
        <v>379</v>
      </c>
      <c r="T60" s="30">
        <f t="shared" si="21"/>
        <v>1775</v>
      </c>
    </row>
    <row r="61" spans="1:20">
      <c r="A61" s="20" t="s">
        <v>143</v>
      </c>
      <c r="B61" s="30">
        <v>384</v>
      </c>
      <c r="C61" s="30">
        <v>241</v>
      </c>
      <c r="D61" s="30">
        <f t="shared" si="11"/>
        <v>625</v>
      </c>
      <c r="E61" s="30">
        <v>6816</v>
      </c>
      <c r="F61" s="30">
        <v>2292</v>
      </c>
      <c r="G61" s="30">
        <f t="shared" si="12"/>
        <v>9108</v>
      </c>
      <c r="H61" s="30">
        <f t="shared" si="13"/>
        <v>7200</v>
      </c>
      <c r="I61" s="30">
        <f t="shared" si="14"/>
        <v>2533</v>
      </c>
      <c r="J61" s="31">
        <f t="shared" si="15"/>
        <v>9733</v>
      </c>
      <c r="K61" s="30">
        <v>4116</v>
      </c>
      <c r="L61" s="30">
        <v>422</v>
      </c>
      <c r="M61" s="31">
        <f t="shared" si="16"/>
        <v>4538</v>
      </c>
      <c r="N61" s="30">
        <f t="shared" si="17"/>
        <v>11316</v>
      </c>
      <c r="O61" s="30">
        <f t="shared" si="18"/>
        <v>2955</v>
      </c>
      <c r="P61" s="31">
        <f t="shared" si="19"/>
        <v>14271</v>
      </c>
      <c r="Q61" s="30">
        <v>1156</v>
      </c>
      <c r="R61" s="30">
        <v>2293</v>
      </c>
      <c r="S61" s="31">
        <f t="shared" si="20"/>
        <v>3449</v>
      </c>
      <c r="T61" s="30">
        <f t="shared" si="21"/>
        <v>17720</v>
      </c>
    </row>
    <row r="62" spans="1:20">
      <c r="A62" s="28" t="s">
        <v>144</v>
      </c>
      <c r="B62" s="32">
        <v>310</v>
      </c>
      <c r="C62" s="32">
        <v>221</v>
      </c>
      <c r="D62" s="32">
        <f t="shared" si="11"/>
        <v>531</v>
      </c>
      <c r="E62" s="32">
        <v>3803</v>
      </c>
      <c r="F62" s="32">
        <v>1601</v>
      </c>
      <c r="G62" s="32">
        <f t="shared" si="12"/>
        <v>5404</v>
      </c>
      <c r="H62" s="32">
        <f t="shared" si="13"/>
        <v>4113</v>
      </c>
      <c r="I62" s="32">
        <f t="shared" si="14"/>
        <v>1822</v>
      </c>
      <c r="J62" s="33">
        <f t="shared" si="15"/>
        <v>5935</v>
      </c>
      <c r="K62" s="32">
        <v>2475</v>
      </c>
      <c r="L62" s="32">
        <v>435</v>
      </c>
      <c r="M62" s="33">
        <f t="shared" si="16"/>
        <v>2910</v>
      </c>
      <c r="N62" s="32">
        <f t="shared" si="17"/>
        <v>6588</v>
      </c>
      <c r="O62" s="32">
        <f t="shared" si="18"/>
        <v>2257</v>
      </c>
      <c r="P62" s="33">
        <f t="shared" si="19"/>
        <v>8845</v>
      </c>
      <c r="Q62" s="32">
        <v>2638</v>
      </c>
      <c r="R62" s="32">
        <v>2322</v>
      </c>
      <c r="S62" s="33">
        <f t="shared" si="20"/>
        <v>4960</v>
      </c>
      <c r="T62" s="32">
        <f t="shared" si="21"/>
        <v>13805</v>
      </c>
    </row>
    <row r="63" spans="1:20">
      <c r="A63" s="20" t="s">
        <v>278</v>
      </c>
      <c r="B63" s="30">
        <v>152</v>
      </c>
      <c r="C63" s="30">
        <v>11</v>
      </c>
      <c r="D63" s="30">
        <f t="shared" si="11"/>
        <v>163</v>
      </c>
      <c r="E63" s="30">
        <v>2105</v>
      </c>
      <c r="F63" s="30">
        <v>708</v>
      </c>
      <c r="G63" s="30">
        <f t="shared" si="12"/>
        <v>2813</v>
      </c>
      <c r="H63" s="30">
        <f t="shared" si="13"/>
        <v>2257</v>
      </c>
      <c r="I63" s="30">
        <f t="shared" si="14"/>
        <v>719</v>
      </c>
      <c r="J63" s="31">
        <f t="shared" si="15"/>
        <v>2976</v>
      </c>
      <c r="K63" s="30">
        <v>1862</v>
      </c>
      <c r="L63" s="30">
        <v>118</v>
      </c>
      <c r="M63" s="31">
        <f t="shared" si="16"/>
        <v>1980</v>
      </c>
      <c r="N63" s="30">
        <f t="shared" si="17"/>
        <v>4119</v>
      </c>
      <c r="O63" s="30">
        <f t="shared" si="18"/>
        <v>837</v>
      </c>
      <c r="P63" s="31">
        <f t="shared" si="19"/>
        <v>4956</v>
      </c>
      <c r="Q63" s="30">
        <v>246</v>
      </c>
      <c r="R63" s="30">
        <v>1198</v>
      </c>
      <c r="S63" s="31">
        <f t="shared" si="20"/>
        <v>1444</v>
      </c>
      <c r="T63" s="30">
        <f t="shared" si="21"/>
        <v>6400</v>
      </c>
    </row>
    <row r="64" spans="1:20">
      <c r="A64" s="20" t="s">
        <v>146</v>
      </c>
      <c r="B64" s="30">
        <v>532</v>
      </c>
      <c r="C64" s="30">
        <v>48</v>
      </c>
      <c r="D64" s="30">
        <f t="shared" si="11"/>
        <v>580</v>
      </c>
      <c r="E64" s="30">
        <v>5213</v>
      </c>
      <c r="F64" s="30">
        <v>1736</v>
      </c>
      <c r="G64" s="30">
        <f t="shared" si="12"/>
        <v>6949</v>
      </c>
      <c r="H64" s="30">
        <f t="shared" si="13"/>
        <v>5745</v>
      </c>
      <c r="I64" s="30">
        <f t="shared" si="14"/>
        <v>1784</v>
      </c>
      <c r="J64" s="31">
        <f t="shared" si="15"/>
        <v>7529</v>
      </c>
      <c r="K64" s="30">
        <v>3189</v>
      </c>
      <c r="L64" s="30">
        <v>606</v>
      </c>
      <c r="M64" s="31">
        <f t="shared" si="16"/>
        <v>3795</v>
      </c>
      <c r="N64" s="30">
        <f t="shared" si="17"/>
        <v>8934</v>
      </c>
      <c r="O64" s="30">
        <f t="shared" si="18"/>
        <v>2390</v>
      </c>
      <c r="P64" s="31">
        <f t="shared" si="19"/>
        <v>11324</v>
      </c>
      <c r="Q64" s="30">
        <v>2189</v>
      </c>
      <c r="R64" s="30">
        <v>3352</v>
      </c>
      <c r="S64" s="31">
        <f t="shared" si="20"/>
        <v>5541</v>
      </c>
      <c r="T64" s="30">
        <f t="shared" si="21"/>
        <v>16865</v>
      </c>
    </row>
    <row r="65" spans="1:20" ht="15" thickBot="1">
      <c r="A65" s="20" t="s">
        <v>147</v>
      </c>
      <c r="B65" s="30">
        <v>140</v>
      </c>
      <c r="C65" s="30">
        <v>9</v>
      </c>
      <c r="D65" s="30">
        <f t="shared" si="11"/>
        <v>149</v>
      </c>
      <c r="E65" s="30">
        <v>1291</v>
      </c>
      <c r="F65" s="30">
        <v>114</v>
      </c>
      <c r="G65" s="30">
        <f t="shared" si="12"/>
        <v>1405</v>
      </c>
      <c r="H65" s="30">
        <f t="shared" si="13"/>
        <v>1431</v>
      </c>
      <c r="I65" s="30">
        <f t="shared" si="14"/>
        <v>123</v>
      </c>
      <c r="J65" s="31">
        <f t="shared" si="15"/>
        <v>1554</v>
      </c>
      <c r="K65" s="30">
        <v>229</v>
      </c>
      <c r="L65" s="30">
        <v>13</v>
      </c>
      <c r="M65" s="31">
        <f t="shared" si="16"/>
        <v>242</v>
      </c>
      <c r="N65" s="30">
        <f t="shared" si="17"/>
        <v>1660</v>
      </c>
      <c r="O65" s="30">
        <f t="shared" si="18"/>
        <v>136</v>
      </c>
      <c r="P65" s="31">
        <f t="shared" si="19"/>
        <v>1796</v>
      </c>
      <c r="Q65" s="30">
        <v>248</v>
      </c>
      <c r="R65" s="30">
        <v>355</v>
      </c>
      <c r="S65" s="31">
        <f t="shared" si="20"/>
        <v>603</v>
      </c>
      <c r="T65" s="30">
        <f t="shared" si="21"/>
        <v>2399</v>
      </c>
    </row>
    <row r="66" spans="1:20" ht="15" thickTop="1">
      <c r="A66" s="47" t="s">
        <v>148</v>
      </c>
      <c r="B66" s="34">
        <f t="shared" ref="B66:T66" si="22">SUM(B15:B65)</f>
        <v>22001</v>
      </c>
      <c r="C66" s="34">
        <f t="shared" si="22"/>
        <v>22180</v>
      </c>
      <c r="D66" s="34">
        <f t="shared" si="22"/>
        <v>44181</v>
      </c>
      <c r="E66" s="34">
        <f t="shared" si="22"/>
        <v>199207</v>
      </c>
      <c r="F66" s="34">
        <f t="shared" si="22"/>
        <v>110115</v>
      </c>
      <c r="G66" s="34">
        <f t="shared" si="22"/>
        <v>309322</v>
      </c>
      <c r="H66" s="34">
        <f t="shared" si="22"/>
        <v>221208</v>
      </c>
      <c r="I66" s="34">
        <f t="shared" si="22"/>
        <v>132295</v>
      </c>
      <c r="J66" s="35">
        <f t="shared" si="22"/>
        <v>353503</v>
      </c>
      <c r="K66" s="34">
        <f t="shared" si="22"/>
        <v>109711</v>
      </c>
      <c r="L66" s="34">
        <f t="shared" si="22"/>
        <v>31154</v>
      </c>
      <c r="M66" s="35">
        <f t="shared" si="22"/>
        <v>140865</v>
      </c>
      <c r="N66" s="34">
        <f t="shared" si="22"/>
        <v>330919</v>
      </c>
      <c r="O66" s="34">
        <f t="shared" si="22"/>
        <v>163449</v>
      </c>
      <c r="P66" s="35">
        <f t="shared" si="22"/>
        <v>494368</v>
      </c>
      <c r="Q66" s="34">
        <f t="shared" si="22"/>
        <v>88560</v>
      </c>
      <c r="R66" s="34">
        <f t="shared" si="22"/>
        <v>183806</v>
      </c>
      <c r="S66" s="35">
        <f t="shared" si="22"/>
        <v>272366</v>
      </c>
      <c r="T66" s="34">
        <f t="shared" si="22"/>
        <v>766734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22001</v>
      </c>
      <c r="C68" s="32">
        <f t="shared" si="23"/>
        <v>22180</v>
      </c>
      <c r="D68" s="32">
        <f t="shared" si="23"/>
        <v>44181</v>
      </c>
      <c r="E68" s="32">
        <f t="shared" si="23"/>
        <v>199207</v>
      </c>
      <c r="F68" s="32">
        <f t="shared" si="23"/>
        <v>110115</v>
      </c>
      <c r="G68" s="32">
        <f t="shared" si="23"/>
        <v>309322</v>
      </c>
      <c r="H68" s="32">
        <f t="shared" si="23"/>
        <v>221208</v>
      </c>
      <c r="I68" s="32">
        <f t="shared" si="23"/>
        <v>132295</v>
      </c>
      <c r="J68" s="33">
        <f t="shared" si="23"/>
        <v>353503</v>
      </c>
      <c r="K68" s="32">
        <f t="shared" si="23"/>
        <v>109711</v>
      </c>
      <c r="L68" s="32">
        <f t="shared" si="23"/>
        <v>31154</v>
      </c>
      <c r="M68" s="33">
        <f t="shared" si="23"/>
        <v>140865</v>
      </c>
      <c r="N68" s="32">
        <f t="shared" si="23"/>
        <v>330919</v>
      </c>
      <c r="O68" s="32">
        <f t="shared" si="23"/>
        <v>163449</v>
      </c>
      <c r="P68" s="33">
        <f t="shared" si="23"/>
        <v>494368</v>
      </c>
      <c r="Q68" s="32">
        <f t="shared" si="23"/>
        <v>88560</v>
      </c>
      <c r="R68" s="32">
        <f t="shared" si="23"/>
        <v>183806</v>
      </c>
      <c r="S68" s="33">
        <f t="shared" si="23"/>
        <v>272366</v>
      </c>
      <c r="T68" s="32">
        <f t="shared" si="23"/>
        <v>766734</v>
      </c>
    </row>
    <row r="69" spans="1:20">
      <c r="A69" s="48" t="s">
        <v>284</v>
      </c>
      <c r="B69" s="36">
        <f t="shared" ref="B69:T69" si="24">ROUND(+B68/$T68*100,1)</f>
        <v>2.9</v>
      </c>
      <c r="C69" s="36">
        <f t="shared" si="24"/>
        <v>2.9</v>
      </c>
      <c r="D69" s="36">
        <f t="shared" si="24"/>
        <v>5.8</v>
      </c>
      <c r="E69" s="36">
        <f t="shared" si="24"/>
        <v>26</v>
      </c>
      <c r="F69" s="36">
        <f t="shared" si="24"/>
        <v>14.4</v>
      </c>
      <c r="G69" s="36">
        <f t="shared" si="24"/>
        <v>40.299999999999997</v>
      </c>
      <c r="H69" s="36">
        <f t="shared" si="24"/>
        <v>28.9</v>
      </c>
      <c r="I69" s="36">
        <f t="shared" si="24"/>
        <v>17.3</v>
      </c>
      <c r="J69" s="37">
        <f t="shared" si="24"/>
        <v>46.1</v>
      </c>
      <c r="K69" s="36">
        <f t="shared" si="24"/>
        <v>14.3</v>
      </c>
      <c r="L69" s="36">
        <f t="shared" si="24"/>
        <v>4.0999999999999996</v>
      </c>
      <c r="M69" s="37">
        <f t="shared" si="24"/>
        <v>18.399999999999999</v>
      </c>
      <c r="N69" s="36">
        <f t="shared" si="24"/>
        <v>43.2</v>
      </c>
      <c r="O69" s="36">
        <f t="shared" si="24"/>
        <v>21.3</v>
      </c>
      <c r="P69" s="37">
        <f t="shared" si="24"/>
        <v>64.5</v>
      </c>
      <c r="Q69" s="36">
        <f t="shared" si="24"/>
        <v>11.6</v>
      </c>
      <c r="R69" s="36">
        <f t="shared" si="24"/>
        <v>24</v>
      </c>
      <c r="S69" s="37">
        <f t="shared" si="24"/>
        <v>35.5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875" customWidth="1"/>
  </cols>
  <sheetData>
    <row r="2" spans="1:20">
      <c r="A2" s="14"/>
    </row>
    <row r="8" spans="1:20" ht="30.75">
      <c r="A8" s="15" t="s">
        <v>321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150</v>
      </c>
      <c r="C15" s="30">
        <v>11</v>
      </c>
      <c r="D15" s="30">
        <f t="shared" ref="D15:D46" si="0">B15+C15</f>
        <v>161</v>
      </c>
      <c r="E15" s="30">
        <v>4203</v>
      </c>
      <c r="F15" s="30">
        <v>1684</v>
      </c>
      <c r="G15" s="30">
        <f t="shared" ref="G15:G46" si="1">E15+F15</f>
        <v>5887</v>
      </c>
      <c r="H15" s="30">
        <f t="shared" ref="H15:H46" si="2">B15+E15</f>
        <v>4353</v>
      </c>
      <c r="I15" s="30">
        <f t="shared" ref="I15:I46" si="3">C15+F15</f>
        <v>1695</v>
      </c>
      <c r="J15" s="31">
        <f t="shared" ref="J15:J46" si="4">D15+G15</f>
        <v>6048</v>
      </c>
      <c r="K15" s="30">
        <v>2516</v>
      </c>
      <c r="L15" s="30">
        <v>368</v>
      </c>
      <c r="M15" s="31">
        <f t="shared" ref="M15:M46" si="5">K15+L15</f>
        <v>2884</v>
      </c>
      <c r="N15" s="30">
        <f t="shared" ref="N15:N46" si="6">H15+K15</f>
        <v>6869</v>
      </c>
      <c r="O15" s="30">
        <f t="shared" ref="O15:O46" si="7">I15+L15</f>
        <v>2063</v>
      </c>
      <c r="P15" s="31">
        <f t="shared" ref="P15:P46" si="8">J15+M15</f>
        <v>8932</v>
      </c>
      <c r="Q15" s="30">
        <v>464</v>
      </c>
      <c r="R15" s="30">
        <v>2586</v>
      </c>
      <c r="S15" s="31">
        <f t="shared" ref="S15:S46" si="9">Q15+R15</f>
        <v>3050</v>
      </c>
      <c r="T15" s="30">
        <f t="shared" ref="T15:T46" si="10">P15+S15</f>
        <v>11982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205</v>
      </c>
      <c r="F16" s="30">
        <v>53</v>
      </c>
      <c r="G16" s="30">
        <f t="shared" si="1"/>
        <v>258</v>
      </c>
      <c r="H16" s="30">
        <f t="shared" si="2"/>
        <v>205</v>
      </c>
      <c r="I16" s="30">
        <f t="shared" si="3"/>
        <v>53</v>
      </c>
      <c r="J16" s="31">
        <f t="shared" si="4"/>
        <v>258</v>
      </c>
      <c r="K16" s="30">
        <v>81</v>
      </c>
      <c r="L16" s="30">
        <v>40</v>
      </c>
      <c r="M16" s="31">
        <f t="shared" si="5"/>
        <v>121</v>
      </c>
      <c r="N16" s="30">
        <f t="shared" si="6"/>
        <v>286</v>
      </c>
      <c r="O16" s="30">
        <f t="shared" si="7"/>
        <v>93</v>
      </c>
      <c r="P16" s="31">
        <f t="shared" si="8"/>
        <v>379</v>
      </c>
      <c r="Q16" s="30">
        <v>85</v>
      </c>
      <c r="R16" s="30">
        <v>190</v>
      </c>
      <c r="S16" s="31">
        <f t="shared" si="9"/>
        <v>275</v>
      </c>
      <c r="T16" s="30">
        <f t="shared" si="10"/>
        <v>654</v>
      </c>
    </row>
    <row r="17" spans="1:20">
      <c r="A17" s="20" t="s">
        <v>98</v>
      </c>
      <c r="B17" s="30">
        <v>258</v>
      </c>
      <c r="C17" s="30">
        <v>58</v>
      </c>
      <c r="D17" s="30">
        <f t="shared" si="0"/>
        <v>316</v>
      </c>
      <c r="E17" s="30">
        <v>2010</v>
      </c>
      <c r="F17" s="30">
        <v>355</v>
      </c>
      <c r="G17" s="30">
        <f t="shared" si="1"/>
        <v>2365</v>
      </c>
      <c r="H17" s="30">
        <f t="shared" si="2"/>
        <v>2268</v>
      </c>
      <c r="I17" s="30">
        <f t="shared" si="3"/>
        <v>413</v>
      </c>
      <c r="J17" s="31">
        <f t="shared" si="4"/>
        <v>2681</v>
      </c>
      <c r="K17" s="30">
        <v>989</v>
      </c>
      <c r="L17" s="30">
        <v>1034</v>
      </c>
      <c r="M17" s="31">
        <f t="shared" si="5"/>
        <v>2023</v>
      </c>
      <c r="N17" s="30">
        <f t="shared" si="6"/>
        <v>3257</v>
      </c>
      <c r="O17" s="30">
        <f t="shared" si="7"/>
        <v>1447</v>
      </c>
      <c r="P17" s="31">
        <f t="shared" si="8"/>
        <v>4704</v>
      </c>
      <c r="Q17" s="30">
        <v>567</v>
      </c>
      <c r="R17" s="30">
        <v>763</v>
      </c>
      <c r="S17" s="31">
        <f t="shared" si="9"/>
        <v>1330</v>
      </c>
      <c r="T17" s="30">
        <f t="shared" si="10"/>
        <v>6034</v>
      </c>
    </row>
    <row r="18" spans="1:20">
      <c r="A18" s="28" t="s">
        <v>99</v>
      </c>
      <c r="B18" s="32">
        <v>81</v>
      </c>
      <c r="C18" s="32">
        <v>19</v>
      </c>
      <c r="D18" s="32">
        <f t="shared" si="0"/>
        <v>100</v>
      </c>
      <c r="E18" s="32">
        <v>2967</v>
      </c>
      <c r="F18" s="32">
        <v>708</v>
      </c>
      <c r="G18" s="32">
        <f t="shared" si="1"/>
        <v>3675</v>
      </c>
      <c r="H18" s="32">
        <f t="shared" si="2"/>
        <v>3048</v>
      </c>
      <c r="I18" s="32">
        <f t="shared" si="3"/>
        <v>727</v>
      </c>
      <c r="J18" s="33">
        <f t="shared" si="4"/>
        <v>3775</v>
      </c>
      <c r="K18" s="32">
        <v>1870</v>
      </c>
      <c r="L18" s="32">
        <v>247</v>
      </c>
      <c r="M18" s="33">
        <f t="shared" si="5"/>
        <v>2117</v>
      </c>
      <c r="N18" s="32">
        <f t="shared" si="6"/>
        <v>4918</v>
      </c>
      <c r="O18" s="32">
        <f t="shared" si="7"/>
        <v>974</v>
      </c>
      <c r="P18" s="33">
        <f t="shared" si="8"/>
        <v>5892</v>
      </c>
      <c r="Q18" s="32">
        <v>749</v>
      </c>
      <c r="R18" s="32">
        <v>888</v>
      </c>
      <c r="S18" s="33">
        <f t="shared" si="9"/>
        <v>1637</v>
      </c>
      <c r="T18" s="32">
        <f t="shared" si="10"/>
        <v>7529</v>
      </c>
    </row>
    <row r="19" spans="1:20">
      <c r="A19" s="20" t="s">
        <v>100</v>
      </c>
      <c r="B19" s="30">
        <v>371</v>
      </c>
      <c r="C19" s="30">
        <v>3096</v>
      </c>
      <c r="D19" s="30">
        <f t="shared" si="0"/>
        <v>3467</v>
      </c>
      <c r="E19" s="30">
        <v>12010</v>
      </c>
      <c r="F19" s="30">
        <v>12712</v>
      </c>
      <c r="G19" s="30">
        <f t="shared" si="1"/>
        <v>24722</v>
      </c>
      <c r="H19" s="30">
        <f t="shared" si="2"/>
        <v>12381</v>
      </c>
      <c r="I19" s="30">
        <f t="shared" si="3"/>
        <v>15808</v>
      </c>
      <c r="J19" s="31">
        <f t="shared" si="4"/>
        <v>28189</v>
      </c>
      <c r="K19" s="30">
        <v>5412</v>
      </c>
      <c r="L19" s="30">
        <v>3296</v>
      </c>
      <c r="M19" s="31">
        <f t="shared" si="5"/>
        <v>8708</v>
      </c>
      <c r="N19" s="30">
        <f t="shared" si="6"/>
        <v>17793</v>
      </c>
      <c r="O19" s="30">
        <f t="shared" si="7"/>
        <v>19104</v>
      </c>
      <c r="P19" s="31">
        <f t="shared" si="8"/>
        <v>36897</v>
      </c>
      <c r="Q19" s="30">
        <v>11077</v>
      </c>
      <c r="R19" s="30">
        <v>24137</v>
      </c>
      <c r="S19" s="31">
        <f t="shared" si="9"/>
        <v>35214</v>
      </c>
      <c r="T19" s="30">
        <f t="shared" si="10"/>
        <v>72111</v>
      </c>
    </row>
    <row r="20" spans="1:20">
      <c r="A20" s="20" t="s">
        <v>101</v>
      </c>
      <c r="B20" s="30">
        <v>263</v>
      </c>
      <c r="C20" s="30">
        <v>91</v>
      </c>
      <c r="D20" s="30">
        <f t="shared" si="0"/>
        <v>354</v>
      </c>
      <c r="E20" s="30">
        <v>2790</v>
      </c>
      <c r="F20" s="30">
        <v>1210</v>
      </c>
      <c r="G20" s="30">
        <f t="shared" si="1"/>
        <v>4000</v>
      </c>
      <c r="H20" s="30">
        <f t="shared" si="2"/>
        <v>3053</v>
      </c>
      <c r="I20" s="30">
        <f t="shared" si="3"/>
        <v>1301</v>
      </c>
      <c r="J20" s="31">
        <f t="shared" si="4"/>
        <v>4354</v>
      </c>
      <c r="K20" s="30">
        <v>807</v>
      </c>
      <c r="L20" s="30">
        <v>108</v>
      </c>
      <c r="M20" s="31">
        <f t="shared" si="5"/>
        <v>915</v>
      </c>
      <c r="N20" s="30">
        <f t="shared" si="6"/>
        <v>3860</v>
      </c>
      <c r="O20" s="30">
        <f t="shared" si="7"/>
        <v>1409</v>
      </c>
      <c r="P20" s="31">
        <f t="shared" si="8"/>
        <v>5269</v>
      </c>
      <c r="Q20" s="30">
        <v>1078</v>
      </c>
      <c r="R20" s="30">
        <v>1891</v>
      </c>
      <c r="S20" s="31">
        <f t="shared" si="9"/>
        <v>2969</v>
      </c>
      <c r="T20" s="30">
        <f t="shared" si="10"/>
        <v>8238</v>
      </c>
    </row>
    <row r="21" spans="1:20">
      <c r="A21" s="20" t="s">
        <v>102</v>
      </c>
      <c r="B21" s="30">
        <v>397</v>
      </c>
      <c r="C21" s="30">
        <v>884</v>
      </c>
      <c r="D21" s="30">
        <f t="shared" si="0"/>
        <v>1281</v>
      </c>
      <c r="E21" s="30">
        <v>1443</v>
      </c>
      <c r="F21" s="30">
        <v>1126</v>
      </c>
      <c r="G21" s="30">
        <f t="shared" si="1"/>
        <v>2569</v>
      </c>
      <c r="H21" s="30">
        <f t="shared" si="2"/>
        <v>1840</v>
      </c>
      <c r="I21" s="30">
        <f t="shared" si="3"/>
        <v>2010</v>
      </c>
      <c r="J21" s="31">
        <f t="shared" si="4"/>
        <v>3850</v>
      </c>
      <c r="K21" s="30">
        <v>947</v>
      </c>
      <c r="L21" s="30">
        <v>487</v>
      </c>
      <c r="M21" s="31">
        <f t="shared" si="5"/>
        <v>1434</v>
      </c>
      <c r="N21" s="30">
        <f t="shared" si="6"/>
        <v>2787</v>
      </c>
      <c r="O21" s="30">
        <f t="shared" si="7"/>
        <v>2497</v>
      </c>
      <c r="P21" s="31">
        <f t="shared" si="8"/>
        <v>5284</v>
      </c>
      <c r="Q21" s="30">
        <v>1927</v>
      </c>
      <c r="R21" s="30">
        <v>3446</v>
      </c>
      <c r="S21" s="31">
        <f t="shared" si="9"/>
        <v>5373</v>
      </c>
      <c r="T21" s="30">
        <f t="shared" si="10"/>
        <v>10657</v>
      </c>
    </row>
    <row r="22" spans="1:20">
      <c r="A22" s="28" t="s">
        <v>103</v>
      </c>
      <c r="B22" s="32">
        <v>0</v>
      </c>
      <c r="C22" s="32">
        <v>34</v>
      </c>
      <c r="D22" s="32">
        <f t="shared" si="0"/>
        <v>34</v>
      </c>
      <c r="E22" s="32">
        <v>1025</v>
      </c>
      <c r="F22" s="32">
        <v>625</v>
      </c>
      <c r="G22" s="32">
        <f t="shared" si="1"/>
        <v>1650</v>
      </c>
      <c r="H22" s="32">
        <f t="shared" si="2"/>
        <v>1025</v>
      </c>
      <c r="I22" s="32">
        <f t="shared" si="3"/>
        <v>659</v>
      </c>
      <c r="J22" s="33">
        <f t="shared" si="4"/>
        <v>1684</v>
      </c>
      <c r="K22" s="32">
        <v>308</v>
      </c>
      <c r="L22" s="32">
        <v>144</v>
      </c>
      <c r="M22" s="33">
        <f t="shared" si="5"/>
        <v>452</v>
      </c>
      <c r="N22" s="32">
        <f t="shared" si="6"/>
        <v>1333</v>
      </c>
      <c r="O22" s="32">
        <f t="shared" si="7"/>
        <v>803</v>
      </c>
      <c r="P22" s="33">
        <f t="shared" si="8"/>
        <v>2136</v>
      </c>
      <c r="Q22" s="32">
        <v>73</v>
      </c>
      <c r="R22" s="32">
        <v>69</v>
      </c>
      <c r="S22" s="33">
        <f t="shared" si="9"/>
        <v>142</v>
      </c>
      <c r="T22" s="32">
        <f t="shared" si="10"/>
        <v>2278</v>
      </c>
    </row>
    <row r="23" spans="1:20">
      <c r="A23" s="20" t="s">
        <v>190</v>
      </c>
      <c r="B23" s="30">
        <v>0</v>
      </c>
      <c r="C23" s="30">
        <v>28</v>
      </c>
      <c r="D23" s="30">
        <f t="shared" si="0"/>
        <v>28</v>
      </c>
      <c r="E23" s="30">
        <v>0</v>
      </c>
      <c r="F23" s="30">
        <v>1001</v>
      </c>
      <c r="G23" s="30">
        <f t="shared" si="1"/>
        <v>1001</v>
      </c>
      <c r="H23" s="30">
        <f t="shared" si="2"/>
        <v>0</v>
      </c>
      <c r="I23" s="30">
        <f t="shared" si="3"/>
        <v>1029</v>
      </c>
      <c r="J23" s="31">
        <f t="shared" si="4"/>
        <v>1029</v>
      </c>
      <c r="K23" s="30">
        <v>0</v>
      </c>
      <c r="L23" s="30">
        <v>409</v>
      </c>
      <c r="M23" s="31">
        <f t="shared" si="5"/>
        <v>409</v>
      </c>
      <c r="N23" s="30">
        <f t="shared" si="6"/>
        <v>0</v>
      </c>
      <c r="O23" s="30">
        <f t="shared" si="7"/>
        <v>1438</v>
      </c>
      <c r="P23" s="31">
        <f t="shared" si="8"/>
        <v>1438</v>
      </c>
      <c r="Q23" s="30">
        <v>0</v>
      </c>
      <c r="R23" s="30">
        <v>807</v>
      </c>
      <c r="S23" s="31">
        <f t="shared" si="9"/>
        <v>807</v>
      </c>
      <c r="T23" s="30">
        <f t="shared" si="10"/>
        <v>2245</v>
      </c>
    </row>
    <row r="24" spans="1:20">
      <c r="A24" s="20" t="s">
        <v>105</v>
      </c>
      <c r="B24" s="30">
        <v>301</v>
      </c>
      <c r="C24" s="30">
        <v>259</v>
      </c>
      <c r="D24" s="30">
        <f t="shared" si="0"/>
        <v>560</v>
      </c>
      <c r="E24" s="30">
        <v>5535</v>
      </c>
      <c r="F24" s="30">
        <v>2445</v>
      </c>
      <c r="G24" s="30">
        <f t="shared" si="1"/>
        <v>7980</v>
      </c>
      <c r="H24" s="30">
        <f t="shared" si="2"/>
        <v>5836</v>
      </c>
      <c r="I24" s="30">
        <f t="shared" si="3"/>
        <v>2704</v>
      </c>
      <c r="J24" s="31">
        <f t="shared" si="4"/>
        <v>8540</v>
      </c>
      <c r="K24" s="30">
        <v>4019</v>
      </c>
      <c r="L24" s="30">
        <v>1124</v>
      </c>
      <c r="M24" s="31">
        <f t="shared" si="5"/>
        <v>5143</v>
      </c>
      <c r="N24" s="30">
        <f t="shared" si="6"/>
        <v>9855</v>
      </c>
      <c r="O24" s="30">
        <f t="shared" si="7"/>
        <v>3828</v>
      </c>
      <c r="P24" s="31">
        <f t="shared" si="8"/>
        <v>13683</v>
      </c>
      <c r="Q24" s="30">
        <v>1756</v>
      </c>
      <c r="R24" s="30">
        <v>6489</v>
      </c>
      <c r="S24" s="31">
        <f t="shared" si="9"/>
        <v>8245</v>
      </c>
      <c r="T24" s="30">
        <f t="shared" si="10"/>
        <v>21928</v>
      </c>
    </row>
    <row r="25" spans="1:20">
      <c r="A25" s="20" t="s">
        <v>106</v>
      </c>
      <c r="B25" s="30">
        <v>0</v>
      </c>
      <c r="C25" s="30">
        <v>271</v>
      </c>
      <c r="D25" s="30">
        <f t="shared" si="0"/>
        <v>271</v>
      </c>
      <c r="E25" s="30">
        <v>6385</v>
      </c>
      <c r="F25" s="30">
        <v>1809</v>
      </c>
      <c r="G25" s="30">
        <f t="shared" si="1"/>
        <v>8194</v>
      </c>
      <c r="H25" s="30">
        <f t="shared" si="2"/>
        <v>6385</v>
      </c>
      <c r="I25" s="30">
        <f t="shared" si="3"/>
        <v>2080</v>
      </c>
      <c r="J25" s="31">
        <f t="shared" si="4"/>
        <v>8465</v>
      </c>
      <c r="K25" s="30">
        <v>3011</v>
      </c>
      <c r="L25" s="30">
        <v>573</v>
      </c>
      <c r="M25" s="31">
        <f t="shared" si="5"/>
        <v>3584</v>
      </c>
      <c r="N25" s="30">
        <f t="shared" si="6"/>
        <v>9396</v>
      </c>
      <c r="O25" s="30">
        <f t="shared" si="7"/>
        <v>2653</v>
      </c>
      <c r="P25" s="31">
        <f t="shared" si="8"/>
        <v>12049</v>
      </c>
      <c r="Q25" s="30">
        <v>1698</v>
      </c>
      <c r="R25" s="30">
        <v>3831</v>
      </c>
      <c r="S25" s="31">
        <f t="shared" si="9"/>
        <v>5529</v>
      </c>
      <c r="T25" s="30">
        <f t="shared" si="10"/>
        <v>17578</v>
      </c>
    </row>
    <row r="26" spans="1:20">
      <c r="A26" s="28" t="s">
        <v>107</v>
      </c>
      <c r="B26" s="32">
        <v>0</v>
      </c>
      <c r="C26" s="32">
        <v>0</v>
      </c>
      <c r="D26" s="32">
        <f t="shared" si="0"/>
        <v>0</v>
      </c>
      <c r="E26" s="32">
        <v>591</v>
      </c>
      <c r="F26" s="32">
        <v>235</v>
      </c>
      <c r="G26" s="32">
        <f t="shared" si="1"/>
        <v>826</v>
      </c>
      <c r="H26" s="32">
        <f t="shared" si="2"/>
        <v>591</v>
      </c>
      <c r="I26" s="32">
        <f t="shared" si="3"/>
        <v>235</v>
      </c>
      <c r="J26" s="33">
        <f t="shared" si="4"/>
        <v>826</v>
      </c>
      <c r="K26" s="32">
        <v>161</v>
      </c>
      <c r="L26" s="32">
        <v>10</v>
      </c>
      <c r="M26" s="33">
        <f t="shared" si="5"/>
        <v>171</v>
      </c>
      <c r="N26" s="32">
        <f t="shared" si="6"/>
        <v>752</v>
      </c>
      <c r="O26" s="32">
        <f t="shared" si="7"/>
        <v>245</v>
      </c>
      <c r="P26" s="33">
        <f t="shared" si="8"/>
        <v>997</v>
      </c>
      <c r="Q26" s="32">
        <v>275</v>
      </c>
      <c r="R26" s="32">
        <v>526</v>
      </c>
      <c r="S26" s="33">
        <f t="shared" si="9"/>
        <v>801</v>
      </c>
      <c r="T26" s="32">
        <f t="shared" si="10"/>
        <v>1798</v>
      </c>
    </row>
    <row r="27" spans="1:20">
      <c r="A27" s="20" t="s">
        <v>108</v>
      </c>
      <c r="B27" s="30">
        <v>124</v>
      </c>
      <c r="C27" s="30">
        <v>7</v>
      </c>
      <c r="D27" s="30">
        <f t="shared" si="0"/>
        <v>131</v>
      </c>
      <c r="E27" s="30">
        <v>1720</v>
      </c>
      <c r="F27" s="30">
        <v>172</v>
      </c>
      <c r="G27" s="30">
        <f t="shared" si="1"/>
        <v>1892</v>
      </c>
      <c r="H27" s="30">
        <f t="shared" si="2"/>
        <v>1844</v>
      </c>
      <c r="I27" s="30">
        <f t="shared" si="3"/>
        <v>179</v>
      </c>
      <c r="J27" s="31">
        <f t="shared" si="4"/>
        <v>2023</v>
      </c>
      <c r="K27" s="30">
        <v>582</v>
      </c>
      <c r="L27" s="30">
        <v>31</v>
      </c>
      <c r="M27" s="31">
        <f t="shared" si="5"/>
        <v>613</v>
      </c>
      <c r="N27" s="30">
        <f t="shared" si="6"/>
        <v>2426</v>
      </c>
      <c r="O27" s="30">
        <f t="shared" si="7"/>
        <v>210</v>
      </c>
      <c r="P27" s="31">
        <f t="shared" si="8"/>
        <v>2636</v>
      </c>
      <c r="Q27" s="30">
        <v>464</v>
      </c>
      <c r="R27" s="30">
        <v>457</v>
      </c>
      <c r="S27" s="31">
        <f t="shared" si="9"/>
        <v>921</v>
      </c>
      <c r="T27" s="30">
        <f t="shared" si="10"/>
        <v>3557</v>
      </c>
    </row>
    <row r="28" spans="1:20">
      <c r="A28" s="20" t="s">
        <v>109</v>
      </c>
      <c r="B28" s="30">
        <v>826</v>
      </c>
      <c r="C28" s="30">
        <v>2183</v>
      </c>
      <c r="D28" s="30">
        <f t="shared" si="0"/>
        <v>3009</v>
      </c>
      <c r="E28" s="30">
        <v>9230</v>
      </c>
      <c r="F28" s="30">
        <v>6446</v>
      </c>
      <c r="G28" s="30">
        <f t="shared" si="1"/>
        <v>15676</v>
      </c>
      <c r="H28" s="30">
        <f t="shared" si="2"/>
        <v>10056</v>
      </c>
      <c r="I28" s="30">
        <f t="shared" si="3"/>
        <v>8629</v>
      </c>
      <c r="J28" s="31">
        <f t="shared" si="4"/>
        <v>18685</v>
      </c>
      <c r="K28" s="30">
        <v>2497</v>
      </c>
      <c r="L28" s="30">
        <v>432</v>
      </c>
      <c r="M28" s="31">
        <f t="shared" si="5"/>
        <v>2929</v>
      </c>
      <c r="N28" s="30">
        <f t="shared" si="6"/>
        <v>12553</v>
      </c>
      <c r="O28" s="30">
        <f t="shared" si="7"/>
        <v>9061</v>
      </c>
      <c r="P28" s="31">
        <f t="shared" si="8"/>
        <v>21614</v>
      </c>
      <c r="Q28" s="30">
        <v>3989</v>
      </c>
      <c r="R28" s="30">
        <v>13109</v>
      </c>
      <c r="S28" s="31">
        <f t="shared" si="9"/>
        <v>17098</v>
      </c>
      <c r="T28" s="30">
        <f t="shared" si="10"/>
        <v>38712</v>
      </c>
    </row>
    <row r="29" spans="1:20">
      <c r="A29" s="20" t="s">
        <v>110</v>
      </c>
      <c r="B29" s="30">
        <v>725</v>
      </c>
      <c r="C29" s="30">
        <v>189</v>
      </c>
      <c r="D29" s="30">
        <f t="shared" si="0"/>
        <v>914</v>
      </c>
      <c r="E29" s="30">
        <v>6906</v>
      </c>
      <c r="F29" s="30">
        <v>2914</v>
      </c>
      <c r="G29" s="30">
        <f t="shared" si="1"/>
        <v>9820</v>
      </c>
      <c r="H29" s="30">
        <f t="shared" si="2"/>
        <v>7631</v>
      </c>
      <c r="I29" s="30">
        <f t="shared" si="3"/>
        <v>3103</v>
      </c>
      <c r="J29" s="31">
        <f t="shared" si="4"/>
        <v>10734</v>
      </c>
      <c r="K29" s="30">
        <v>3939</v>
      </c>
      <c r="L29" s="30">
        <v>424</v>
      </c>
      <c r="M29" s="31">
        <f t="shared" si="5"/>
        <v>4363</v>
      </c>
      <c r="N29" s="30">
        <f t="shared" si="6"/>
        <v>11570</v>
      </c>
      <c r="O29" s="30">
        <f t="shared" si="7"/>
        <v>3527</v>
      </c>
      <c r="P29" s="31">
        <f t="shared" si="8"/>
        <v>15097</v>
      </c>
      <c r="Q29" s="30">
        <v>911</v>
      </c>
      <c r="R29" s="30">
        <v>6539</v>
      </c>
      <c r="S29" s="31">
        <f t="shared" si="9"/>
        <v>7450</v>
      </c>
      <c r="T29" s="30">
        <f t="shared" si="10"/>
        <v>22547</v>
      </c>
    </row>
    <row r="30" spans="1:20">
      <c r="A30" s="28" t="s">
        <v>111</v>
      </c>
      <c r="B30" s="32">
        <v>0</v>
      </c>
      <c r="C30" s="32">
        <v>0</v>
      </c>
      <c r="D30" s="32">
        <f t="shared" si="0"/>
        <v>0</v>
      </c>
      <c r="E30" s="32">
        <v>5294</v>
      </c>
      <c r="F30" s="32">
        <v>1264</v>
      </c>
      <c r="G30" s="32">
        <f t="shared" si="1"/>
        <v>6558</v>
      </c>
      <c r="H30" s="32">
        <f t="shared" si="2"/>
        <v>5294</v>
      </c>
      <c r="I30" s="32">
        <f t="shared" si="3"/>
        <v>1264</v>
      </c>
      <c r="J30" s="33">
        <f t="shared" si="4"/>
        <v>6558</v>
      </c>
      <c r="K30" s="32">
        <v>1290</v>
      </c>
      <c r="L30" s="32">
        <v>64</v>
      </c>
      <c r="M30" s="33">
        <f t="shared" si="5"/>
        <v>1354</v>
      </c>
      <c r="N30" s="32">
        <f t="shared" si="6"/>
        <v>6584</v>
      </c>
      <c r="O30" s="32">
        <f t="shared" si="7"/>
        <v>1328</v>
      </c>
      <c r="P30" s="33">
        <f t="shared" si="8"/>
        <v>7912</v>
      </c>
      <c r="Q30" s="32">
        <v>808</v>
      </c>
      <c r="R30" s="32">
        <v>2236</v>
      </c>
      <c r="S30" s="33">
        <f t="shared" si="9"/>
        <v>3044</v>
      </c>
      <c r="T30" s="32">
        <f t="shared" si="10"/>
        <v>10956</v>
      </c>
    </row>
    <row r="31" spans="1:20">
      <c r="A31" s="20" t="s">
        <v>112</v>
      </c>
      <c r="B31" s="30">
        <v>364</v>
      </c>
      <c r="C31" s="30">
        <v>146</v>
      </c>
      <c r="D31" s="30">
        <f t="shared" si="0"/>
        <v>510</v>
      </c>
      <c r="E31" s="30">
        <v>4003</v>
      </c>
      <c r="F31" s="30">
        <v>1114</v>
      </c>
      <c r="G31" s="30">
        <f t="shared" si="1"/>
        <v>5117</v>
      </c>
      <c r="H31" s="30">
        <f t="shared" si="2"/>
        <v>4367</v>
      </c>
      <c r="I31" s="30">
        <f t="shared" si="3"/>
        <v>1260</v>
      </c>
      <c r="J31" s="31">
        <f t="shared" si="4"/>
        <v>5627</v>
      </c>
      <c r="K31" s="30">
        <v>1767</v>
      </c>
      <c r="L31" s="30">
        <v>251</v>
      </c>
      <c r="M31" s="31">
        <f t="shared" si="5"/>
        <v>2018</v>
      </c>
      <c r="N31" s="30">
        <f t="shared" si="6"/>
        <v>6134</v>
      </c>
      <c r="O31" s="30">
        <f t="shared" si="7"/>
        <v>1511</v>
      </c>
      <c r="P31" s="31">
        <f t="shared" si="8"/>
        <v>7645</v>
      </c>
      <c r="Q31" s="30">
        <v>739</v>
      </c>
      <c r="R31" s="30">
        <v>3077</v>
      </c>
      <c r="S31" s="31">
        <f t="shared" si="9"/>
        <v>3816</v>
      </c>
      <c r="T31" s="30">
        <f t="shared" si="10"/>
        <v>11461</v>
      </c>
    </row>
    <row r="32" spans="1:20">
      <c r="A32" s="20" t="s">
        <v>113</v>
      </c>
      <c r="B32" s="30">
        <v>208</v>
      </c>
      <c r="C32" s="30">
        <v>82</v>
      </c>
      <c r="D32" s="30">
        <f t="shared" si="0"/>
        <v>290</v>
      </c>
      <c r="E32" s="30">
        <v>3765</v>
      </c>
      <c r="F32" s="30">
        <v>1090</v>
      </c>
      <c r="G32" s="30">
        <f t="shared" si="1"/>
        <v>4855</v>
      </c>
      <c r="H32" s="30">
        <f t="shared" si="2"/>
        <v>3973</v>
      </c>
      <c r="I32" s="30">
        <f t="shared" si="3"/>
        <v>1172</v>
      </c>
      <c r="J32" s="31">
        <f t="shared" si="4"/>
        <v>5145</v>
      </c>
      <c r="K32" s="30">
        <v>2819</v>
      </c>
      <c r="L32" s="30">
        <v>262</v>
      </c>
      <c r="M32" s="31">
        <f t="shared" si="5"/>
        <v>3081</v>
      </c>
      <c r="N32" s="30">
        <f t="shared" si="6"/>
        <v>6792</v>
      </c>
      <c r="O32" s="30">
        <f t="shared" si="7"/>
        <v>1434</v>
      </c>
      <c r="P32" s="31">
        <f t="shared" si="8"/>
        <v>8226</v>
      </c>
      <c r="Q32" s="30">
        <v>1234</v>
      </c>
      <c r="R32" s="30">
        <v>1845</v>
      </c>
      <c r="S32" s="31">
        <f t="shared" si="9"/>
        <v>3079</v>
      </c>
      <c r="T32" s="30">
        <f t="shared" si="10"/>
        <v>11305</v>
      </c>
    </row>
    <row r="33" spans="1:20">
      <c r="A33" s="20" t="s">
        <v>114</v>
      </c>
      <c r="B33" s="30">
        <v>95</v>
      </c>
      <c r="C33" s="30">
        <v>52</v>
      </c>
      <c r="D33" s="30">
        <f t="shared" si="0"/>
        <v>147</v>
      </c>
      <c r="E33" s="30">
        <v>3354</v>
      </c>
      <c r="F33" s="30">
        <v>1561</v>
      </c>
      <c r="G33" s="30">
        <f t="shared" si="1"/>
        <v>4915</v>
      </c>
      <c r="H33" s="30">
        <f t="shared" si="2"/>
        <v>3449</v>
      </c>
      <c r="I33" s="30">
        <f t="shared" si="3"/>
        <v>1613</v>
      </c>
      <c r="J33" s="31">
        <f t="shared" si="4"/>
        <v>5062</v>
      </c>
      <c r="K33" s="30">
        <v>2833</v>
      </c>
      <c r="L33" s="30">
        <v>399</v>
      </c>
      <c r="M33" s="31">
        <f t="shared" si="5"/>
        <v>3232</v>
      </c>
      <c r="N33" s="30">
        <f t="shared" si="6"/>
        <v>6282</v>
      </c>
      <c r="O33" s="30">
        <f t="shared" si="7"/>
        <v>2012</v>
      </c>
      <c r="P33" s="31">
        <f t="shared" si="8"/>
        <v>8294</v>
      </c>
      <c r="Q33" s="30">
        <v>914</v>
      </c>
      <c r="R33" s="30">
        <v>1448</v>
      </c>
      <c r="S33" s="31">
        <f t="shared" si="9"/>
        <v>2362</v>
      </c>
      <c r="T33" s="30">
        <f t="shared" si="10"/>
        <v>10656</v>
      </c>
    </row>
    <row r="34" spans="1:20">
      <c r="A34" s="28" t="s">
        <v>115</v>
      </c>
      <c r="B34" s="32">
        <v>207</v>
      </c>
      <c r="C34" s="32">
        <v>0</v>
      </c>
      <c r="D34" s="32">
        <f t="shared" si="0"/>
        <v>207</v>
      </c>
      <c r="E34" s="32">
        <v>1584</v>
      </c>
      <c r="F34" s="32">
        <v>454</v>
      </c>
      <c r="G34" s="32">
        <f t="shared" si="1"/>
        <v>2038</v>
      </c>
      <c r="H34" s="32">
        <f t="shared" si="2"/>
        <v>1791</v>
      </c>
      <c r="I34" s="32">
        <f t="shared" si="3"/>
        <v>454</v>
      </c>
      <c r="J34" s="33">
        <f t="shared" si="4"/>
        <v>2245</v>
      </c>
      <c r="K34" s="32">
        <v>780</v>
      </c>
      <c r="L34" s="32">
        <v>98</v>
      </c>
      <c r="M34" s="33">
        <f t="shared" si="5"/>
        <v>878</v>
      </c>
      <c r="N34" s="32">
        <f t="shared" si="6"/>
        <v>2571</v>
      </c>
      <c r="O34" s="32">
        <f t="shared" si="7"/>
        <v>552</v>
      </c>
      <c r="P34" s="33">
        <f t="shared" si="8"/>
        <v>3123</v>
      </c>
      <c r="Q34" s="32">
        <v>1092</v>
      </c>
      <c r="R34" s="32">
        <v>418</v>
      </c>
      <c r="S34" s="33">
        <f t="shared" si="9"/>
        <v>1510</v>
      </c>
      <c r="T34" s="32">
        <f t="shared" si="10"/>
        <v>4633</v>
      </c>
    </row>
    <row r="35" spans="1:20">
      <c r="A35" s="20" t="s">
        <v>116</v>
      </c>
      <c r="B35" s="30">
        <v>158</v>
      </c>
      <c r="C35" s="30">
        <v>247</v>
      </c>
      <c r="D35" s="30">
        <f t="shared" si="0"/>
        <v>405</v>
      </c>
      <c r="E35" s="30">
        <v>3068</v>
      </c>
      <c r="F35" s="30">
        <v>2216</v>
      </c>
      <c r="G35" s="30">
        <f t="shared" si="1"/>
        <v>5284</v>
      </c>
      <c r="H35" s="30">
        <f t="shared" si="2"/>
        <v>3226</v>
      </c>
      <c r="I35" s="30">
        <f t="shared" si="3"/>
        <v>2463</v>
      </c>
      <c r="J35" s="31">
        <f t="shared" si="4"/>
        <v>5689</v>
      </c>
      <c r="K35" s="30">
        <v>1721</v>
      </c>
      <c r="L35" s="30">
        <v>843</v>
      </c>
      <c r="M35" s="31">
        <f t="shared" si="5"/>
        <v>2564</v>
      </c>
      <c r="N35" s="30">
        <f t="shared" si="6"/>
        <v>4947</v>
      </c>
      <c r="O35" s="30">
        <f t="shared" si="7"/>
        <v>3306</v>
      </c>
      <c r="P35" s="31">
        <f t="shared" si="8"/>
        <v>8253</v>
      </c>
      <c r="Q35" s="30">
        <v>1257</v>
      </c>
      <c r="R35" s="30">
        <v>2876</v>
      </c>
      <c r="S35" s="31">
        <f t="shared" si="9"/>
        <v>4133</v>
      </c>
      <c r="T35" s="30">
        <f t="shared" si="10"/>
        <v>12386</v>
      </c>
    </row>
    <row r="36" spans="1:20">
      <c r="A36" s="20" t="s">
        <v>117</v>
      </c>
      <c r="B36" s="30">
        <v>589</v>
      </c>
      <c r="C36" s="30">
        <v>368</v>
      </c>
      <c r="D36" s="30">
        <f t="shared" si="0"/>
        <v>957</v>
      </c>
      <c r="E36" s="30">
        <v>2701</v>
      </c>
      <c r="F36" s="30">
        <v>3453</v>
      </c>
      <c r="G36" s="30">
        <f t="shared" si="1"/>
        <v>6154</v>
      </c>
      <c r="H36" s="30">
        <f t="shared" si="2"/>
        <v>3290</v>
      </c>
      <c r="I36" s="30">
        <f t="shared" si="3"/>
        <v>3821</v>
      </c>
      <c r="J36" s="31">
        <f t="shared" si="4"/>
        <v>7111</v>
      </c>
      <c r="K36" s="30">
        <v>1584</v>
      </c>
      <c r="L36" s="30">
        <v>1397</v>
      </c>
      <c r="M36" s="31">
        <f t="shared" si="5"/>
        <v>2981</v>
      </c>
      <c r="N36" s="30">
        <f t="shared" si="6"/>
        <v>4874</v>
      </c>
      <c r="O36" s="30">
        <f t="shared" si="7"/>
        <v>5218</v>
      </c>
      <c r="P36" s="31">
        <f t="shared" si="8"/>
        <v>10092</v>
      </c>
      <c r="Q36" s="30">
        <v>2968</v>
      </c>
      <c r="R36" s="30">
        <v>4869</v>
      </c>
      <c r="S36" s="31">
        <f t="shared" si="9"/>
        <v>7837</v>
      </c>
      <c r="T36" s="30">
        <f t="shared" si="10"/>
        <v>17929</v>
      </c>
    </row>
    <row r="37" spans="1:20">
      <c r="A37" s="20" t="s">
        <v>118</v>
      </c>
      <c r="B37" s="30">
        <v>1563</v>
      </c>
      <c r="C37" s="30">
        <v>697</v>
      </c>
      <c r="D37" s="30">
        <f t="shared" si="0"/>
        <v>2260</v>
      </c>
      <c r="E37" s="30">
        <v>7310</v>
      </c>
      <c r="F37" s="30">
        <v>4405</v>
      </c>
      <c r="G37" s="30">
        <f t="shared" si="1"/>
        <v>11715</v>
      </c>
      <c r="H37" s="30">
        <f t="shared" si="2"/>
        <v>8873</v>
      </c>
      <c r="I37" s="30">
        <f t="shared" si="3"/>
        <v>5102</v>
      </c>
      <c r="J37" s="31">
        <f t="shared" si="4"/>
        <v>13975</v>
      </c>
      <c r="K37" s="30">
        <v>6026</v>
      </c>
      <c r="L37" s="30">
        <v>735</v>
      </c>
      <c r="M37" s="31">
        <f t="shared" si="5"/>
        <v>6761</v>
      </c>
      <c r="N37" s="30">
        <f t="shared" si="6"/>
        <v>14899</v>
      </c>
      <c r="O37" s="30">
        <f t="shared" si="7"/>
        <v>5837</v>
      </c>
      <c r="P37" s="31">
        <f t="shared" si="8"/>
        <v>20736</v>
      </c>
      <c r="Q37" s="30">
        <v>3543</v>
      </c>
      <c r="R37" s="30">
        <v>8536</v>
      </c>
      <c r="S37" s="31">
        <f t="shared" si="9"/>
        <v>12079</v>
      </c>
      <c r="T37" s="30">
        <f t="shared" si="10"/>
        <v>32815</v>
      </c>
    </row>
    <row r="38" spans="1:20">
      <c r="A38" s="28" t="s">
        <v>119</v>
      </c>
      <c r="B38" s="32">
        <v>0</v>
      </c>
      <c r="C38" s="32">
        <v>0</v>
      </c>
      <c r="D38" s="32">
        <f t="shared" si="0"/>
        <v>0</v>
      </c>
      <c r="E38" s="32">
        <v>4738</v>
      </c>
      <c r="F38" s="32">
        <v>2447</v>
      </c>
      <c r="G38" s="32">
        <f t="shared" si="1"/>
        <v>7185</v>
      </c>
      <c r="H38" s="32">
        <f t="shared" si="2"/>
        <v>4738</v>
      </c>
      <c r="I38" s="32">
        <f t="shared" si="3"/>
        <v>2447</v>
      </c>
      <c r="J38" s="33">
        <f t="shared" si="4"/>
        <v>7185</v>
      </c>
      <c r="K38" s="32">
        <v>2562</v>
      </c>
      <c r="L38" s="32">
        <v>147</v>
      </c>
      <c r="M38" s="33">
        <f t="shared" si="5"/>
        <v>2709</v>
      </c>
      <c r="N38" s="32">
        <f t="shared" si="6"/>
        <v>7300</v>
      </c>
      <c r="O38" s="32">
        <f t="shared" si="7"/>
        <v>2594</v>
      </c>
      <c r="P38" s="33">
        <f t="shared" si="8"/>
        <v>9894</v>
      </c>
      <c r="Q38" s="32">
        <v>970</v>
      </c>
      <c r="R38" s="32">
        <v>2777</v>
      </c>
      <c r="S38" s="33">
        <f t="shared" si="9"/>
        <v>3747</v>
      </c>
      <c r="T38" s="32">
        <f t="shared" si="10"/>
        <v>13641</v>
      </c>
    </row>
    <row r="39" spans="1:20">
      <c r="A39" s="20" t="s">
        <v>120</v>
      </c>
      <c r="B39" s="30">
        <v>112</v>
      </c>
      <c r="C39" s="30">
        <v>39</v>
      </c>
      <c r="D39" s="30">
        <f t="shared" si="0"/>
        <v>151</v>
      </c>
      <c r="E39" s="30">
        <v>3510</v>
      </c>
      <c r="F39" s="30">
        <v>854</v>
      </c>
      <c r="G39" s="30">
        <f t="shared" si="1"/>
        <v>4364</v>
      </c>
      <c r="H39" s="30">
        <f t="shared" si="2"/>
        <v>3622</v>
      </c>
      <c r="I39" s="30">
        <f t="shared" si="3"/>
        <v>893</v>
      </c>
      <c r="J39" s="31">
        <f t="shared" si="4"/>
        <v>4515</v>
      </c>
      <c r="K39" s="30">
        <v>1261</v>
      </c>
      <c r="L39" s="30">
        <v>148</v>
      </c>
      <c r="M39" s="31">
        <f t="shared" si="5"/>
        <v>1409</v>
      </c>
      <c r="N39" s="30">
        <f t="shared" si="6"/>
        <v>4883</v>
      </c>
      <c r="O39" s="30">
        <f t="shared" si="7"/>
        <v>1041</v>
      </c>
      <c r="P39" s="31">
        <f t="shared" si="8"/>
        <v>5924</v>
      </c>
      <c r="Q39" s="30">
        <v>551</v>
      </c>
      <c r="R39" s="30">
        <v>902</v>
      </c>
      <c r="S39" s="31">
        <f t="shared" si="9"/>
        <v>1453</v>
      </c>
      <c r="T39" s="30">
        <f t="shared" si="10"/>
        <v>7377</v>
      </c>
    </row>
    <row r="40" spans="1:20">
      <c r="A40" s="20" t="s">
        <v>121</v>
      </c>
      <c r="B40" s="30">
        <v>392</v>
      </c>
      <c r="C40" s="30">
        <v>434</v>
      </c>
      <c r="D40" s="30">
        <f t="shared" si="0"/>
        <v>826</v>
      </c>
      <c r="E40" s="30">
        <v>5647</v>
      </c>
      <c r="F40" s="30">
        <v>1729</v>
      </c>
      <c r="G40" s="30">
        <f t="shared" si="1"/>
        <v>7376</v>
      </c>
      <c r="H40" s="30">
        <f t="shared" si="2"/>
        <v>6039</v>
      </c>
      <c r="I40" s="30">
        <f t="shared" si="3"/>
        <v>2163</v>
      </c>
      <c r="J40" s="31">
        <f t="shared" si="4"/>
        <v>8202</v>
      </c>
      <c r="K40" s="30">
        <v>1691</v>
      </c>
      <c r="L40" s="30">
        <v>284</v>
      </c>
      <c r="M40" s="31">
        <f t="shared" si="5"/>
        <v>1975</v>
      </c>
      <c r="N40" s="30">
        <f t="shared" si="6"/>
        <v>7730</v>
      </c>
      <c r="O40" s="30">
        <f t="shared" si="7"/>
        <v>2447</v>
      </c>
      <c r="P40" s="31">
        <f t="shared" si="8"/>
        <v>10177</v>
      </c>
      <c r="Q40" s="30">
        <v>1740</v>
      </c>
      <c r="R40" s="30">
        <v>5766</v>
      </c>
      <c r="S40" s="31">
        <f t="shared" si="9"/>
        <v>7506</v>
      </c>
      <c r="T40" s="30">
        <f t="shared" si="10"/>
        <v>17683</v>
      </c>
    </row>
    <row r="41" spans="1:20">
      <c r="A41" s="20" t="s">
        <v>122</v>
      </c>
      <c r="B41" s="30">
        <v>81</v>
      </c>
      <c r="C41" s="30">
        <v>0</v>
      </c>
      <c r="D41" s="30">
        <f t="shared" si="0"/>
        <v>81</v>
      </c>
      <c r="E41" s="30">
        <v>1549</v>
      </c>
      <c r="F41" s="30">
        <v>208</v>
      </c>
      <c r="G41" s="30">
        <f t="shared" si="1"/>
        <v>1757</v>
      </c>
      <c r="H41" s="30">
        <f t="shared" si="2"/>
        <v>1630</v>
      </c>
      <c r="I41" s="30">
        <f t="shared" si="3"/>
        <v>208</v>
      </c>
      <c r="J41" s="31">
        <f t="shared" si="4"/>
        <v>1838</v>
      </c>
      <c r="K41" s="30">
        <v>276</v>
      </c>
      <c r="L41" s="30">
        <v>23</v>
      </c>
      <c r="M41" s="31">
        <f t="shared" si="5"/>
        <v>299</v>
      </c>
      <c r="N41" s="30">
        <f t="shared" si="6"/>
        <v>1906</v>
      </c>
      <c r="O41" s="30">
        <f t="shared" si="7"/>
        <v>231</v>
      </c>
      <c r="P41" s="31">
        <f t="shared" si="8"/>
        <v>2137</v>
      </c>
      <c r="Q41" s="30">
        <v>546</v>
      </c>
      <c r="R41" s="30">
        <v>351</v>
      </c>
      <c r="S41" s="31">
        <f t="shared" si="9"/>
        <v>897</v>
      </c>
      <c r="T41" s="30">
        <f t="shared" si="10"/>
        <v>3034</v>
      </c>
    </row>
    <row r="42" spans="1:20">
      <c r="A42" s="28" t="s">
        <v>191</v>
      </c>
      <c r="B42" s="32">
        <v>0</v>
      </c>
      <c r="C42" s="32">
        <v>0</v>
      </c>
      <c r="D42" s="32">
        <f t="shared" si="0"/>
        <v>0</v>
      </c>
      <c r="E42" s="32">
        <v>2726</v>
      </c>
      <c r="F42" s="32">
        <v>489</v>
      </c>
      <c r="G42" s="32">
        <f t="shared" si="1"/>
        <v>3215</v>
      </c>
      <c r="H42" s="32">
        <f t="shared" si="2"/>
        <v>2726</v>
      </c>
      <c r="I42" s="32">
        <f t="shared" si="3"/>
        <v>489</v>
      </c>
      <c r="J42" s="33">
        <f t="shared" si="4"/>
        <v>3215</v>
      </c>
      <c r="K42" s="32">
        <v>958</v>
      </c>
      <c r="L42" s="32">
        <v>54</v>
      </c>
      <c r="M42" s="33">
        <f t="shared" si="5"/>
        <v>1012</v>
      </c>
      <c r="N42" s="32">
        <f t="shared" si="6"/>
        <v>3684</v>
      </c>
      <c r="O42" s="32">
        <f t="shared" si="7"/>
        <v>543</v>
      </c>
      <c r="P42" s="33">
        <f t="shared" si="8"/>
        <v>4227</v>
      </c>
      <c r="Q42" s="32">
        <v>912</v>
      </c>
      <c r="R42" s="32">
        <v>1586</v>
      </c>
      <c r="S42" s="33">
        <f t="shared" si="9"/>
        <v>2498</v>
      </c>
      <c r="T42" s="32">
        <f t="shared" si="10"/>
        <v>6725</v>
      </c>
    </row>
    <row r="43" spans="1:20">
      <c r="A43" s="20" t="s">
        <v>124</v>
      </c>
      <c r="B43" s="30">
        <v>123</v>
      </c>
      <c r="C43" s="30">
        <v>0</v>
      </c>
      <c r="D43" s="30">
        <f t="shared" si="0"/>
        <v>123</v>
      </c>
      <c r="E43" s="30">
        <v>1065</v>
      </c>
      <c r="F43" s="30">
        <v>211</v>
      </c>
      <c r="G43" s="30">
        <f t="shared" si="1"/>
        <v>1276</v>
      </c>
      <c r="H43" s="30">
        <f t="shared" si="2"/>
        <v>1188</v>
      </c>
      <c r="I43" s="30">
        <f t="shared" si="3"/>
        <v>211</v>
      </c>
      <c r="J43" s="31">
        <f t="shared" si="4"/>
        <v>1399</v>
      </c>
      <c r="K43" s="30">
        <v>266</v>
      </c>
      <c r="L43" s="30">
        <v>43</v>
      </c>
      <c r="M43" s="31">
        <f t="shared" si="5"/>
        <v>309</v>
      </c>
      <c r="N43" s="30">
        <f t="shared" si="6"/>
        <v>1454</v>
      </c>
      <c r="O43" s="30">
        <f t="shared" si="7"/>
        <v>254</v>
      </c>
      <c r="P43" s="31">
        <f t="shared" si="8"/>
        <v>1708</v>
      </c>
      <c r="Q43" s="30">
        <v>109</v>
      </c>
      <c r="R43" s="30">
        <v>164</v>
      </c>
      <c r="S43" s="31">
        <f t="shared" si="9"/>
        <v>273</v>
      </c>
      <c r="T43" s="30">
        <f t="shared" si="10"/>
        <v>1981</v>
      </c>
    </row>
    <row r="44" spans="1:20">
      <c r="A44" s="20" t="s">
        <v>125</v>
      </c>
      <c r="B44" s="30">
        <v>133</v>
      </c>
      <c r="C44" s="30">
        <v>16</v>
      </c>
      <c r="D44" s="30">
        <f t="shared" si="0"/>
        <v>149</v>
      </c>
      <c r="E44" s="30">
        <v>1007</v>
      </c>
      <c r="F44" s="30">
        <v>334</v>
      </c>
      <c r="G44" s="30">
        <f t="shared" si="1"/>
        <v>1341</v>
      </c>
      <c r="H44" s="30">
        <f t="shared" si="2"/>
        <v>1140</v>
      </c>
      <c r="I44" s="30">
        <f t="shared" si="3"/>
        <v>350</v>
      </c>
      <c r="J44" s="31">
        <f t="shared" si="4"/>
        <v>1490</v>
      </c>
      <c r="K44" s="30">
        <v>590</v>
      </c>
      <c r="L44" s="30">
        <v>74</v>
      </c>
      <c r="M44" s="31">
        <f t="shared" si="5"/>
        <v>664</v>
      </c>
      <c r="N44" s="30">
        <f t="shared" si="6"/>
        <v>1730</v>
      </c>
      <c r="O44" s="30">
        <f t="shared" si="7"/>
        <v>424</v>
      </c>
      <c r="P44" s="31">
        <f t="shared" si="8"/>
        <v>2154</v>
      </c>
      <c r="Q44" s="30">
        <v>462</v>
      </c>
      <c r="R44" s="30">
        <v>431</v>
      </c>
      <c r="S44" s="31">
        <f t="shared" si="9"/>
        <v>893</v>
      </c>
      <c r="T44" s="30">
        <f t="shared" si="10"/>
        <v>3047</v>
      </c>
    </row>
    <row r="45" spans="1:20">
      <c r="A45" s="20" t="s">
        <v>126</v>
      </c>
      <c r="B45" s="30">
        <v>92</v>
      </c>
      <c r="C45" s="30">
        <v>898</v>
      </c>
      <c r="D45" s="30">
        <f t="shared" si="0"/>
        <v>990</v>
      </c>
      <c r="E45" s="30">
        <v>3647</v>
      </c>
      <c r="F45" s="30">
        <v>5957</v>
      </c>
      <c r="G45" s="30">
        <f t="shared" si="1"/>
        <v>9604</v>
      </c>
      <c r="H45" s="30">
        <f t="shared" si="2"/>
        <v>3739</v>
      </c>
      <c r="I45" s="30">
        <f t="shared" si="3"/>
        <v>6855</v>
      </c>
      <c r="J45" s="31">
        <f t="shared" si="4"/>
        <v>10594</v>
      </c>
      <c r="K45" s="30">
        <v>1467</v>
      </c>
      <c r="L45" s="30">
        <v>1385</v>
      </c>
      <c r="M45" s="31">
        <f t="shared" si="5"/>
        <v>2852</v>
      </c>
      <c r="N45" s="30">
        <f t="shared" si="6"/>
        <v>5206</v>
      </c>
      <c r="O45" s="30">
        <f t="shared" si="7"/>
        <v>8240</v>
      </c>
      <c r="P45" s="31">
        <f t="shared" si="8"/>
        <v>13446</v>
      </c>
      <c r="Q45" s="30">
        <v>6876</v>
      </c>
      <c r="R45" s="30">
        <v>9879</v>
      </c>
      <c r="S45" s="31">
        <f t="shared" si="9"/>
        <v>16755</v>
      </c>
      <c r="T45" s="30">
        <f t="shared" si="10"/>
        <v>30201</v>
      </c>
    </row>
    <row r="46" spans="1:20">
      <c r="A46" s="28" t="s">
        <v>127</v>
      </c>
      <c r="B46" s="32">
        <v>248</v>
      </c>
      <c r="C46" s="32">
        <v>15</v>
      </c>
      <c r="D46" s="32">
        <f t="shared" si="0"/>
        <v>263</v>
      </c>
      <c r="E46" s="32">
        <v>2207</v>
      </c>
      <c r="F46" s="32">
        <v>566</v>
      </c>
      <c r="G46" s="32">
        <f t="shared" si="1"/>
        <v>2773</v>
      </c>
      <c r="H46" s="32">
        <f t="shared" si="2"/>
        <v>2455</v>
      </c>
      <c r="I46" s="32">
        <f t="shared" si="3"/>
        <v>581</v>
      </c>
      <c r="J46" s="33">
        <f t="shared" si="4"/>
        <v>3036</v>
      </c>
      <c r="K46" s="32">
        <v>676</v>
      </c>
      <c r="L46" s="32">
        <v>98</v>
      </c>
      <c r="M46" s="33">
        <f t="shared" si="5"/>
        <v>774</v>
      </c>
      <c r="N46" s="32">
        <f t="shared" si="6"/>
        <v>3131</v>
      </c>
      <c r="O46" s="32">
        <f t="shared" si="7"/>
        <v>679</v>
      </c>
      <c r="P46" s="33">
        <f t="shared" si="8"/>
        <v>3810</v>
      </c>
      <c r="Q46" s="32">
        <v>410</v>
      </c>
      <c r="R46" s="32">
        <v>794</v>
      </c>
      <c r="S46" s="33">
        <f t="shared" si="9"/>
        <v>1204</v>
      </c>
      <c r="T46" s="32">
        <f t="shared" si="10"/>
        <v>5014</v>
      </c>
    </row>
    <row r="47" spans="1:20">
      <c r="A47" s="20" t="s">
        <v>273</v>
      </c>
      <c r="B47" s="30">
        <v>1698</v>
      </c>
      <c r="C47" s="30">
        <v>2746</v>
      </c>
      <c r="D47" s="30">
        <f t="shared" ref="D47:D65" si="11">B47+C47</f>
        <v>4444</v>
      </c>
      <c r="E47" s="30">
        <v>9218</v>
      </c>
      <c r="F47" s="30">
        <v>9381</v>
      </c>
      <c r="G47" s="30">
        <f t="shared" ref="G47:G65" si="12">E47+F47</f>
        <v>18599</v>
      </c>
      <c r="H47" s="30">
        <f t="shared" ref="H47:H65" si="13">B47+E47</f>
        <v>10916</v>
      </c>
      <c r="I47" s="30">
        <f t="shared" ref="I47:I65" si="14">C47+F47</f>
        <v>12127</v>
      </c>
      <c r="J47" s="31">
        <f t="shared" ref="J47:J65" si="15">D47+G47</f>
        <v>23043</v>
      </c>
      <c r="K47" s="30">
        <v>4620</v>
      </c>
      <c r="L47" s="30">
        <v>1959</v>
      </c>
      <c r="M47" s="31">
        <f t="shared" ref="M47:M65" si="16">K47+L47</f>
        <v>6579</v>
      </c>
      <c r="N47" s="30">
        <f t="shared" ref="N47:N65" si="17">H47+K47</f>
        <v>15536</v>
      </c>
      <c r="O47" s="30">
        <f t="shared" ref="O47:O65" si="18">I47+L47</f>
        <v>14086</v>
      </c>
      <c r="P47" s="31">
        <f t="shared" ref="P47:P65" si="19">J47+M47</f>
        <v>29622</v>
      </c>
      <c r="Q47" s="30">
        <v>7557</v>
      </c>
      <c r="R47" s="30">
        <v>13561</v>
      </c>
      <c r="S47" s="31">
        <f t="shared" ref="S47:S65" si="20">Q47+R47</f>
        <v>21118</v>
      </c>
      <c r="T47" s="30">
        <f t="shared" ref="T47:T65" si="21">P47+S47</f>
        <v>50740</v>
      </c>
    </row>
    <row r="48" spans="1:20">
      <c r="A48" s="20" t="s">
        <v>274</v>
      </c>
      <c r="B48" s="30">
        <v>503</v>
      </c>
      <c r="C48" s="30">
        <v>86</v>
      </c>
      <c r="D48" s="30">
        <f t="shared" si="11"/>
        <v>589</v>
      </c>
      <c r="E48" s="30">
        <v>4842</v>
      </c>
      <c r="F48" s="30">
        <v>1163</v>
      </c>
      <c r="G48" s="30">
        <f t="shared" si="12"/>
        <v>6005</v>
      </c>
      <c r="H48" s="30">
        <f t="shared" si="13"/>
        <v>5345</v>
      </c>
      <c r="I48" s="30">
        <f t="shared" si="14"/>
        <v>1249</v>
      </c>
      <c r="J48" s="31">
        <f t="shared" si="15"/>
        <v>6594</v>
      </c>
      <c r="K48" s="30">
        <v>6836</v>
      </c>
      <c r="L48" s="30">
        <v>990</v>
      </c>
      <c r="M48" s="31">
        <f t="shared" si="16"/>
        <v>7826</v>
      </c>
      <c r="N48" s="30">
        <f t="shared" si="17"/>
        <v>12181</v>
      </c>
      <c r="O48" s="30">
        <f t="shared" si="18"/>
        <v>2239</v>
      </c>
      <c r="P48" s="31">
        <f t="shared" si="19"/>
        <v>14420</v>
      </c>
      <c r="Q48" s="30">
        <v>1023</v>
      </c>
      <c r="R48" s="30">
        <v>2437</v>
      </c>
      <c r="S48" s="31">
        <f t="shared" si="20"/>
        <v>3460</v>
      </c>
      <c r="T48" s="30">
        <f t="shared" si="21"/>
        <v>17880</v>
      </c>
    </row>
    <row r="49" spans="1:20">
      <c r="A49" s="20" t="s">
        <v>275</v>
      </c>
      <c r="B49" s="30">
        <v>81</v>
      </c>
      <c r="C49" s="30">
        <v>2</v>
      </c>
      <c r="D49" s="30">
        <f t="shared" si="11"/>
        <v>83</v>
      </c>
      <c r="E49" s="30">
        <v>1211</v>
      </c>
      <c r="F49" s="30">
        <v>125</v>
      </c>
      <c r="G49" s="30">
        <f t="shared" si="12"/>
        <v>1336</v>
      </c>
      <c r="H49" s="30">
        <f t="shared" si="13"/>
        <v>1292</v>
      </c>
      <c r="I49" s="30">
        <f t="shared" si="14"/>
        <v>127</v>
      </c>
      <c r="J49" s="31">
        <f t="shared" si="15"/>
        <v>1419</v>
      </c>
      <c r="K49" s="30">
        <v>548</v>
      </c>
      <c r="L49" s="30">
        <v>12</v>
      </c>
      <c r="M49" s="31">
        <f t="shared" si="16"/>
        <v>560</v>
      </c>
      <c r="N49" s="30">
        <f t="shared" si="17"/>
        <v>1840</v>
      </c>
      <c r="O49" s="30">
        <f t="shared" si="18"/>
        <v>139</v>
      </c>
      <c r="P49" s="31">
        <f t="shared" si="19"/>
        <v>1979</v>
      </c>
      <c r="Q49" s="30">
        <v>497</v>
      </c>
      <c r="R49" s="30">
        <v>287</v>
      </c>
      <c r="S49" s="31">
        <f t="shared" si="20"/>
        <v>784</v>
      </c>
      <c r="T49" s="30">
        <f t="shared" si="21"/>
        <v>2763</v>
      </c>
    </row>
    <row r="50" spans="1:20">
      <c r="A50" s="28" t="s">
        <v>131</v>
      </c>
      <c r="B50" s="32">
        <v>1725</v>
      </c>
      <c r="C50" s="32">
        <v>590</v>
      </c>
      <c r="D50" s="32">
        <f t="shared" si="11"/>
        <v>2315</v>
      </c>
      <c r="E50" s="32">
        <v>8570</v>
      </c>
      <c r="F50" s="32">
        <v>6456</v>
      </c>
      <c r="G50" s="32">
        <f t="shared" si="12"/>
        <v>15026</v>
      </c>
      <c r="H50" s="32">
        <f t="shared" si="13"/>
        <v>10295</v>
      </c>
      <c r="I50" s="32">
        <f t="shared" si="14"/>
        <v>7046</v>
      </c>
      <c r="J50" s="33">
        <f t="shared" si="15"/>
        <v>17341</v>
      </c>
      <c r="K50" s="32">
        <v>5118</v>
      </c>
      <c r="L50" s="32">
        <v>1495</v>
      </c>
      <c r="M50" s="33">
        <f t="shared" si="16"/>
        <v>6613</v>
      </c>
      <c r="N50" s="32">
        <f t="shared" si="17"/>
        <v>15413</v>
      </c>
      <c r="O50" s="32">
        <f t="shared" si="18"/>
        <v>8541</v>
      </c>
      <c r="P50" s="33">
        <f t="shared" si="19"/>
        <v>23954</v>
      </c>
      <c r="Q50" s="32">
        <v>4753</v>
      </c>
      <c r="R50" s="32">
        <v>10181</v>
      </c>
      <c r="S50" s="33">
        <f t="shared" si="20"/>
        <v>14934</v>
      </c>
      <c r="T50" s="32">
        <f t="shared" si="21"/>
        <v>38888</v>
      </c>
    </row>
    <row r="51" spans="1:20">
      <c r="A51" s="20" t="s">
        <v>192</v>
      </c>
      <c r="B51" s="30">
        <v>585</v>
      </c>
      <c r="C51" s="30">
        <v>187</v>
      </c>
      <c r="D51" s="30">
        <f t="shared" si="11"/>
        <v>772</v>
      </c>
      <c r="E51" s="30">
        <v>5512</v>
      </c>
      <c r="F51" s="30">
        <v>1625</v>
      </c>
      <c r="G51" s="30">
        <f t="shared" si="12"/>
        <v>7137</v>
      </c>
      <c r="H51" s="30">
        <f t="shared" si="13"/>
        <v>6097</v>
      </c>
      <c r="I51" s="30">
        <f t="shared" si="14"/>
        <v>1812</v>
      </c>
      <c r="J51" s="31">
        <f t="shared" si="15"/>
        <v>7909</v>
      </c>
      <c r="K51" s="30">
        <v>1724</v>
      </c>
      <c r="L51" s="30">
        <v>370</v>
      </c>
      <c r="M51" s="31">
        <f t="shared" si="16"/>
        <v>2094</v>
      </c>
      <c r="N51" s="30">
        <f t="shared" si="17"/>
        <v>7821</v>
      </c>
      <c r="O51" s="30">
        <f t="shared" si="18"/>
        <v>2182</v>
      </c>
      <c r="P51" s="31">
        <f t="shared" si="19"/>
        <v>10003</v>
      </c>
      <c r="Q51" s="30">
        <v>1029</v>
      </c>
      <c r="R51" s="30">
        <v>1045</v>
      </c>
      <c r="S51" s="31">
        <f t="shared" si="20"/>
        <v>2074</v>
      </c>
      <c r="T51" s="30">
        <f t="shared" si="21"/>
        <v>12077</v>
      </c>
    </row>
    <row r="52" spans="1:20">
      <c r="A52" s="20" t="s">
        <v>133</v>
      </c>
      <c r="B52" s="30">
        <v>543</v>
      </c>
      <c r="C52" s="30">
        <v>169</v>
      </c>
      <c r="D52" s="30">
        <f t="shared" si="11"/>
        <v>712</v>
      </c>
      <c r="E52" s="30">
        <v>2512</v>
      </c>
      <c r="F52" s="30">
        <v>865</v>
      </c>
      <c r="G52" s="30">
        <f t="shared" si="12"/>
        <v>3377</v>
      </c>
      <c r="H52" s="30">
        <f t="shared" si="13"/>
        <v>3055</v>
      </c>
      <c r="I52" s="30">
        <f t="shared" si="14"/>
        <v>1034</v>
      </c>
      <c r="J52" s="31">
        <f t="shared" si="15"/>
        <v>4089</v>
      </c>
      <c r="K52" s="30">
        <v>1477</v>
      </c>
      <c r="L52" s="30">
        <v>193</v>
      </c>
      <c r="M52" s="31">
        <f t="shared" si="16"/>
        <v>1670</v>
      </c>
      <c r="N52" s="30">
        <f t="shared" si="17"/>
        <v>4532</v>
      </c>
      <c r="O52" s="30">
        <f t="shared" si="18"/>
        <v>1227</v>
      </c>
      <c r="P52" s="31">
        <f t="shared" si="19"/>
        <v>5759</v>
      </c>
      <c r="Q52" s="30">
        <v>1003</v>
      </c>
      <c r="R52" s="30">
        <v>1391</v>
      </c>
      <c r="S52" s="31">
        <f t="shared" si="20"/>
        <v>2394</v>
      </c>
      <c r="T52" s="30">
        <f t="shared" si="21"/>
        <v>8153</v>
      </c>
    </row>
    <row r="53" spans="1:20">
      <c r="A53" s="20" t="s">
        <v>134</v>
      </c>
      <c r="B53" s="30">
        <v>1808</v>
      </c>
      <c r="C53" s="30">
        <v>1222</v>
      </c>
      <c r="D53" s="30">
        <f t="shared" si="11"/>
        <v>3030</v>
      </c>
      <c r="E53" s="30">
        <v>10607</v>
      </c>
      <c r="F53" s="30">
        <v>6974</v>
      </c>
      <c r="G53" s="30">
        <f t="shared" si="12"/>
        <v>17581</v>
      </c>
      <c r="H53" s="30">
        <f t="shared" si="13"/>
        <v>12415</v>
      </c>
      <c r="I53" s="30">
        <f t="shared" si="14"/>
        <v>8196</v>
      </c>
      <c r="J53" s="31">
        <f t="shared" si="15"/>
        <v>20611</v>
      </c>
      <c r="K53" s="30">
        <v>6558</v>
      </c>
      <c r="L53" s="30">
        <v>3244</v>
      </c>
      <c r="M53" s="31">
        <f t="shared" si="16"/>
        <v>9802</v>
      </c>
      <c r="N53" s="30">
        <f t="shared" si="17"/>
        <v>18973</v>
      </c>
      <c r="O53" s="30">
        <f t="shared" si="18"/>
        <v>11440</v>
      </c>
      <c r="P53" s="31">
        <f t="shared" si="19"/>
        <v>30413</v>
      </c>
      <c r="Q53" s="30">
        <v>5368</v>
      </c>
      <c r="R53" s="30">
        <v>8619</v>
      </c>
      <c r="S53" s="31">
        <f t="shared" si="20"/>
        <v>13987</v>
      </c>
      <c r="T53" s="30">
        <f t="shared" si="21"/>
        <v>44400</v>
      </c>
    </row>
    <row r="54" spans="1:20">
      <c r="A54" s="28" t="s">
        <v>276</v>
      </c>
      <c r="B54" s="32">
        <v>0</v>
      </c>
      <c r="C54" s="32">
        <v>0</v>
      </c>
      <c r="D54" s="32">
        <f t="shared" si="11"/>
        <v>0</v>
      </c>
      <c r="E54" s="32">
        <v>532</v>
      </c>
      <c r="F54" s="32">
        <v>998</v>
      </c>
      <c r="G54" s="32">
        <f t="shared" si="12"/>
        <v>1530</v>
      </c>
      <c r="H54" s="32">
        <f t="shared" si="13"/>
        <v>532</v>
      </c>
      <c r="I54" s="32">
        <f t="shared" si="14"/>
        <v>998</v>
      </c>
      <c r="J54" s="33">
        <f t="shared" si="15"/>
        <v>1530</v>
      </c>
      <c r="K54" s="32">
        <v>168</v>
      </c>
      <c r="L54" s="32">
        <v>281</v>
      </c>
      <c r="M54" s="33">
        <f t="shared" si="16"/>
        <v>449</v>
      </c>
      <c r="N54" s="32">
        <f t="shared" si="17"/>
        <v>700</v>
      </c>
      <c r="O54" s="32">
        <f t="shared" si="18"/>
        <v>1279</v>
      </c>
      <c r="P54" s="33">
        <f t="shared" si="19"/>
        <v>1979</v>
      </c>
      <c r="Q54" s="32">
        <v>107</v>
      </c>
      <c r="R54" s="32">
        <v>1268</v>
      </c>
      <c r="S54" s="33">
        <f t="shared" si="20"/>
        <v>1375</v>
      </c>
      <c r="T54" s="32">
        <f t="shared" si="21"/>
        <v>3354</v>
      </c>
    </row>
    <row r="55" spans="1:20">
      <c r="A55" s="20" t="s">
        <v>277</v>
      </c>
      <c r="B55" s="30">
        <v>287</v>
      </c>
      <c r="C55" s="30">
        <v>4</v>
      </c>
      <c r="D55" s="30">
        <f t="shared" si="11"/>
        <v>291</v>
      </c>
      <c r="E55" s="30">
        <v>3663</v>
      </c>
      <c r="F55" s="30">
        <v>1028</v>
      </c>
      <c r="G55" s="30">
        <f t="shared" si="12"/>
        <v>4691</v>
      </c>
      <c r="H55" s="30">
        <f t="shared" si="13"/>
        <v>3950</v>
      </c>
      <c r="I55" s="30">
        <f t="shared" si="14"/>
        <v>1032</v>
      </c>
      <c r="J55" s="31">
        <f t="shared" si="15"/>
        <v>4982</v>
      </c>
      <c r="K55" s="30">
        <v>2679</v>
      </c>
      <c r="L55" s="30">
        <v>242</v>
      </c>
      <c r="M55" s="31">
        <f t="shared" si="16"/>
        <v>2921</v>
      </c>
      <c r="N55" s="30">
        <f t="shared" si="17"/>
        <v>6629</v>
      </c>
      <c r="O55" s="30">
        <f t="shared" si="18"/>
        <v>1274</v>
      </c>
      <c r="P55" s="31">
        <f t="shared" si="19"/>
        <v>7903</v>
      </c>
      <c r="Q55" s="30">
        <v>588</v>
      </c>
      <c r="R55" s="30">
        <v>673</v>
      </c>
      <c r="S55" s="31">
        <f t="shared" si="20"/>
        <v>1261</v>
      </c>
      <c r="T55" s="30">
        <f t="shared" si="21"/>
        <v>9164</v>
      </c>
    </row>
    <row r="56" spans="1:20">
      <c r="A56" s="20" t="s">
        <v>137</v>
      </c>
      <c r="B56" s="30">
        <v>103</v>
      </c>
      <c r="C56" s="30">
        <v>6</v>
      </c>
      <c r="D56" s="30">
        <f t="shared" si="11"/>
        <v>109</v>
      </c>
      <c r="E56" s="30">
        <v>1880</v>
      </c>
      <c r="F56" s="30">
        <v>192</v>
      </c>
      <c r="G56" s="30">
        <f t="shared" si="12"/>
        <v>2072</v>
      </c>
      <c r="H56" s="30">
        <f t="shared" si="13"/>
        <v>1983</v>
      </c>
      <c r="I56" s="30">
        <f t="shared" si="14"/>
        <v>198</v>
      </c>
      <c r="J56" s="31">
        <f t="shared" si="15"/>
        <v>2181</v>
      </c>
      <c r="K56" s="30">
        <v>561</v>
      </c>
      <c r="L56" s="30">
        <v>36</v>
      </c>
      <c r="M56" s="31">
        <f t="shared" si="16"/>
        <v>597</v>
      </c>
      <c r="N56" s="30">
        <f t="shared" si="17"/>
        <v>2544</v>
      </c>
      <c r="O56" s="30">
        <f t="shared" si="18"/>
        <v>234</v>
      </c>
      <c r="P56" s="31">
        <f t="shared" si="19"/>
        <v>2778</v>
      </c>
      <c r="Q56" s="30">
        <v>594</v>
      </c>
      <c r="R56" s="30">
        <v>315</v>
      </c>
      <c r="S56" s="31">
        <f t="shared" si="20"/>
        <v>909</v>
      </c>
      <c r="T56" s="30">
        <f t="shared" si="21"/>
        <v>3687</v>
      </c>
    </row>
    <row r="57" spans="1:20">
      <c r="A57" s="20" t="s">
        <v>139</v>
      </c>
      <c r="B57" s="30">
        <v>72</v>
      </c>
      <c r="C57" s="30">
        <v>153</v>
      </c>
      <c r="D57" s="30">
        <f t="shared" si="11"/>
        <v>225</v>
      </c>
      <c r="E57" s="30">
        <v>5092</v>
      </c>
      <c r="F57" s="30">
        <v>1762</v>
      </c>
      <c r="G57" s="30">
        <f t="shared" si="12"/>
        <v>6854</v>
      </c>
      <c r="H57" s="30">
        <f t="shared" si="13"/>
        <v>5164</v>
      </c>
      <c r="I57" s="30">
        <f t="shared" si="14"/>
        <v>1915</v>
      </c>
      <c r="J57" s="31">
        <f t="shared" si="15"/>
        <v>7079</v>
      </c>
      <c r="K57" s="30">
        <v>1431</v>
      </c>
      <c r="L57" s="30">
        <v>488</v>
      </c>
      <c r="M57" s="31">
        <f t="shared" si="16"/>
        <v>1919</v>
      </c>
      <c r="N57" s="30">
        <f t="shared" si="17"/>
        <v>6595</v>
      </c>
      <c r="O57" s="30">
        <f t="shared" si="18"/>
        <v>2403</v>
      </c>
      <c r="P57" s="31">
        <f t="shared" si="19"/>
        <v>8998</v>
      </c>
      <c r="Q57" s="30">
        <v>1485</v>
      </c>
      <c r="R57" s="30">
        <v>2762</v>
      </c>
      <c r="S57" s="31">
        <f t="shared" si="20"/>
        <v>4247</v>
      </c>
      <c r="T57" s="30">
        <f t="shared" si="21"/>
        <v>13245</v>
      </c>
    </row>
    <row r="58" spans="1:20">
      <c r="A58" s="28" t="s">
        <v>140</v>
      </c>
      <c r="B58" s="32">
        <v>659</v>
      </c>
      <c r="C58" s="32">
        <v>1752</v>
      </c>
      <c r="D58" s="32">
        <f t="shared" si="11"/>
        <v>2411</v>
      </c>
      <c r="E58" s="32">
        <v>11455</v>
      </c>
      <c r="F58" s="32">
        <v>6853</v>
      </c>
      <c r="G58" s="32">
        <f t="shared" si="12"/>
        <v>18308</v>
      </c>
      <c r="H58" s="32">
        <f t="shared" si="13"/>
        <v>12114</v>
      </c>
      <c r="I58" s="32">
        <f t="shared" si="14"/>
        <v>8605</v>
      </c>
      <c r="J58" s="33">
        <f t="shared" si="15"/>
        <v>20719</v>
      </c>
      <c r="K58" s="32">
        <v>5679</v>
      </c>
      <c r="L58" s="32">
        <v>1635</v>
      </c>
      <c r="M58" s="33">
        <f t="shared" si="16"/>
        <v>7314</v>
      </c>
      <c r="N58" s="32">
        <f t="shared" si="17"/>
        <v>17793</v>
      </c>
      <c r="O58" s="32">
        <f t="shared" si="18"/>
        <v>10240</v>
      </c>
      <c r="P58" s="33">
        <f t="shared" si="19"/>
        <v>28033</v>
      </c>
      <c r="Q58" s="32">
        <v>3446</v>
      </c>
      <c r="R58" s="32">
        <v>11589</v>
      </c>
      <c r="S58" s="33">
        <f t="shared" si="20"/>
        <v>15035</v>
      </c>
      <c r="T58" s="32">
        <f t="shared" si="21"/>
        <v>43068</v>
      </c>
    </row>
    <row r="59" spans="1:20">
      <c r="A59" s="20" t="s">
        <v>141</v>
      </c>
      <c r="B59" s="30">
        <v>71</v>
      </c>
      <c r="C59" s="30">
        <v>4</v>
      </c>
      <c r="D59" s="30">
        <f t="shared" si="11"/>
        <v>75</v>
      </c>
      <c r="E59" s="30">
        <v>1590</v>
      </c>
      <c r="F59" s="30">
        <v>672</v>
      </c>
      <c r="G59" s="30">
        <f t="shared" si="12"/>
        <v>2262</v>
      </c>
      <c r="H59" s="30">
        <f t="shared" si="13"/>
        <v>1661</v>
      </c>
      <c r="I59" s="30">
        <f t="shared" si="14"/>
        <v>676</v>
      </c>
      <c r="J59" s="31">
        <f t="shared" si="15"/>
        <v>2337</v>
      </c>
      <c r="K59" s="30">
        <v>660</v>
      </c>
      <c r="L59" s="30">
        <v>213</v>
      </c>
      <c r="M59" s="31">
        <f t="shared" si="16"/>
        <v>873</v>
      </c>
      <c r="N59" s="30">
        <f t="shared" si="17"/>
        <v>2321</v>
      </c>
      <c r="O59" s="30">
        <f t="shared" si="18"/>
        <v>889</v>
      </c>
      <c r="P59" s="31">
        <f t="shared" si="19"/>
        <v>3210</v>
      </c>
      <c r="Q59" s="30">
        <v>336</v>
      </c>
      <c r="R59" s="30">
        <v>652</v>
      </c>
      <c r="S59" s="31">
        <f t="shared" si="20"/>
        <v>988</v>
      </c>
      <c r="T59" s="30">
        <f t="shared" si="21"/>
        <v>4198</v>
      </c>
    </row>
    <row r="60" spans="1:20">
      <c r="A60" s="20" t="s">
        <v>142</v>
      </c>
      <c r="B60" s="30">
        <v>38</v>
      </c>
      <c r="C60" s="30">
        <v>3</v>
      </c>
      <c r="D60" s="30">
        <f t="shared" si="11"/>
        <v>41</v>
      </c>
      <c r="E60" s="30">
        <v>766</v>
      </c>
      <c r="F60" s="30">
        <v>142</v>
      </c>
      <c r="G60" s="30">
        <f t="shared" si="12"/>
        <v>908</v>
      </c>
      <c r="H60" s="30">
        <f t="shared" si="13"/>
        <v>804</v>
      </c>
      <c r="I60" s="30">
        <f t="shared" si="14"/>
        <v>145</v>
      </c>
      <c r="J60" s="31">
        <f t="shared" si="15"/>
        <v>949</v>
      </c>
      <c r="K60" s="30">
        <v>288</v>
      </c>
      <c r="L60" s="30">
        <v>24</v>
      </c>
      <c r="M60" s="31">
        <f t="shared" si="16"/>
        <v>312</v>
      </c>
      <c r="N60" s="30">
        <f t="shared" si="17"/>
        <v>1092</v>
      </c>
      <c r="O60" s="30">
        <f t="shared" si="18"/>
        <v>169</v>
      </c>
      <c r="P60" s="31">
        <f t="shared" si="19"/>
        <v>1261</v>
      </c>
      <c r="Q60" s="30">
        <v>174</v>
      </c>
      <c r="R60" s="30">
        <v>181</v>
      </c>
      <c r="S60" s="31">
        <f t="shared" si="20"/>
        <v>355</v>
      </c>
      <c r="T60" s="30">
        <f t="shared" si="21"/>
        <v>1616</v>
      </c>
    </row>
    <row r="61" spans="1:20">
      <c r="A61" s="20" t="s">
        <v>143</v>
      </c>
      <c r="B61" s="30">
        <v>303</v>
      </c>
      <c r="C61" s="30">
        <v>198</v>
      </c>
      <c r="D61" s="30">
        <f t="shared" si="11"/>
        <v>501</v>
      </c>
      <c r="E61" s="30">
        <v>6925</v>
      </c>
      <c r="F61" s="30">
        <v>2246</v>
      </c>
      <c r="G61" s="30">
        <f t="shared" si="12"/>
        <v>9171</v>
      </c>
      <c r="H61" s="30">
        <f t="shared" si="13"/>
        <v>7228</v>
      </c>
      <c r="I61" s="30">
        <f t="shared" si="14"/>
        <v>2444</v>
      </c>
      <c r="J61" s="31">
        <f t="shared" si="15"/>
        <v>9672</v>
      </c>
      <c r="K61" s="30">
        <v>3323</v>
      </c>
      <c r="L61" s="30">
        <v>415</v>
      </c>
      <c r="M61" s="31">
        <f t="shared" si="16"/>
        <v>3738</v>
      </c>
      <c r="N61" s="30">
        <f t="shared" si="17"/>
        <v>10551</v>
      </c>
      <c r="O61" s="30">
        <f t="shared" si="18"/>
        <v>2859</v>
      </c>
      <c r="P61" s="31">
        <f t="shared" si="19"/>
        <v>13410</v>
      </c>
      <c r="Q61" s="30">
        <v>1940</v>
      </c>
      <c r="R61" s="30">
        <v>2733</v>
      </c>
      <c r="S61" s="31">
        <f t="shared" si="20"/>
        <v>4673</v>
      </c>
      <c r="T61" s="30">
        <f t="shared" si="21"/>
        <v>18083</v>
      </c>
    </row>
    <row r="62" spans="1:20">
      <c r="A62" s="28" t="s">
        <v>144</v>
      </c>
      <c r="B62" s="32">
        <v>237</v>
      </c>
      <c r="C62" s="32">
        <v>176</v>
      </c>
      <c r="D62" s="32">
        <f t="shared" si="11"/>
        <v>413</v>
      </c>
      <c r="E62" s="32">
        <v>3681</v>
      </c>
      <c r="F62" s="32">
        <v>1521</v>
      </c>
      <c r="G62" s="32">
        <f t="shared" si="12"/>
        <v>5202</v>
      </c>
      <c r="H62" s="32">
        <f t="shared" si="13"/>
        <v>3918</v>
      </c>
      <c r="I62" s="32">
        <f t="shared" si="14"/>
        <v>1697</v>
      </c>
      <c r="J62" s="33">
        <f t="shared" si="15"/>
        <v>5615</v>
      </c>
      <c r="K62" s="32">
        <v>2353</v>
      </c>
      <c r="L62" s="32">
        <v>419</v>
      </c>
      <c r="M62" s="33">
        <f t="shared" si="16"/>
        <v>2772</v>
      </c>
      <c r="N62" s="32">
        <f t="shared" si="17"/>
        <v>6271</v>
      </c>
      <c r="O62" s="32">
        <f t="shared" si="18"/>
        <v>2116</v>
      </c>
      <c r="P62" s="33">
        <f t="shared" si="19"/>
        <v>8387</v>
      </c>
      <c r="Q62" s="32">
        <v>2539</v>
      </c>
      <c r="R62" s="32">
        <v>2232</v>
      </c>
      <c r="S62" s="33">
        <f t="shared" si="20"/>
        <v>4771</v>
      </c>
      <c r="T62" s="32">
        <f t="shared" si="21"/>
        <v>13158</v>
      </c>
    </row>
    <row r="63" spans="1:20">
      <c r="A63" s="20" t="s">
        <v>278</v>
      </c>
      <c r="B63" s="30">
        <v>121</v>
      </c>
      <c r="C63" s="30">
        <v>8</v>
      </c>
      <c r="D63" s="30">
        <f t="shared" si="11"/>
        <v>129</v>
      </c>
      <c r="E63" s="30">
        <v>2152</v>
      </c>
      <c r="F63" s="30">
        <v>703</v>
      </c>
      <c r="G63" s="30">
        <f t="shared" si="12"/>
        <v>2855</v>
      </c>
      <c r="H63" s="30">
        <f t="shared" si="13"/>
        <v>2273</v>
      </c>
      <c r="I63" s="30">
        <f t="shared" si="14"/>
        <v>711</v>
      </c>
      <c r="J63" s="31">
        <f t="shared" si="15"/>
        <v>2984</v>
      </c>
      <c r="K63" s="30">
        <v>1807</v>
      </c>
      <c r="L63" s="30">
        <v>110</v>
      </c>
      <c r="M63" s="31">
        <f t="shared" si="16"/>
        <v>1917</v>
      </c>
      <c r="N63" s="30">
        <f t="shared" si="17"/>
        <v>4080</v>
      </c>
      <c r="O63" s="30">
        <f t="shared" si="18"/>
        <v>821</v>
      </c>
      <c r="P63" s="31">
        <f t="shared" si="19"/>
        <v>4901</v>
      </c>
      <c r="Q63" s="30">
        <v>257</v>
      </c>
      <c r="R63" s="30">
        <v>1049</v>
      </c>
      <c r="S63" s="31">
        <f t="shared" si="20"/>
        <v>1306</v>
      </c>
      <c r="T63" s="30">
        <f t="shared" si="21"/>
        <v>6207</v>
      </c>
    </row>
    <row r="64" spans="1:20">
      <c r="A64" s="20" t="s">
        <v>146</v>
      </c>
      <c r="B64" s="30">
        <v>0</v>
      </c>
      <c r="C64" s="30">
        <v>0</v>
      </c>
      <c r="D64" s="30">
        <f t="shared" si="11"/>
        <v>0</v>
      </c>
      <c r="E64" s="30">
        <v>5240</v>
      </c>
      <c r="F64" s="30">
        <v>1636</v>
      </c>
      <c r="G64" s="30">
        <f t="shared" si="12"/>
        <v>6876</v>
      </c>
      <c r="H64" s="30">
        <f t="shared" si="13"/>
        <v>5240</v>
      </c>
      <c r="I64" s="30">
        <f t="shared" si="14"/>
        <v>1636</v>
      </c>
      <c r="J64" s="31">
        <f t="shared" si="15"/>
        <v>6876</v>
      </c>
      <c r="K64" s="30">
        <v>2625</v>
      </c>
      <c r="L64" s="30">
        <v>864</v>
      </c>
      <c r="M64" s="31">
        <f t="shared" si="16"/>
        <v>3489</v>
      </c>
      <c r="N64" s="30">
        <f t="shared" si="17"/>
        <v>7865</v>
      </c>
      <c r="O64" s="30">
        <f t="shared" si="18"/>
        <v>2500</v>
      </c>
      <c r="P64" s="31">
        <f t="shared" si="19"/>
        <v>10365</v>
      </c>
      <c r="Q64" s="30">
        <v>956</v>
      </c>
      <c r="R64" s="30">
        <v>4291</v>
      </c>
      <c r="S64" s="31">
        <f t="shared" si="20"/>
        <v>5247</v>
      </c>
      <c r="T64" s="30">
        <f t="shared" si="21"/>
        <v>15612</v>
      </c>
    </row>
    <row r="65" spans="1:20" ht="15" thickBot="1">
      <c r="A65" s="20" t="s">
        <v>147</v>
      </c>
      <c r="B65" s="30">
        <v>101</v>
      </c>
      <c r="C65" s="30">
        <v>7</v>
      </c>
      <c r="D65" s="30">
        <f t="shared" si="11"/>
        <v>108</v>
      </c>
      <c r="E65" s="30">
        <v>1359</v>
      </c>
      <c r="F65" s="30">
        <v>107</v>
      </c>
      <c r="G65" s="30">
        <f t="shared" si="12"/>
        <v>1466</v>
      </c>
      <c r="H65" s="30">
        <f t="shared" si="13"/>
        <v>1460</v>
      </c>
      <c r="I65" s="30">
        <f t="shared" si="14"/>
        <v>114</v>
      </c>
      <c r="J65" s="31">
        <f t="shared" si="15"/>
        <v>1574</v>
      </c>
      <c r="K65" s="30">
        <v>230</v>
      </c>
      <c r="L65" s="30">
        <v>12</v>
      </c>
      <c r="M65" s="31">
        <f t="shared" si="16"/>
        <v>242</v>
      </c>
      <c r="N65" s="30">
        <f t="shared" si="17"/>
        <v>1690</v>
      </c>
      <c r="O65" s="30">
        <f t="shared" si="18"/>
        <v>126</v>
      </c>
      <c r="P65" s="31">
        <f t="shared" si="19"/>
        <v>1816</v>
      </c>
      <c r="Q65" s="30">
        <v>253</v>
      </c>
      <c r="R65" s="30">
        <v>367</v>
      </c>
      <c r="S65" s="31">
        <f t="shared" si="20"/>
        <v>620</v>
      </c>
      <c r="T65" s="30">
        <f t="shared" si="21"/>
        <v>2436</v>
      </c>
    </row>
    <row r="66" spans="1:20" ht="15" thickTop="1">
      <c r="A66" s="47" t="s">
        <v>148</v>
      </c>
      <c r="B66" s="34">
        <f t="shared" ref="B66:T66" si="22">SUM(B15:B65)</f>
        <v>16796</v>
      </c>
      <c r="C66" s="34">
        <f t="shared" si="22"/>
        <v>17437</v>
      </c>
      <c r="D66" s="34">
        <f t="shared" si="22"/>
        <v>34233</v>
      </c>
      <c r="E66" s="34">
        <f t="shared" si="22"/>
        <v>201002</v>
      </c>
      <c r="F66" s="34">
        <f t="shared" si="22"/>
        <v>106296</v>
      </c>
      <c r="G66" s="34">
        <f t="shared" si="22"/>
        <v>307298</v>
      </c>
      <c r="H66" s="34">
        <f t="shared" si="22"/>
        <v>217798</v>
      </c>
      <c r="I66" s="34">
        <f t="shared" si="22"/>
        <v>123733</v>
      </c>
      <c r="J66" s="35">
        <f t="shared" si="22"/>
        <v>341531</v>
      </c>
      <c r="K66" s="34">
        <f t="shared" si="22"/>
        <v>104391</v>
      </c>
      <c r="L66" s="34">
        <f t="shared" si="22"/>
        <v>28034</v>
      </c>
      <c r="M66" s="35">
        <f t="shared" si="22"/>
        <v>132425</v>
      </c>
      <c r="N66" s="34">
        <f t="shared" si="22"/>
        <v>322189</v>
      </c>
      <c r="O66" s="34">
        <f t="shared" si="22"/>
        <v>151767</v>
      </c>
      <c r="P66" s="35">
        <f t="shared" si="22"/>
        <v>473956</v>
      </c>
      <c r="Q66" s="34">
        <f t="shared" si="22"/>
        <v>84149</v>
      </c>
      <c r="R66" s="34">
        <f t="shared" si="22"/>
        <v>179316</v>
      </c>
      <c r="S66" s="35">
        <f t="shared" si="22"/>
        <v>263465</v>
      </c>
      <c r="T66" s="34">
        <f t="shared" si="22"/>
        <v>737421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16796</v>
      </c>
      <c r="C68" s="32">
        <f t="shared" si="23"/>
        <v>17437</v>
      </c>
      <c r="D68" s="32">
        <f t="shared" si="23"/>
        <v>34233</v>
      </c>
      <c r="E68" s="32">
        <f t="shared" si="23"/>
        <v>201002</v>
      </c>
      <c r="F68" s="32">
        <f t="shared" si="23"/>
        <v>106296</v>
      </c>
      <c r="G68" s="32">
        <f t="shared" si="23"/>
        <v>307298</v>
      </c>
      <c r="H68" s="32">
        <f t="shared" si="23"/>
        <v>217798</v>
      </c>
      <c r="I68" s="32">
        <f t="shared" si="23"/>
        <v>123733</v>
      </c>
      <c r="J68" s="33">
        <f t="shared" si="23"/>
        <v>341531</v>
      </c>
      <c r="K68" s="32">
        <f t="shared" si="23"/>
        <v>104391</v>
      </c>
      <c r="L68" s="32">
        <f t="shared" si="23"/>
        <v>28034</v>
      </c>
      <c r="M68" s="33">
        <f t="shared" si="23"/>
        <v>132425</v>
      </c>
      <c r="N68" s="32">
        <f t="shared" si="23"/>
        <v>322189</v>
      </c>
      <c r="O68" s="32">
        <f t="shared" si="23"/>
        <v>151767</v>
      </c>
      <c r="P68" s="33">
        <f t="shared" si="23"/>
        <v>473956</v>
      </c>
      <c r="Q68" s="32">
        <f t="shared" si="23"/>
        <v>84149</v>
      </c>
      <c r="R68" s="32">
        <f t="shared" si="23"/>
        <v>179316</v>
      </c>
      <c r="S68" s="33">
        <f t="shared" si="23"/>
        <v>263465</v>
      </c>
      <c r="T68" s="32">
        <f t="shared" si="23"/>
        <v>737421</v>
      </c>
    </row>
    <row r="69" spans="1:20">
      <c r="A69" s="48" t="s">
        <v>284</v>
      </c>
      <c r="B69" s="36">
        <f t="shared" ref="B69:T69" si="24">ROUND(+B68/$T68*100,1)</f>
        <v>2.2999999999999998</v>
      </c>
      <c r="C69" s="36">
        <f t="shared" si="24"/>
        <v>2.4</v>
      </c>
      <c r="D69" s="36">
        <f t="shared" si="24"/>
        <v>4.5999999999999996</v>
      </c>
      <c r="E69" s="36">
        <f t="shared" si="24"/>
        <v>27.3</v>
      </c>
      <c r="F69" s="36">
        <f t="shared" si="24"/>
        <v>14.4</v>
      </c>
      <c r="G69" s="36">
        <f t="shared" si="24"/>
        <v>41.7</v>
      </c>
      <c r="H69" s="36">
        <f t="shared" si="24"/>
        <v>29.5</v>
      </c>
      <c r="I69" s="36">
        <f t="shared" si="24"/>
        <v>16.8</v>
      </c>
      <c r="J69" s="37">
        <f t="shared" si="24"/>
        <v>46.3</v>
      </c>
      <c r="K69" s="36">
        <f t="shared" si="24"/>
        <v>14.2</v>
      </c>
      <c r="L69" s="36">
        <f t="shared" si="24"/>
        <v>3.8</v>
      </c>
      <c r="M69" s="37">
        <f t="shared" si="24"/>
        <v>18</v>
      </c>
      <c r="N69" s="36">
        <f t="shared" si="24"/>
        <v>43.7</v>
      </c>
      <c r="O69" s="36">
        <f t="shared" si="24"/>
        <v>20.6</v>
      </c>
      <c r="P69" s="37">
        <f t="shared" si="24"/>
        <v>64.3</v>
      </c>
      <c r="Q69" s="36">
        <f t="shared" si="24"/>
        <v>11.4</v>
      </c>
      <c r="R69" s="36">
        <f t="shared" si="24"/>
        <v>24.3</v>
      </c>
      <c r="S69" s="37">
        <f t="shared" si="24"/>
        <v>35.700000000000003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875" customWidth="1"/>
  </cols>
  <sheetData>
    <row r="2" spans="1:20">
      <c r="A2" s="14"/>
    </row>
    <row r="8" spans="1:20" ht="30.75">
      <c r="A8" s="15" t="s">
        <v>322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100</v>
      </c>
      <c r="C15" s="30">
        <v>8</v>
      </c>
      <c r="D15" s="30">
        <f t="shared" ref="D15:D46" si="0">B15+C15</f>
        <v>108</v>
      </c>
      <c r="E15" s="30">
        <v>4175</v>
      </c>
      <c r="F15" s="30">
        <v>1642</v>
      </c>
      <c r="G15" s="30">
        <f t="shared" ref="G15:G46" si="1">E15+F15</f>
        <v>5817</v>
      </c>
      <c r="H15" s="30">
        <f t="shared" ref="H15:H46" si="2">B15+E15</f>
        <v>4275</v>
      </c>
      <c r="I15" s="30">
        <f t="shared" ref="I15:I46" si="3">C15+F15</f>
        <v>1650</v>
      </c>
      <c r="J15" s="31">
        <f t="shared" ref="J15:J46" si="4">D15+G15</f>
        <v>5925</v>
      </c>
      <c r="K15" s="30">
        <v>2361</v>
      </c>
      <c r="L15" s="30">
        <v>357</v>
      </c>
      <c r="M15" s="31">
        <f t="shared" ref="M15:M46" si="5">K15+L15</f>
        <v>2718</v>
      </c>
      <c r="N15" s="30">
        <f t="shared" ref="N15:N46" si="6">H15+K15</f>
        <v>6636</v>
      </c>
      <c r="O15" s="30">
        <f t="shared" ref="O15:O46" si="7">I15+L15</f>
        <v>2007</v>
      </c>
      <c r="P15" s="31">
        <f t="shared" ref="P15:P46" si="8">J15+M15</f>
        <v>8643</v>
      </c>
      <c r="Q15" s="30">
        <v>475</v>
      </c>
      <c r="R15" s="30">
        <v>2519</v>
      </c>
      <c r="S15" s="31">
        <f t="shared" ref="S15:S46" si="9">Q15+R15</f>
        <v>2994</v>
      </c>
      <c r="T15" s="30">
        <f t="shared" ref="T15:T46" si="10">P15+S15</f>
        <v>11637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197</v>
      </c>
      <c r="F16" s="30">
        <v>50</v>
      </c>
      <c r="G16" s="30">
        <f t="shared" si="1"/>
        <v>247</v>
      </c>
      <c r="H16" s="30">
        <f t="shared" si="2"/>
        <v>197</v>
      </c>
      <c r="I16" s="30">
        <f t="shared" si="3"/>
        <v>50</v>
      </c>
      <c r="J16" s="31">
        <f t="shared" si="4"/>
        <v>247</v>
      </c>
      <c r="K16" s="30">
        <v>78</v>
      </c>
      <c r="L16" s="30">
        <v>38</v>
      </c>
      <c r="M16" s="31">
        <f t="shared" si="5"/>
        <v>116</v>
      </c>
      <c r="N16" s="30">
        <f t="shared" si="6"/>
        <v>275</v>
      </c>
      <c r="O16" s="30">
        <f t="shared" si="7"/>
        <v>88</v>
      </c>
      <c r="P16" s="31">
        <f t="shared" si="8"/>
        <v>363</v>
      </c>
      <c r="Q16" s="30">
        <v>82</v>
      </c>
      <c r="R16" s="30">
        <v>182</v>
      </c>
      <c r="S16" s="31">
        <f t="shared" si="9"/>
        <v>264</v>
      </c>
      <c r="T16" s="30">
        <f t="shared" si="10"/>
        <v>627</v>
      </c>
    </row>
    <row r="17" spans="1:20">
      <c r="A17" s="20" t="s">
        <v>98</v>
      </c>
      <c r="B17" s="30">
        <v>155</v>
      </c>
      <c r="C17" s="30">
        <v>40</v>
      </c>
      <c r="D17" s="30">
        <f t="shared" si="0"/>
        <v>195</v>
      </c>
      <c r="E17" s="30">
        <v>2124</v>
      </c>
      <c r="F17" s="30">
        <v>341</v>
      </c>
      <c r="G17" s="30">
        <f t="shared" si="1"/>
        <v>2465</v>
      </c>
      <c r="H17" s="30">
        <f t="shared" si="2"/>
        <v>2279</v>
      </c>
      <c r="I17" s="30">
        <f t="shared" si="3"/>
        <v>381</v>
      </c>
      <c r="J17" s="31">
        <f t="shared" si="4"/>
        <v>2660</v>
      </c>
      <c r="K17" s="30">
        <v>1008</v>
      </c>
      <c r="L17" s="30">
        <v>958</v>
      </c>
      <c r="M17" s="31">
        <f t="shared" si="5"/>
        <v>1966</v>
      </c>
      <c r="N17" s="30">
        <f t="shared" si="6"/>
        <v>3287</v>
      </c>
      <c r="O17" s="30">
        <f t="shared" si="7"/>
        <v>1339</v>
      </c>
      <c r="P17" s="31">
        <f t="shared" si="8"/>
        <v>4626</v>
      </c>
      <c r="Q17" s="30">
        <v>463</v>
      </c>
      <c r="R17" s="30">
        <v>692</v>
      </c>
      <c r="S17" s="31">
        <f t="shared" si="9"/>
        <v>1155</v>
      </c>
      <c r="T17" s="30">
        <f t="shared" si="10"/>
        <v>5781</v>
      </c>
    </row>
    <row r="18" spans="1:20">
      <c r="A18" s="28" t="s">
        <v>99</v>
      </c>
      <c r="B18" s="32">
        <v>61</v>
      </c>
      <c r="C18" s="32">
        <v>17</v>
      </c>
      <c r="D18" s="32">
        <f t="shared" si="0"/>
        <v>78</v>
      </c>
      <c r="E18" s="32">
        <v>2908</v>
      </c>
      <c r="F18" s="32">
        <v>662</v>
      </c>
      <c r="G18" s="32">
        <f t="shared" si="1"/>
        <v>3570</v>
      </c>
      <c r="H18" s="32">
        <f t="shared" si="2"/>
        <v>2969</v>
      </c>
      <c r="I18" s="32">
        <f t="shared" si="3"/>
        <v>679</v>
      </c>
      <c r="J18" s="33">
        <f t="shared" si="4"/>
        <v>3648</v>
      </c>
      <c r="K18" s="32">
        <v>1801</v>
      </c>
      <c r="L18" s="32">
        <v>217</v>
      </c>
      <c r="M18" s="33">
        <f t="shared" si="5"/>
        <v>2018</v>
      </c>
      <c r="N18" s="32">
        <f t="shared" si="6"/>
        <v>4770</v>
      </c>
      <c r="O18" s="32">
        <f t="shared" si="7"/>
        <v>896</v>
      </c>
      <c r="P18" s="33">
        <f t="shared" si="8"/>
        <v>5666</v>
      </c>
      <c r="Q18" s="32">
        <v>716</v>
      </c>
      <c r="R18" s="32">
        <v>857</v>
      </c>
      <c r="S18" s="33">
        <f t="shared" si="9"/>
        <v>1573</v>
      </c>
      <c r="T18" s="32">
        <f t="shared" si="10"/>
        <v>7239</v>
      </c>
    </row>
    <row r="19" spans="1:20">
      <c r="A19" s="20" t="s">
        <v>100</v>
      </c>
      <c r="B19" s="30">
        <v>253</v>
      </c>
      <c r="C19" s="30">
        <v>2335</v>
      </c>
      <c r="D19" s="30">
        <f t="shared" si="0"/>
        <v>2588</v>
      </c>
      <c r="E19" s="30">
        <v>11920</v>
      </c>
      <c r="F19" s="30">
        <v>12160</v>
      </c>
      <c r="G19" s="30">
        <f t="shared" si="1"/>
        <v>24080</v>
      </c>
      <c r="H19" s="30">
        <f t="shared" si="2"/>
        <v>12173</v>
      </c>
      <c r="I19" s="30">
        <f t="shared" si="3"/>
        <v>14495</v>
      </c>
      <c r="J19" s="31">
        <f t="shared" si="4"/>
        <v>26668</v>
      </c>
      <c r="K19" s="30">
        <v>5674</v>
      </c>
      <c r="L19" s="30">
        <v>2929</v>
      </c>
      <c r="M19" s="31">
        <f t="shared" si="5"/>
        <v>8603</v>
      </c>
      <c r="N19" s="30">
        <f t="shared" si="6"/>
        <v>17847</v>
      </c>
      <c r="O19" s="30">
        <f t="shared" si="7"/>
        <v>17424</v>
      </c>
      <c r="P19" s="31">
        <f t="shared" si="8"/>
        <v>35271</v>
      </c>
      <c r="Q19" s="30">
        <v>10587</v>
      </c>
      <c r="R19" s="30">
        <v>23294</v>
      </c>
      <c r="S19" s="31">
        <f t="shared" si="9"/>
        <v>33881</v>
      </c>
      <c r="T19" s="30">
        <f t="shared" si="10"/>
        <v>69152</v>
      </c>
    </row>
    <row r="20" spans="1:20">
      <c r="A20" s="20" t="s">
        <v>101</v>
      </c>
      <c r="B20" s="30">
        <v>168</v>
      </c>
      <c r="C20" s="30">
        <v>66</v>
      </c>
      <c r="D20" s="30">
        <f t="shared" si="0"/>
        <v>234</v>
      </c>
      <c r="E20" s="30">
        <v>2905</v>
      </c>
      <c r="F20" s="30">
        <v>1030</v>
      </c>
      <c r="G20" s="30">
        <f t="shared" si="1"/>
        <v>3935</v>
      </c>
      <c r="H20" s="30">
        <f t="shared" si="2"/>
        <v>3073</v>
      </c>
      <c r="I20" s="30">
        <f t="shared" si="3"/>
        <v>1096</v>
      </c>
      <c r="J20" s="31">
        <f t="shared" si="4"/>
        <v>4169</v>
      </c>
      <c r="K20" s="30">
        <v>790</v>
      </c>
      <c r="L20" s="30">
        <v>110</v>
      </c>
      <c r="M20" s="31">
        <f t="shared" si="5"/>
        <v>900</v>
      </c>
      <c r="N20" s="30">
        <f t="shared" si="6"/>
        <v>3863</v>
      </c>
      <c r="O20" s="30">
        <f t="shared" si="7"/>
        <v>1206</v>
      </c>
      <c r="P20" s="31">
        <f t="shared" si="8"/>
        <v>5069</v>
      </c>
      <c r="Q20" s="30">
        <v>1029</v>
      </c>
      <c r="R20" s="30">
        <v>1826</v>
      </c>
      <c r="S20" s="31">
        <f t="shared" si="9"/>
        <v>2855</v>
      </c>
      <c r="T20" s="30">
        <f t="shared" si="10"/>
        <v>7924</v>
      </c>
    </row>
    <row r="21" spans="1:20">
      <c r="A21" s="20" t="s">
        <v>102</v>
      </c>
      <c r="B21" s="30">
        <v>287</v>
      </c>
      <c r="C21" s="30">
        <v>643</v>
      </c>
      <c r="D21" s="30">
        <f t="shared" si="0"/>
        <v>930</v>
      </c>
      <c r="E21" s="30">
        <v>1538</v>
      </c>
      <c r="F21" s="30">
        <v>1187</v>
      </c>
      <c r="G21" s="30">
        <f t="shared" si="1"/>
        <v>2725</v>
      </c>
      <c r="H21" s="30">
        <f t="shared" si="2"/>
        <v>1825</v>
      </c>
      <c r="I21" s="30">
        <f t="shared" si="3"/>
        <v>1830</v>
      </c>
      <c r="J21" s="31">
        <f t="shared" si="4"/>
        <v>3655</v>
      </c>
      <c r="K21" s="30">
        <v>916</v>
      </c>
      <c r="L21" s="30">
        <v>438</v>
      </c>
      <c r="M21" s="31">
        <f t="shared" si="5"/>
        <v>1354</v>
      </c>
      <c r="N21" s="30">
        <f t="shared" si="6"/>
        <v>2741</v>
      </c>
      <c r="O21" s="30">
        <f t="shared" si="7"/>
        <v>2268</v>
      </c>
      <c r="P21" s="31">
        <f t="shared" si="8"/>
        <v>5009</v>
      </c>
      <c r="Q21" s="30">
        <v>1892</v>
      </c>
      <c r="R21" s="30">
        <v>3345</v>
      </c>
      <c r="S21" s="31">
        <f t="shared" si="9"/>
        <v>5237</v>
      </c>
      <c r="T21" s="30">
        <f t="shared" si="10"/>
        <v>10246</v>
      </c>
    </row>
    <row r="22" spans="1:20">
      <c r="A22" s="28" t="s">
        <v>103</v>
      </c>
      <c r="B22" s="32">
        <v>0</v>
      </c>
      <c r="C22" s="32">
        <v>27</v>
      </c>
      <c r="D22" s="32">
        <f t="shared" si="0"/>
        <v>27</v>
      </c>
      <c r="E22" s="32">
        <v>1067</v>
      </c>
      <c r="F22" s="32">
        <v>490</v>
      </c>
      <c r="G22" s="32">
        <f t="shared" si="1"/>
        <v>1557</v>
      </c>
      <c r="H22" s="32">
        <f t="shared" si="2"/>
        <v>1067</v>
      </c>
      <c r="I22" s="32">
        <f t="shared" si="3"/>
        <v>517</v>
      </c>
      <c r="J22" s="33">
        <f t="shared" si="4"/>
        <v>1584</v>
      </c>
      <c r="K22" s="32">
        <v>329</v>
      </c>
      <c r="L22" s="32">
        <v>108</v>
      </c>
      <c r="M22" s="33">
        <f t="shared" si="5"/>
        <v>437</v>
      </c>
      <c r="N22" s="32">
        <f t="shared" si="6"/>
        <v>1396</v>
      </c>
      <c r="O22" s="32">
        <f t="shared" si="7"/>
        <v>625</v>
      </c>
      <c r="P22" s="33">
        <f t="shared" si="8"/>
        <v>2021</v>
      </c>
      <c r="Q22" s="32">
        <v>83</v>
      </c>
      <c r="R22" s="32">
        <v>66</v>
      </c>
      <c r="S22" s="33">
        <f t="shared" si="9"/>
        <v>149</v>
      </c>
      <c r="T22" s="32">
        <f t="shared" si="10"/>
        <v>2170</v>
      </c>
    </row>
    <row r="23" spans="1:20">
      <c r="A23" s="20" t="s">
        <v>190</v>
      </c>
      <c r="B23" s="30">
        <v>0</v>
      </c>
      <c r="C23" s="30">
        <v>18</v>
      </c>
      <c r="D23" s="30">
        <f t="shared" si="0"/>
        <v>18</v>
      </c>
      <c r="E23" s="30">
        <v>0</v>
      </c>
      <c r="F23" s="30">
        <v>1014</v>
      </c>
      <c r="G23" s="30">
        <f t="shared" si="1"/>
        <v>1014</v>
      </c>
      <c r="H23" s="30">
        <f t="shared" si="2"/>
        <v>0</v>
      </c>
      <c r="I23" s="30">
        <f t="shared" si="3"/>
        <v>1032</v>
      </c>
      <c r="J23" s="31">
        <f t="shared" si="4"/>
        <v>1032</v>
      </c>
      <c r="K23" s="30">
        <v>0</v>
      </c>
      <c r="L23" s="30">
        <v>383</v>
      </c>
      <c r="M23" s="31">
        <f t="shared" si="5"/>
        <v>383</v>
      </c>
      <c r="N23" s="30">
        <f t="shared" si="6"/>
        <v>0</v>
      </c>
      <c r="O23" s="30">
        <f t="shared" si="7"/>
        <v>1415</v>
      </c>
      <c r="P23" s="31">
        <f t="shared" si="8"/>
        <v>1415</v>
      </c>
      <c r="Q23" s="30">
        <v>0</v>
      </c>
      <c r="R23" s="30">
        <v>808</v>
      </c>
      <c r="S23" s="31">
        <f t="shared" si="9"/>
        <v>808</v>
      </c>
      <c r="T23" s="30">
        <f t="shared" si="10"/>
        <v>2223</v>
      </c>
    </row>
    <row r="24" spans="1:20">
      <c r="A24" s="20" t="s">
        <v>105</v>
      </c>
      <c r="B24" s="30">
        <v>245</v>
      </c>
      <c r="C24" s="30">
        <v>190</v>
      </c>
      <c r="D24" s="30">
        <f t="shared" si="0"/>
        <v>435</v>
      </c>
      <c r="E24" s="30">
        <v>5475</v>
      </c>
      <c r="F24" s="30">
        <v>2300</v>
      </c>
      <c r="G24" s="30">
        <f t="shared" si="1"/>
        <v>7775</v>
      </c>
      <c r="H24" s="30">
        <f t="shared" si="2"/>
        <v>5720</v>
      </c>
      <c r="I24" s="30">
        <f t="shared" si="3"/>
        <v>2490</v>
      </c>
      <c r="J24" s="31">
        <f t="shared" si="4"/>
        <v>8210</v>
      </c>
      <c r="K24" s="30">
        <v>3904</v>
      </c>
      <c r="L24" s="30">
        <v>1021</v>
      </c>
      <c r="M24" s="31">
        <f t="shared" si="5"/>
        <v>4925</v>
      </c>
      <c r="N24" s="30">
        <f t="shared" si="6"/>
        <v>9624</v>
      </c>
      <c r="O24" s="30">
        <f t="shared" si="7"/>
        <v>3511</v>
      </c>
      <c r="P24" s="31">
        <f t="shared" si="8"/>
        <v>13135</v>
      </c>
      <c r="Q24" s="30">
        <v>1628</v>
      </c>
      <c r="R24" s="30">
        <v>6597</v>
      </c>
      <c r="S24" s="31">
        <f t="shared" si="9"/>
        <v>8225</v>
      </c>
      <c r="T24" s="30">
        <f t="shared" si="10"/>
        <v>21360</v>
      </c>
    </row>
    <row r="25" spans="1:20">
      <c r="A25" s="20" t="s">
        <v>106</v>
      </c>
      <c r="B25" s="30">
        <v>0</v>
      </c>
      <c r="C25" s="30">
        <v>218</v>
      </c>
      <c r="D25" s="30">
        <f t="shared" si="0"/>
        <v>218</v>
      </c>
      <c r="E25" s="30">
        <v>6394</v>
      </c>
      <c r="F25" s="30">
        <v>1746</v>
      </c>
      <c r="G25" s="30">
        <f t="shared" si="1"/>
        <v>8140</v>
      </c>
      <c r="H25" s="30">
        <f t="shared" si="2"/>
        <v>6394</v>
      </c>
      <c r="I25" s="30">
        <f t="shared" si="3"/>
        <v>1964</v>
      </c>
      <c r="J25" s="31">
        <f t="shared" si="4"/>
        <v>8358</v>
      </c>
      <c r="K25" s="30">
        <v>2814</v>
      </c>
      <c r="L25" s="30">
        <v>487</v>
      </c>
      <c r="M25" s="31">
        <f t="shared" si="5"/>
        <v>3301</v>
      </c>
      <c r="N25" s="30">
        <f t="shared" si="6"/>
        <v>9208</v>
      </c>
      <c r="O25" s="30">
        <f t="shared" si="7"/>
        <v>2451</v>
      </c>
      <c r="P25" s="31">
        <f t="shared" si="8"/>
        <v>11659</v>
      </c>
      <c r="Q25" s="30">
        <v>1638</v>
      </c>
      <c r="R25" s="30">
        <v>3870</v>
      </c>
      <c r="S25" s="31">
        <f t="shared" si="9"/>
        <v>5508</v>
      </c>
      <c r="T25" s="30">
        <f t="shared" si="10"/>
        <v>17167</v>
      </c>
    </row>
    <row r="26" spans="1:20">
      <c r="A26" s="28" t="s">
        <v>107</v>
      </c>
      <c r="B26" s="32">
        <v>0</v>
      </c>
      <c r="C26" s="32">
        <v>0</v>
      </c>
      <c r="D26" s="32">
        <f t="shared" si="0"/>
        <v>0</v>
      </c>
      <c r="E26" s="32">
        <v>568</v>
      </c>
      <c r="F26" s="32">
        <v>226</v>
      </c>
      <c r="G26" s="32">
        <f t="shared" si="1"/>
        <v>794</v>
      </c>
      <c r="H26" s="32">
        <f t="shared" si="2"/>
        <v>568</v>
      </c>
      <c r="I26" s="32">
        <f t="shared" si="3"/>
        <v>226</v>
      </c>
      <c r="J26" s="33">
        <f t="shared" si="4"/>
        <v>794</v>
      </c>
      <c r="K26" s="32">
        <v>155</v>
      </c>
      <c r="L26" s="32">
        <v>9</v>
      </c>
      <c r="M26" s="33">
        <f t="shared" si="5"/>
        <v>164</v>
      </c>
      <c r="N26" s="32">
        <f t="shared" si="6"/>
        <v>723</v>
      </c>
      <c r="O26" s="32">
        <f t="shared" si="7"/>
        <v>235</v>
      </c>
      <c r="P26" s="33">
        <f t="shared" si="8"/>
        <v>958</v>
      </c>
      <c r="Q26" s="32">
        <v>264</v>
      </c>
      <c r="R26" s="32">
        <v>506</v>
      </c>
      <c r="S26" s="33">
        <f t="shared" si="9"/>
        <v>770</v>
      </c>
      <c r="T26" s="32">
        <f t="shared" si="10"/>
        <v>1728</v>
      </c>
    </row>
    <row r="27" spans="1:20">
      <c r="A27" s="20" t="s">
        <v>108</v>
      </c>
      <c r="B27" s="30">
        <v>87</v>
      </c>
      <c r="C27" s="30">
        <v>5</v>
      </c>
      <c r="D27" s="30">
        <f t="shared" si="0"/>
        <v>92</v>
      </c>
      <c r="E27" s="30">
        <v>1760</v>
      </c>
      <c r="F27" s="30">
        <v>158</v>
      </c>
      <c r="G27" s="30">
        <f t="shared" si="1"/>
        <v>1918</v>
      </c>
      <c r="H27" s="30">
        <f t="shared" si="2"/>
        <v>1847</v>
      </c>
      <c r="I27" s="30">
        <f t="shared" si="3"/>
        <v>163</v>
      </c>
      <c r="J27" s="31">
        <f t="shared" si="4"/>
        <v>2010</v>
      </c>
      <c r="K27" s="30">
        <v>590</v>
      </c>
      <c r="L27" s="30">
        <v>26</v>
      </c>
      <c r="M27" s="31">
        <f t="shared" si="5"/>
        <v>616</v>
      </c>
      <c r="N27" s="30">
        <f t="shared" si="6"/>
        <v>2437</v>
      </c>
      <c r="O27" s="30">
        <f t="shared" si="7"/>
        <v>189</v>
      </c>
      <c r="P27" s="31">
        <f t="shared" si="8"/>
        <v>2626</v>
      </c>
      <c r="Q27" s="30">
        <v>404</v>
      </c>
      <c r="R27" s="30">
        <v>451</v>
      </c>
      <c r="S27" s="31">
        <f t="shared" si="9"/>
        <v>855</v>
      </c>
      <c r="T27" s="30">
        <f t="shared" si="10"/>
        <v>3481</v>
      </c>
    </row>
    <row r="28" spans="1:20">
      <c r="A28" s="20" t="s">
        <v>109</v>
      </c>
      <c r="B28" s="30">
        <v>628</v>
      </c>
      <c r="C28" s="30">
        <v>1654</v>
      </c>
      <c r="D28" s="30">
        <f t="shared" si="0"/>
        <v>2282</v>
      </c>
      <c r="E28" s="30">
        <v>9161</v>
      </c>
      <c r="F28" s="30">
        <v>6174</v>
      </c>
      <c r="G28" s="30">
        <f t="shared" si="1"/>
        <v>15335</v>
      </c>
      <c r="H28" s="30">
        <f t="shared" si="2"/>
        <v>9789</v>
      </c>
      <c r="I28" s="30">
        <f t="shared" si="3"/>
        <v>7828</v>
      </c>
      <c r="J28" s="31">
        <f t="shared" si="4"/>
        <v>17617</v>
      </c>
      <c r="K28" s="30">
        <v>2329</v>
      </c>
      <c r="L28" s="30">
        <v>369</v>
      </c>
      <c r="M28" s="31">
        <f t="shared" si="5"/>
        <v>2698</v>
      </c>
      <c r="N28" s="30">
        <f t="shared" si="6"/>
        <v>12118</v>
      </c>
      <c r="O28" s="30">
        <f t="shared" si="7"/>
        <v>8197</v>
      </c>
      <c r="P28" s="31">
        <f t="shared" si="8"/>
        <v>20315</v>
      </c>
      <c r="Q28" s="30">
        <v>3888</v>
      </c>
      <c r="R28" s="30">
        <v>13218</v>
      </c>
      <c r="S28" s="31">
        <f t="shared" si="9"/>
        <v>17106</v>
      </c>
      <c r="T28" s="30">
        <f t="shared" si="10"/>
        <v>37421</v>
      </c>
    </row>
    <row r="29" spans="1:20">
      <c r="A29" s="20" t="s">
        <v>110</v>
      </c>
      <c r="B29" s="30">
        <v>599</v>
      </c>
      <c r="C29" s="30">
        <v>180</v>
      </c>
      <c r="D29" s="30">
        <f t="shared" si="0"/>
        <v>779</v>
      </c>
      <c r="E29" s="30">
        <v>7062</v>
      </c>
      <c r="F29" s="30">
        <v>2870</v>
      </c>
      <c r="G29" s="30">
        <f t="shared" si="1"/>
        <v>9932</v>
      </c>
      <c r="H29" s="30">
        <f t="shared" si="2"/>
        <v>7661</v>
      </c>
      <c r="I29" s="30">
        <f t="shared" si="3"/>
        <v>3050</v>
      </c>
      <c r="J29" s="31">
        <f t="shared" si="4"/>
        <v>10711</v>
      </c>
      <c r="K29" s="30">
        <v>3848</v>
      </c>
      <c r="L29" s="30">
        <v>435</v>
      </c>
      <c r="M29" s="31">
        <f t="shared" si="5"/>
        <v>4283</v>
      </c>
      <c r="N29" s="30">
        <f t="shared" si="6"/>
        <v>11509</v>
      </c>
      <c r="O29" s="30">
        <f t="shared" si="7"/>
        <v>3485</v>
      </c>
      <c r="P29" s="31">
        <f t="shared" si="8"/>
        <v>14994</v>
      </c>
      <c r="Q29" s="30">
        <v>896</v>
      </c>
      <c r="R29" s="30">
        <v>6383</v>
      </c>
      <c r="S29" s="31">
        <f t="shared" si="9"/>
        <v>7279</v>
      </c>
      <c r="T29" s="30">
        <f t="shared" si="10"/>
        <v>22273</v>
      </c>
    </row>
    <row r="30" spans="1:20">
      <c r="A30" s="28" t="s">
        <v>111</v>
      </c>
      <c r="B30" s="32">
        <v>0</v>
      </c>
      <c r="C30" s="32">
        <v>0</v>
      </c>
      <c r="D30" s="32">
        <f t="shared" si="0"/>
        <v>0</v>
      </c>
      <c r="E30" s="32">
        <v>5287</v>
      </c>
      <c r="F30" s="32">
        <v>1280</v>
      </c>
      <c r="G30" s="32">
        <f t="shared" si="1"/>
        <v>6567</v>
      </c>
      <c r="H30" s="32">
        <f t="shared" si="2"/>
        <v>5287</v>
      </c>
      <c r="I30" s="32">
        <f t="shared" si="3"/>
        <v>1280</v>
      </c>
      <c r="J30" s="33">
        <f t="shared" si="4"/>
        <v>6567</v>
      </c>
      <c r="K30" s="32">
        <v>1270</v>
      </c>
      <c r="L30" s="32">
        <v>83</v>
      </c>
      <c r="M30" s="33">
        <f t="shared" si="5"/>
        <v>1353</v>
      </c>
      <c r="N30" s="32">
        <f t="shared" si="6"/>
        <v>6557</v>
      </c>
      <c r="O30" s="32">
        <f t="shared" si="7"/>
        <v>1363</v>
      </c>
      <c r="P30" s="33">
        <f t="shared" si="8"/>
        <v>7920</v>
      </c>
      <c r="Q30" s="32">
        <v>792</v>
      </c>
      <c r="R30" s="32">
        <v>2158</v>
      </c>
      <c r="S30" s="33">
        <f t="shared" si="9"/>
        <v>2950</v>
      </c>
      <c r="T30" s="32">
        <f t="shared" si="10"/>
        <v>10870</v>
      </c>
    </row>
    <row r="31" spans="1:20">
      <c r="A31" s="20" t="s">
        <v>112</v>
      </c>
      <c r="B31" s="30">
        <v>303</v>
      </c>
      <c r="C31" s="30">
        <v>114</v>
      </c>
      <c r="D31" s="30">
        <f t="shared" si="0"/>
        <v>417</v>
      </c>
      <c r="E31" s="30">
        <v>3999</v>
      </c>
      <c r="F31" s="30">
        <v>1075</v>
      </c>
      <c r="G31" s="30">
        <f t="shared" si="1"/>
        <v>5074</v>
      </c>
      <c r="H31" s="30">
        <f t="shared" si="2"/>
        <v>4302</v>
      </c>
      <c r="I31" s="30">
        <f t="shared" si="3"/>
        <v>1189</v>
      </c>
      <c r="J31" s="31">
        <f t="shared" si="4"/>
        <v>5491</v>
      </c>
      <c r="K31" s="30">
        <v>1757</v>
      </c>
      <c r="L31" s="30">
        <v>219</v>
      </c>
      <c r="M31" s="31">
        <f t="shared" si="5"/>
        <v>1976</v>
      </c>
      <c r="N31" s="30">
        <f t="shared" si="6"/>
        <v>6059</v>
      </c>
      <c r="O31" s="30">
        <f t="shared" si="7"/>
        <v>1408</v>
      </c>
      <c r="P31" s="31">
        <f t="shared" si="8"/>
        <v>7467</v>
      </c>
      <c r="Q31" s="30">
        <v>766</v>
      </c>
      <c r="R31" s="30">
        <v>2783</v>
      </c>
      <c r="S31" s="31">
        <f t="shared" si="9"/>
        <v>3549</v>
      </c>
      <c r="T31" s="30">
        <f t="shared" si="10"/>
        <v>11016</v>
      </c>
    </row>
    <row r="32" spans="1:20">
      <c r="A32" s="20" t="s">
        <v>113</v>
      </c>
      <c r="B32" s="30">
        <v>171</v>
      </c>
      <c r="C32" s="30">
        <v>59</v>
      </c>
      <c r="D32" s="30">
        <f t="shared" si="0"/>
        <v>230</v>
      </c>
      <c r="E32" s="30">
        <v>3760</v>
      </c>
      <c r="F32" s="30">
        <v>1058</v>
      </c>
      <c r="G32" s="30">
        <f t="shared" si="1"/>
        <v>4818</v>
      </c>
      <c r="H32" s="30">
        <f t="shared" si="2"/>
        <v>3931</v>
      </c>
      <c r="I32" s="30">
        <f t="shared" si="3"/>
        <v>1117</v>
      </c>
      <c r="J32" s="31">
        <f t="shared" si="4"/>
        <v>5048</v>
      </c>
      <c r="K32" s="30">
        <v>2749</v>
      </c>
      <c r="L32" s="30">
        <v>243</v>
      </c>
      <c r="M32" s="31">
        <f t="shared" si="5"/>
        <v>2992</v>
      </c>
      <c r="N32" s="30">
        <f t="shared" si="6"/>
        <v>6680</v>
      </c>
      <c r="O32" s="30">
        <f t="shared" si="7"/>
        <v>1360</v>
      </c>
      <c r="P32" s="31">
        <f t="shared" si="8"/>
        <v>8040</v>
      </c>
      <c r="Q32" s="30">
        <v>1190</v>
      </c>
      <c r="R32" s="30">
        <v>1824</v>
      </c>
      <c r="S32" s="31">
        <f t="shared" si="9"/>
        <v>3014</v>
      </c>
      <c r="T32" s="30">
        <f t="shared" si="10"/>
        <v>11054</v>
      </c>
    </row>
    <row r="33" spans="1:20">
      <c r="A33" s="20" t="s">
        <v>114</v>
      </c>
      <c r="B33" s="30">
        <v>71</v>
      </c>
      <c r="C33" s="30">
        <v>41</v>
      </c>
      <c r="D33" s="30">
        <f t="shared" si="0"/>
        <v>112</v>
      </c>
      <c r="E33" s="30">
        <v>3345</v>
      </c>
      <c r="F33" s="30">
        <v>1454</v>
      </c>
      <c r="G33" s="30">
        <f t="shared" si="1"/>
        <v>4799</v>
      </c>
      <c r="H33" s="30">
        <f t="shared" si="2"/>
        <v>3416</v>
      </c>
      <c r="I33" s="30">
        <f t="shared" si="3"/>
        <v>1495</v>
      </c>
      <c r="J33" s="31">
        <f t="shared" si="4"/>
        <v>4911</v>
      </c>
      <c r="K33" s="30">
        <v>2760</v>
      </c>
      <c r="L33" s="30">
        <v>366</v>
      </c>
      <c r="M33" s="31">
        <f t="shared" si="5"/>
        <v>3126</v>
      </c>
      <c r="N33" s="30">
        <f t="shared" si="6"/>
        <v>6176</v>
      </c>
      <c r="O33" s="30">
        <f t="shared" si="7"/>
        <v>1861</v>
      </c>
      <c r="P33" s="31">
        <f t="shared" si="8"/>
        <v>8037</v>
      </c>
      <c r="Q33" s="30">
        <v>939</v>
      </c>
      <c r="R33" s="30">
        <v>1509</v>
      </c>
      <c r="S33" s="31">
        <f t="shared" si="9"/>
        <v>2448</v>
      </c>
      <c r="T33" s="30">
        <f t="shared" si="10"/>
        <v>10485</v>
      </c>
    </row>
    <row r="34" spans="1:20">
      <c r="A34" s="28" t="s">
        <v>115</v>
      </c>
      <c r="B34" s="32">
        <v>170</v>
      </c>
      <c r="C34" s="32">
        <v>0</v>
      </c>
      <c r="D34" s="32">
        <f t="shared" si="0"/>
        <v>170</v>
      </c>
      <c r="E34" s="32">
        <v>1565</v>
      </c>
      <c r="F34" s="32">
        <v>425</v>
      </c>
      <c r="G34" s="32">
        <f t="shared" si="1"/>
        <v>1990</v>
      </c>
      <c r="H34" s="32">
        <f t="shared" si="2"/>
        <v>1735</v>
      </c>
      <c r="I34" s="32">
        <f t="shared" si="3"/>
        <v>425</v>
      </c>
      <c r="J34" s="33">
        <f t="shared" si="4"/>
        <v>2160</v>
      </c>
      <c r="K34" s="32">
        <v>763</v>
      </c>
      <c r="L34" s="32">
        <v>95</v>
      </c>
      <c r="M34" s="33">
        <f t="shared" si="5"/>
        <v>858</v>
      </c>
      <c r="N34" s="32">
        <f t="shared" si="6"/>
        <v>2498</v>
      </c>
      <c r="O34" s="32">
        <f t="shared" si="7"/>
        <v>520</v>
      </c>
      <c r="P34" s="33">
        <f t="shared" si="8"/>
        <v>3018</v>
      </c>
      <c r="Q34" s="32">
        <v>1039</v>
      </c>
      <c r="R34" s="32">
        <v>428</v>
      </c>
      <c r="S34" s="33">
        <f t="shared" si="9"/>
        <v>1467</v>
      </c>
      <c r="T34" s="32">
        <f t="shared" si="10"/>
        <v>4485</v>
      </c>
    </row>
    <row r="35" spans="1:20">
      <c r="A35" s="20" t="s">
        <v>116</v>
      </c>
      <c r="B35" s="30">
        <v>120</v>
      </c>
      <c r="C35" s="30">
        <v>200</v>
      </c>
      <c r="D35" s="30">
        <f t="shared" si="0"/>
        <v>320</v>
      </c>
      <c r="E35" s="30">
        <v>3181</v>
      </c>
      <c r="F35" s="30">
        <v>2118</v>
      </c>
      <c r="G35" s="30">
        <f t="shared" si="1"/>
        <v>5299</v>
      </c>
      <c r="H35" s="30">
        <f t="shared" si="2"/>
        <v>3301</v>
      </c>
      <c r="I35" s="30">
        <f t="shared" si="3"/>
        <v>2318</v>
      </c>
      <c r="J35" s="31">
        <f t="shared" si="4"/>
        <v>5619</v>
      </c>
      <c r="K35" s="30">
        <v>1807</v>
      </c>
      <c r="L35" s="30">
        <v>758</v>
      </c>
      <c r="M35" s="31">
        <f t="shared" si="5"/>
        <v>2565</v>
      </c>
      <c r="N35" s="30">
        <f t="shared" si="6"/>
        <v>5108</v>
      </c>
      <c r="O35" s="30">
        <f t="shared" si="7"/>
        <v>3076</v>
      </c>
      <c r="P35" s="31">
        <f t="shared" si="8"/>
        <v>8184</v>
      </c>
      <c r="Q35" s="30">
        <v>1282</v>
      </c>
      <c r="R35" s="30">
        <v>2481</v>
      </c>
      <c r="S35" s="31">
        <f t="shared" si="9"/>
        <v>3763</v>
      </c>
      <c r="T35" s="30">
        <f t="shared" si="10"/>
        <v>11947</v>
      </c>
    </row>
    <row r="36" spans="1:20">
      <c r="A36" s="20" t="s">
        <v>117</v>
      </c>
      <c r="B36" s="30">
        <v>491</v>
      </c>
      <c r="C36" s="30">
        <v>295</v>
      </c>
      <c r="D36" s="30">
        <f t="shared" si="0"/>
        <v>786</v>
      </c>
      <c r="E36" s="30">
        <v>2621</v>
      </c>
      <c r="F36" s="30">
        <v>3557</v>
      </c>
      <c r="G36" s="30">
        <f t="shared" si="1"/>
        <v>6178</v>
      </c>
      <c r="H36" s="30">
        <f t="shared" si="2"/>
        <v>3112</v>
      </c>
      <c r="I36" s="30">
        <f t="shared" si="3"/>
        <v>3852</v>
      </c>
      <c r="J36" s="31">
        <f t="shared" si="4"/>
        <v>6964</v>
      </c>
      <c r="K36" s="30">
        <v>1488</v>
      </c>
      <c r="L36" s="30">
        <v>1327</v>
      </c>
      <c r="M36" s="31">
        <f t="shared" si="5"/>
        <v>2815</v>
      </c>
      <c r="N36" s="30">
        <f t="shared" si="6"/>
        <v>4600</v>
      </c>
      <c r="O36" s="30">
        <f t="shared" si="7"/>
        <v>5179</v>
      </c>
      <c r="P36" s="31">
        <f t="shared" si="8"/>
        <v>9779</v>
      </c>
      <c r="Q36" s="30">
        <v>2858</v>
      </c>
      <c r="R36" s="30">
        <v>4570</v>
      </c>
      <c r="S36" s="31">
        <f t="shared" si="9"/>
        <v>7428</v>
      </c>
      <c r="T36" s="30">
        <f t="shared" si="10"/>
        <v>17207</v>
      </c>
    </row>
    <row r="37" spans="1:20">
      <c r="A37" s="20" t="s">
        <v>118</v>
      </c>
      <c r="B37" s="30">
        <v>1178</v>
      </c>
      <c r="C37" s="30">
        <v>580</v>
      </c>
      <c r="D37" s="30">
        <f t="shared" si="0"/>
        <v>1758</v>
      </c>
      <c r="E37" s="30">
        <v>7750</v>
      </c>
      <c r="F37" s="30">
        <v>4443</v>
      </c>
      <c r="G37" s="30">
        <f t="shared" si="1"/>
        <v>12193</v>
      </c>
      <c r="H37" s="30">
        <f t="shared" si="2"/>
        <v>8928</v>
      </c>
      <c r="I37" s="30">
        <f t="shared" si="3"/>
        <v>5023</v>
      </c>
      <c r="J37" s="31">
        <f t="shared" si="4"/>
        <v>13951</v>
      </c>
      <c r="K37" s="30">
        <v>5962</v>
      </c>
      <c r="L37" s="30">
        <v>665</v>
      </c>
      <c r="M37" s="31">
        <f t="shared" si="5"/>
        <v>6627</v>
      </c>
      <c r="N37" s="30">
        <f t="shared" si="6"/>
        <v>14890</v>
      </c>
      <c r="O37" s="30">
        <f t="shared" si="7"/>
        <v>5688</v>
      </c>
      <c r="P37" s="31">
        <f t="shared" si="8"/>
        <v>20578</v>
      </c>
      <c r="Q37" s="30">
        <v>3510</v>
      </c>
      <c r="R37" s="30">
        <v>8520</v>
      </c>
      <c r="S37" s="31">
        <f t="shared" si="9"/>
        <v>12030</v>
      </c>
      <c r="T37" s="30">
        <f t="shared" si="10"/>
        <v>32608</v>
      </c>
    </row>
    <row r="38" spans="1:20">
      <c r="A38" s="28" t="s">
        <v>119</v>
      </c>
      <c r="B38" s="32">
        <v>0</v>
      </c>
      <c r="C38" s="32">
        <v>0</v>
      </c>
      <c r="D38" s="32">
        <f t="shared" si="0"/>
        <v>0</v>
      </c>
      <c r="E38" s="32">
        <v>4895</v>
      </c>
      <c r="F38" s="32">
        <v>2369</v>
      </c>
      <c r="G38" s="32">
        <f t="shared" si="1"/>
        <v>7264</v>
      </c>
      <c r="H38" s="32">
        <f t="shared" si="2"/>
        <v>4895</v>
      </c>
      <c r="I38" s="32">
        <f t="shared" si="3"/>
        <v>2369</v>
      </c>
      <c r="J38" s="33">
        <f t="shared" si="4"/>
        <v>7264</v>
      </c>
      <c r="K38" s="32">
        <v>2359</v>
      </c>
      <c r="L38" s="32">
        <v>159</v>
      </c>
      <c r="M38" s="33">
        <f t="shared" si="5"/>
        <v>2518</v>
      </c>
      <c r="N38" s="32">
        <f t="shared" si="6"/>
        <v>7254</v>
      </c>
      <c r="O38" s="32">
        <f t="shared" si="7"/>
        <v>2528</v>
      </c>
      <c r="P38" s="33">
        <f t="shared" si="8"/>
        <v>9782</v>
      </c>
      <c r="Q38" s="32">
        <v>1003</v>
      </c>
      <c r="R38" s="32">
        <v>2810</v>
      </c>
      <c r="S38" s="33">
        <f t="shared" si="9"/>
        <v>3813</v>
      </c>
      <c r="T38" s="32">
        <f t="shared" si="10"/>
        <v>13595</v>
      </c>
    </row>
    <row r="39" spans="1:20">
      <c r="A39" s="20" t="s">
        <v>120</v>
      </c>
      <c r="B39" s="30">
        <v>84</v>
      </c>
      <c r="C39" s="30">
        <v>27</v>
      </c>
      <c r="D39" s="30">
        <f t="shared" si="0"/>
        <v>111</v>
      </c>
      <c r="E39" s="30">
        <v>3551</v>
      </c>
      <c r="F39" s="30">
        <v>832</v>
      </c>
      <c r="G39" s="30">
        <f t="shared" si="1"/>
        <v>4383</v>
      </c>
      <c r="H39" s="30">
        <f t="shared" si="2"/>
        <v>3635</v>
      </c>
      <c r="I39" s="30">
        <f t="shared" si="3"/>
        <v>859</v>
      </c>
      <c r="J39" s="31">
        <f t="shared" si="4"/>
        <v>4494</v>
      </c>
      <c r="K39" s="30">
        <v>1172</v>
      </c>
      <c r="L39" s="30">
        <v>131</v>
      </c>
      <c r="M39" s="31">
        <f t="shared" si="5"/>
        <v>1303</v>
      </c>
      <c r="N39" s="30">
        <f t="shared" si="6"/>
        <v>4807</v>
      </c>
      <c r="O39" s="30">
        <f t="shared" si="7"/>
        <v>990</v>
      </c>
      <c r="P39" s="31">
        <f t="shared" si="8"/>
        <v>5797</v>
      </c>
      <c r="Q39" s="30">
        <v>586</v>
      </c>
      <c r="R39" s="30">
        <v>853</v>
      </c>
      <c r="S39" s="31">
        <f t="shared" si="9"/>
        <v>1439</v>
      </c>
      <c r="T39" s="30">
        <f t="shared" si="10"/>
        <v>7236</v>
      </c>
    </row>
    <row r="40" spans="1:20">
      <c r="A40" s="20" t="s">
        <v>121</v>
      </c>
      <c r="B40" s="30">
        <v>289</v>
      </c>
      <c r="C40" s="30">
        <v>320</v>
      </c>
      <c r="D40" s="30">
        <f t="shared" si="0"/>
        <v>609</v>
      </c>
      <c r="E40" s="30">
        <v>5902</v>
      </c>
      <c r="F40" s="30">
        <v>1450</v>
      </c>
      <c r="G40" s="30">
        <f t="shared" si="1"/>
        <v>7352</v>
      </c>
      <c r="H40" s="30">
        <f t="shared" si="2"/>
        <v>6191</v>
      </c>
      <c r="I40" s="30">
        <f t="shared" si="3"/>
        <v>1770</v>
      </c>
      <c r="J40" s="31">
        <f t="shared" si="4"/>
        <v>7961</v>
      </c>
      <c r="K40" s="30">
        <v>1675</v>
      </c>
      <c r="L40" s="30">
        <v>224</v>
      </c>
      <c r="M40" s="31">
        <f t="shared" si="5"/>
        <v>1899</v>
      </c>
      <c r="N40" s="30">
        <f t="shared" si="6"/>
        <v>7866</v>
      </c>
      <c r="O40" s="30">
        <f t="shared" si="7"/>
        <v>1994</v>
      </c>
      <c r="P40" s="31">
        <f t="shared" si="8"/>
        <v>9860</v>
      </c>
      <c r="Q40" s="30">
        <v>1650</v>
      </c>
      <c r="R40" s="30">
        <v>5753</v>
      </c>
      <c r="S40" s="31">
        <f t="shared" si="9"/>
        <v>7403</v>
      </c>
      <c r="T40" s="30">
        <f t="shared" si="10"/>
        <v>17263</v>
      </c>
    </row>
    <row r="41" spans="1:20">
      <c r="A41" s="20" t="s">
        <v>122</v>
      </c>
      <c r="B41" s="30">
        <v>58</v>
      </c>
      <c r="C41" s="30">
        <v>0</v>
      </c>
      <c r="D41" s="30">
        <f t="shared" si="0"/>
        <v>58</v>
      </c>
      <c r="E41" s="30">
        <v>1590</v>
      </c>
      <c r="F41" s="30">
        <v>202</v>
      </c>
      <c r="G41" s="30">
        <f t="shared" si="1"/>
        <v>1792</v>
      </c>
      <c r="H41" s="30">
        <f t="shared" si="2"/>
        <v>1648</v>
      </c>
      <c r="I41" s="30">
        <f t="shared" si="3"/>
        <v>202</v>
      </c>
      <c r="J41" s="31">
        <f t="shared" si="4"/>
        <v>1850</v>
      </c>
      <c r="K41" s="30">
        <v>271</v>
      </c>
      <c r="L41" s="30">
        <v>22</v>
      </c>
      <c r="M41" s="31">
        <f t="shared" si="5"/>
        <v>293</v>
      </c>
      <c r="N41" s="30">
        <f t="shared" si="6"/>
        <v>1919</v>
      </c>
      <c r="O41" s="30">
        <f t="shared" si="7"/>
        <v>224</v>
      </c>
      <c r="P41" s="31">
        <f t="shared" si="8"/>
        <v>2143</v>
      </c>
      <c r="Q41" s="30">
        <v>493</v>
      </c>
      <c r="R41" s="30">
        <v>328</v>
      </c>
      <c r="S41" s="31">
        <f t="shared" si="9"/>
        <v>821</v>
      </c>
      <c r="T41" s="30">
        <f t="shared" si="10"/>
        <v>2964</v>
      </c>
    </row>
    <row r="42" spans="1:20">
      <c r="A42" s="28" t="s">
        <v>191</v>
      </c>
      <c r="B42" s="32">
        <v>0</v>
      </c>
      <c r="C42" s="32">
        <v>0</v>
      </c>
      <c r="D42" s="32">
        <f t="shared" si="0"/>
        <v>0</v>
      </c>
      <c r="E42" s="32">
        <v>2662</v>
      </c>
      <c r="F42" s="32">
        <v>474</v>
      </c>
      <c r="G42" s="32">
        <f t="shared" si="1"/>
        <v>3136</v>
      </c>
      <c r="H42" s="32">
        <f t="shared" si="2"/>
        <v>2662</v>
      </c>
      <c r="I42" s="32">
        <f t="shared" si="3"/>
        <v>474</v>
      </c>
      <c r="J42" s="33">
        <f t="shared" si="4"/>
        <v>3136</v>
      </c>
      <c r="K42" s="32">
        <v>919</v>
      </c>
      <c r="L42" s="32">
        <v>51</v>
      </c>
      <c r="M42" s="33">
        <f t="shared" si="5"/>
        <v>970</v>
      </c>
      <c r="N42" s="32">
        <f t="shared" si="6"/>
        <v>3581</v>
      </c>
      <c r="O42" s="32">
        <f t="shared" si="7"/>
        <v>525</v>
      </c>
      <c r="P42" s="33">
        <f t="shared" si="8"/>
        <v>4106</v>
      </c>
      <c r="Q42" s="32">
        <v>909</v>
      </c>
      <c r="R42" s="32">
        <v>1552</v>
      </c>
      <c r="S42" s="33">
        <f t="shared" si="9"/>
        <v>2461</v>
      </c>
      <c r="T42" s="32">
        <f t="shared" si="10"/>
        <v>6567</v>
      </c>
    </row>
    <row r="43" spans="1:20">
      <c r="A43" s="20" t="s">
        <v>124</v>
      </c>
      <c r="B43" s="30">
        <v>78</v>
      </c>
      <c r="C43" s="30">
        <v>0</v>
      </c>
      <c r="D43" s="30">
        <f t="shared" si="0"/>
        <v>78</v>
      </c>
      <c r="E43" s="30">
        <v>1058</v>
      </c>
      <c r="F43" s="30">
        <v>191</v>
      </c>
      <c r="G43" s="30">
        <f t="shared" si="1"/>
        <v>1249</v>
      </c>
      <c r="H43" s="30">
        <f t="shared" si="2"/>
        <v>1136</v>
      </c>
      <c r="I43" s="30">
        <f t="shared" si="3"/>
        <v>191</v>
      </c>
      <c r="J43" s="31">
        <f t="shared" si="4"/>
        <v>1327</v>
      </c>
      <c r="K43" s="30">
        <v>238</v>
      </c>
      <c r="L43" s="30">
        <v>33</v>
      </c>
      <c r="M43" s="31">
        <f t="shared" si="5"/>
        <v>271</v>
      </c>
      <c r="N43" s="30">
        <f t="shared" si="6"/>
        <v>1374</v>
      </c>
      <c r="O43" s="30">
        <f t="shared" si="7"/>
        <v>224</v>
      </c>
      <c r="P43" s="31">
        <f t="shared" si="8"/>
        <v>1598</v>
      </c>
      <c r="Q43" s="30">
        <v>97</v>
      </c>
      <c r="R43" s="30">
        <v>145</v>
      </c>
      <c r="S43" s="31">
        <f t="shared" si="9"/>
        <v>242</v>
      </c>
      <c r="T43" s="30">
        <f t="shared" si="10"/>
        <v>1840</v>
      </c>
    </row>
    <row r="44" spans="1:20">
      <c r="A44" s="20" t="s">
        <v>125</v>
      </c>
      <c r="B44" s="30">
        <v>114</v>
      </c>
      <c r="C44" s="30">
        <v>12</v>
      </c>
      <c r="D44" s="30">
        <f t="shared" si="0"/>
        <v>126</v>
      </c>
      <c r="E44" s="30">
        <v>1000</v>
      </c>
      <c r="F44" s="30">
        <v>330</v>
      </c>
      <c r="G44" s="30">
        <f t="shared" si="1"/>
        <v>1330</v>
      </c>
      <c r="H44" s="30">
        <f t="shared" si="2"/>
        <v>1114</v>
      </c>
      <c r="I44" s="30">
        <f t="shared" si="3"/>
        <v>342</v>
      </c>
      <c r="J44" s="31">
        <f t="shared" si="4"/>
        <v>1456</v>
      </c>
      <c r="K44" s="30">
        <v>578</v>
      </c>
      <c r="L44" s="30">
        <v>70</v>
      </c>
      <c r="M44" s="31">
        <f t="shared" si="5"/>
        <v>648</v>
      </c>
      <c r="N44" s="30">
        <f t="shared" si="6"/>
        <v>1692</v>
      </c>
      <c r="O44" s="30">
        <f t="shared" si="7"/>
        <v>412</v>
      </c>
      <c r="P44" s="31">
        <f t="shared" si="8"/>
        <v>2104</v>
      </c>
      <c r="Q44" s="30">
        <v>459</v>
      </c>
      <c r="R44" s="30">
        <v>424</v>
      </c>
      <c r="S44" s="31">
        <f t="shared" si="9"/>
        <v>883</v>
      </c>
      <c r="T44" s="30">
        <f t="shared" si="10"/>
        <v>2987</v>
      </c>
    </row>
    <row r="45" spans="1:20">
      <c r="A45" s="20" t="s">
        <v>126</v>
      </c>
      <c r="B45" s="30">
        <v>76</v>
      </c>
      <c r="C45" s="30">
        <v>841</v>
      </c>
      <c r="D45" s="30">
        <f t="shared" si="0"/>
        <v>917</v>
      </c>
      <c r="E45" s="30">
        <v>3777</v>
      </c>
      <c r="F45" s="30">
        <v>5955</v>
      </c>
      <c r="G45" s="30">
        <f t="shared" si="1"/>
        <v>9732</v>
      </c>
      <c r="H45" s="30">
        <f t="shared" si="2"/>
        <v>3853</v>
      </c>
      <c r="I45" s="30">
        <f t="shared" si="3"/>
        <v>6796</v>
      </c>
      <c r="J45" s="31">
        <f t="shared" si="4"/>
        <v>10649</v>
      </c>
      <c r="K45" s="30">
        <v>1411</v>
      </c>
      <c r="L45" s="30">
        <v>1351</v>
      </c>
      <c r="M45" s="31">
        <f t="shared" si="5"/>
        <v>2762</v>
      </c>
      <c r="N45" s="30">
        <f t="shared" si="6"/>
        <v>5264</v>
      </c>
      <c r="O45" s="30">
        <f t="shared" si="7"/>
        <v>8147</v>
      </c>
      <c r="P45" s="31">
        <f t="shared" si="8"/>
        <v>13411</v>
      </c>
      <c r="Q45" s="30">
        <v>6176</v>
      </c>
      <c r="R45" s="30">
        <v>10016</v>
      </c>
      <c r="S45" s="31">
        <f t="shared" si="9"/>
        <v>16192</v>
      </c>
      <c r="T45" s="30">
        <f t="shared" si="10"/>
        <v>29603</v>
      </c>
    </row>
    <row r="46" spans="1:20">
      <c r="A46" s="28" t="s">
        <v>127</v>
      </c>
      <c r="B46" s="32">
        <v>183</v>
      </c>
      <c r="C46" s="32">
        <v>11</v>
      </c>
      <c r="D46" s="32">
        <f t="shared" si="0"/>
        <v>194</v>
      </c>
      <c r="E46" s="32">
        <v>2290</v>
      </c>
      <c r="F46" s="32">
        <v>527</v>
      </c>
      <c r="G46" s="32">
        <f t="shared" si="1"/>
        <v>2817</v>
      </c>
      <c r="H46" s="32">
        <f t="shared" si="2"/>
        <v>2473</v>
      </c>
      <c r="I46" s="32">
        <f t="shared" si="3"/>
        <v>538</v>
      </c>
      <c r="J46" s="33">
        <f t="shared" si="4"/>
        <v>3011</v>
      </c>
      <c r="K46" s="32">
        <v>668</v>
      </c>
      <c r="L46" s="32">
        <v>87</v>
      </c>
      <c r="M46" s="33">
        <f t="shared" si="5"/>
        <v>755</v>
      </c>
      <c r="N46" s="32">
        <f t="shared" si="6"/>
        <v>3141</v>
      </c>
      <c r="O46" s="32">
        <f t="shared" si="7"/>
        <v>625</v>
      </c>
      <c r="P46" s="33">
        <f t="shared" si="8"/>
        <v>3766</v>
      </c>
      <c r="Q46" s="32">
        <v>421</v>
      </c>
      <c r="R46" s="32">
        <v>720</v>
      </c>
      <c r="S46" s="33">
        <f t="shared" si="9"/>
        <v>1141</v>
      </c>
      <c r="T46" s="32">
        <f t="shared" si="10"/>
        <v>4907</v>
      </c>
    </row>
    <row r="47" spans="1:20">
      <c r="A47" s="20" t="s">
        <v>273</v>
      </c>
      <c r="B47" s="30">
        <v>1490</v>
      </c>
      <c r="C47" s="30">
        <v>2273</v>
      </c>
      <c r="D47" s="30">
        <f t="shared" ref="D47:D65" si="11">B47+C47</f>
        <v>3763</v>
      </c>
      <c r="E47" s="30">
        <v>9238</v>
      </c>
      <c r="F47" s="30">
        <v>9319</v>
      </c>
      <c r="G47" s="30">
        <f t="shared" ref="G47:G65" si="12">E47+F47</f>
        <v>18557</v>
      </c>
      <c r="H47" s="30">
        <f t="shared" ref="H47:H65" si="13">B47+E47</f>
        <v>10728</v>
      </c>
      <c r="I47" s="30">
        <f t="shared" ref="I47:I65" si="14">C47+F47</f>
        <v>11592</v>
      </c>
      <c r="J47" s="31">
        <f t="shared" ref="J47:J65" si="15">D47+G47</f>
        <v>22320</v>
      </c>
      <c r="K47" s="30">
        <v>4555</v>
      </c>
      <c r="L47" s="30">
        <v>1880</v>
      </c>
      <c r="M47" s="31">
        <f t="shared" ref="M47:M65" si="16">K47+L47</f>
        <v>6435</v>
      </c>
      <c r="N47" s="30">
        <f t="shared" ref="N47:N65" si="17">H47+K47</f>
        <v>15283</v>
      </c>
      <c r="O47" s="30">
        <f t="shared" ref="O47:O65" si="18">I47+L47</f>
        <v>13472</v>
      </c>
      <c r="P47" s="31">
        <f t="shared" ref="P47:P65" si="19">J47+M47</f>
        <v>28755</v>
      </c>
      <c r="Q47" s="30">
        <v>8193</v>
      </c>
      <c r="R47" s="30">
        <v>12832</v>
      </c>
      <c r="S47" s="31">
        <f t="shared" ref="S47:S65" si="20">Q47+R47</f>
        <v>21025</v>
      </c>
      <c r="T47" s="30">
        <f t="shared" ref="T47:T65" si="21">P47+S47</f>
        <v>49780</v>
      </c>
    </row>
    <row r="48" spans="1:20">
      <c r="A48" s="20" t="s">
        <v>274</v>
      </c>
      <c r="B48" s="30">
        <v>299</v>
      </c>
      <c r="C48" s="30">
        <v>61</v>
      </c>
      <c r="D48" s="30">
        <f t="shared" si="11"/>
        <v>360</v>
      </c>
      <c r="E48" s="30">
        <v>5277</v>
      </c>
      <c r="F48" s="30">
        <v>1112</v>
      </c>
      <c r="G48" s="30">
        <f t="shared" si="12"/>
        <v>6389</v>
      </c>
      <c r="H48" s="30">
        <f t="shared" si="13"/>
        <v>5576</v>
      </c>
      <c r="I48" s="30">
        <f t="shared" si="14"/>
        <v>1173</v>
      </c>
      <c r="J48" s="31">
        <f t="shared" si="15"/>
        <v>6749</v>
      </c>
      <c r="K48" s="30">
        <v>5984</v>
      </c>
      <c r="L48" s="30">
        <v>827</v>
      </c>
      <c r="M48" s="31">
        <f t="shared" si="16"/>
        <v>6811</v>
      </c>
      <c r="N48" s="30">
        <f t="shared" si="17"/>
        <v>11560</v>
      </c>
      <c r="O48" s="30">
        <f t="shared" si="18"/>
        <v>2000</v>
      </c>
      <c r="P48" s="31">
        <f t="shared" si="19"/>
        <v>13560</v>
      </c>
      <c r="Q48" s="30">
        <v>1116</v>
      </c>
      <c r="R48" s="30">
        <v>2346</v>
      </c>
      <c r="S48" s="31">
        <f t="shared" si="20"/>
        <v>3462</v>
      </c>
      <c r="T48" s="30">
        <f t="shared" si="21"/>
        <v>17022</v>
      </c>
    </row>
    <row r="49" spans="1:20">
      <c r="A49" s="20" t="s">
        <v>275</v>
      </c>
      <c r="B49" s="30">
        <v>50</v>
      </c>
      <c r="C49" s="30">
        <v>2</v>
      </c>
      <c r="D49" s="30">
        <f t="shared" si="11"/>
        <v>52</v>
      </c>
      <c r="E49" s="30">
        <v>1227</v>
      </c>
      <c r="F49" s="30">
        <v>135</v>
      </c>
      <c r="G49" s="30">
        <f t="shared" si="12"/>
        <v>1362</v>
      </c>
      <c r="H49" s="30">
        <f t="shared" si="13"/>
        <v>1277</v>
      </c>
      <c r="I49" s="30">
        <f t="shared" si="14"/>
        <v>137</v>
      </c>
      <c r="J49" s="31">
        <f t="shared" si="15"/>
        <v>1414</v>
      </c>
      <c r="K49" s="30">
        <v>587</v>
      </c>
      <c r="L49" s="30">
        <v>11</v>
      </c>
      <c r="M49" s="31">
        <f t="shared" si="16"/>
        <v>598</v>
      </c>
      <c r="N49" s="30">
        <f t="shared" si="17"/>
        <v>1864</v>
      </c>
      <c r="O49" s="30">
        <f t="shared" si="18"/>
        <v>148</v>
      </c>
      <c r="P49" s="31">
        <f t="shared" si="19"/>
        <v>2012</v>
      </c>
      <c r="Q49" s="30">
        <v>474</v>
      </c>
      <c r="R49" s="30">
        <v>271</v>
      </c>
      <c r="S49" s="31">
        <f t="shared" si="20"/>
        <v>745</v>
      </c>
      <c r="T49" s="30">
        <f t="shared" si="21"/>
        <v>2757</v>
      </c>
    </row>
    <row r="50" spans="1:20">
      <c r="A50" s="28" t="s">
        <v>131</v>
      </c>
      <c r="B50" s="32">
        <v>1445</v>
      </c>
      <c r="C50" s="32">
        <v>445</v>
      </c>
      <c r="D50" s="32">
        <f t="shared" si="11"/>
        <v>1890</v>
      </c>
      <c r="E50" s="32">
        <v>8883</v>
      </c>
      <c r="F50" s="32">
        <v>6104</v>
      </c>
      <c r="G50" s="32">
        <f t="shared" si="12"/>
        <v>14987</v>
      </c>
      <c r="H50" s="32">
        <f t="shared" si="13"/>
        <v>10328</v>
      </c>
      <c r="I50" s="32">
        <f t="shared" si="14"/>
        <v>6549</v>
      </c>
      <c r="J50" s="33">
        <f t="shared" si="15"/>
        <v>16877</v>
      </c>
      <c r="K50" s="32">
        <v>4870</v>
      </c>
      <c r="L50" s="32">
        <v>1264</v>
      </c>
      <c r="M50" s="33">
        <f t="shared" si="16"/>
        <v>6134</v>
      </c>
      <c r="N50" s="32">
        <f t="shared" si="17"/>
        <v>15198</v>
      </c>
      <c r="O50" s="32">
        <f t="shared" si="18"/>
        <v>7813</v>
      </c>
      <c r="P50" s="33">
        <f t="shared" si="19"/>
        <v>23011</v>
      </c>
      <c r="Q50" s="32">
        <v>4652</v>
      </c>
      <c r="R50" s="32">
        <v>10756</v>
      </c>
      <c r="S50" s="33">
        <f t="shared" si="20"/>
        <v>15408</v>
      </c>
      <c r="T50" s="32">
        <f t="shared" si="21"/>
        <v>38419</v>
      </c>
    </row>
    <row r="51" spans="1:20">
      <c r="A51" s="20" t="s">
        <v>192</v>
      </c>
      <c r="B51" s="30">
        <v>445</v>
      </c>
      <c r="C51" s="30">
        <v>150</v>
      </c>
      <c r="D51" s="30">
        <f t="shared" si="11"/>
        <v>595</v>
      </c>
      <c r="E51" s="30">
        <v>5300</v>
      </c>
      <c r="F51" s="30">
        <v>1500</v>
      </c>
      <c r="G51" s="30">
        <f t="shared" si="12"/>
        <v>6800</v>
      </c>
      <c r="H51" s="30">
        <f t="shared" si="13"/>
        <v>5745</v>
      </c>
      <c r="I51" s="30">
        <f t="shared" si="14"/>
        <v>1650</v>
      </c>
      <c r="J51" s="31">
        <f t="shared" si="15"/>
        <v>7395</v>
      </c>
      <c r="K51" s="30">
        <v>1602</v>
      </c>
      <c r="L51" s="30">
        <v>328</v>
      </c>
      <c r="M51" s="31">
        <f t="shared" si="16"/>
        <v>1930</v>
      </c>
      <c r="N51" s="30">
        <f t="shared" si="17"/>
        <v>7347</v>
      </c>
      <c r="O51" s="30">
        <f t="shared" si="18"/>
        <v>1978</v>
      </c>
      <c r="P51" s="31">
        <f t="shared" si="19"/>
        <v>9325</v>
      </c>
      <c r="Q51" s="30">
        <v>999</v>
      </c>
      <c r="R51" s="30">
        <v>1355</v>
      </c>
      <c r="S51" s="31">
        <f t="shared" si="20"/>
        <v>2354</v>
      </c>
      <c r="T51" s="30">
        <f t="shared" si="21"/>
        <v>11679</v>
      </c>
    </row>
    <row r="52" spans="1:20">
      <c r="A52" s="20" t="s">
        <v>133</v>
      </c>
      <c r="B52" s="30">
        <v>407</v>
      </c>
      <c r="C52" s="30">
        <v>124</v>
      </c>
      <c r="D52" s="30">
        <f t="shared" si="11"/>
        <v>531</v>
      </c>
      <c r="E52" s="30">
        <v>2612</v>
      </c>
      <c r="F52" s="30">
        <v>860</v>
      </c>
      <c r="G52" s="30">
        <f t="shared" si="12"/>
        <v>3472</v>
      </c>
      <c r="H52" s="30">
        <f t="shared" si="13"/>
        <v>3019</v>
      </c>
      <c r="I52" s="30">
        <f t="shared" si="14"/>
        <v>984</v>
      </c>
      <c r="J52" s="31">
        <f t="shared" si="15"/>
        <v>4003</v>
      </c>
      <c r="K52" s="30">
        <v>1395</v>
      </c>
      <c r="L52" s="30">
        <v>174</v>
      </c>
      <c r="M52" s="31">
        <f t="shared" si="16"/>
        <v>1569</v>
      </c>
      <c r="N52" s="30">
        <f t="shared" si="17"/>
        <v>4414</v>
      </c>
      <c r="O52" s="30">
        <f t="shared" si="18"/>
        <v>1158</v>
      </c>
      <c r="P52" s="31">
        <f t="shared" si="19"/>
        <v>5572</v>
      </c>
      <c r="Q52" s="30">
        <v>973</v>
      </c>
      <c r="R52" s="30">
        <v>1362</v>
      </c>
      <c r="S52" s="31">
        <f t="shared" si="20"/>
        <v>2335</v>
      </c>
      <c r="T52" s="30">
        <f t="shared" si="21"/>
        <v>7907</v>
      </c>
    </row>
    <row r="53" spans="1:20">
      <c r="A53" s="20" t="s">
        <v>134</v>
      </c>
      <c r="B53" s="30">
        <v>1485</v>
      </c>
      <c r="C53" s="30">
        <v>1022</v>
      </c>
      <c r="D53" s="30">
        <f t="shared" si="11"/>
        <v>2507</v>
      </c>
      <c r="E53" s="30">
        <v>11140</v>
      </c>
      <c r="F53" s="30">
        <v>6986</v>
      </c>
      <c r="G53" s="30">
        <f t="shared" si="12"/>
        <v>18126</v>
      </c>
      <c r="H53" s="30">
        <f t="shared" si="13"/>
        <v>12625</v>
      </c>
      <c r="I53" s="30">
        <f t="shared" si="14"/>
        <v>8008</v>
      </c>
      <c r="J53" s="31">
        <f t="shared" si="15"/>
        <v>20633</v>
      </c>
      <c r="K53" s="30">
        <v>6739</v>
      </c>
      <c r="L53" s="30">
        <v>3064</v>
      </c>
      <c r="M53" s="31">
        <f t="shared" si="16"/>
        <v>9803</v>
      </c>
      <c r="N53" s="30">
        <f t="shared" si="17"/>
        <v>19364</v>
      </c>
      <c r="O53" s="30">
        <f t="shared" si="18"/>
        <v>11072</v>
      </c>
      <c r="P53" s="31">
        <f t="shared" si="19"/>
        <v>30436</v>
      </c>
      <c r="Q53" s="30">
        <v>5497</v>
      </c>
      <c r="R53" s="30">
        <v>8356</v>
      </c>
      <c r="S53" s="31">
        <f t="shared" si="20"/>
        <v>13853</v>
      </c>
      <c r="T53" s="30">
        <f t="shared" si="21"/>
        <v>44289</v>
      </c>
    </row>
    <row r="54" spans="1:20">
      <c r="A54" s="28" t="s">
        <v>276</v>
      </c>
      <c r="B54" s="32">
        <v>0</v>
      </c>
      <c r="C54" s="32">
        <v>0</v>
      </c>
      <c r="D54" s="32">
        <f t="shared" si="11"/>
        <v>0</v>
      </c>
      <c r="E54" s="32">
        <v>504</v>
      </c>
      <c r="F54" s="32">
        <v>986</v>
      </c>
      <c r="G54" s="32">
        <f t="shared" si="12"/>
        <v>1490</v>
      </c>
      <c r="H54" s="32">
        <f t="shared" si="13"/>
        <v>504</v>
      </c>
      <c r="I54" s="32">
        <f t="shared" si="14"/>
        <v>986</v>
      </c>
      <c r="J54" s="33">
        <f t="shared" si="15"/>
        <v>1490</v>
      </c>
      <c r="K54" s="32">
        <v>157</v>
      </c>
      <c r="L54" s="32">
        <v>258</v>
      </c>
      <c r="M54" s="33">
        <f t="shared" si="16"/>
        <v>415</v>
      </c>
      <c r="N54" s="32">
        <f t="shared" si="17"/>
        <v>661</v>
      </c>
      <c r="O54" s="32">
        <f t="shared" si="18"/>
        <v>1244</v>
      </c>
      <c r="P54" s="33">
        <f t="shared" si="19"/>
        <v>1905</v>
      </c>
      <c r="Q54" s="32">
        <v>116</v>
      </c>
      <c r="R54" s="32">
        <v>1287</v>
      </c>
      <c r="S54" s="33">
        <f t="shared" si="20"/>
        <v>1403</v>
      </c>
      <c r="T54" s="32">
        <f t="shared" si="21"/>
        <v>3308</v>
      </c>
    </row>
    <row r="55" spans="1:20">
      <c r="A55" s="20" t="s">
        <v>277</v>
      </c>
      <c r="B55" s="30">
        <v>209</v>
      </c>
      <c r="C55" s="30">
        <v>3</v>
      </c>
      <c r="D55" s="30">
        <f t="shared" si="11"/>
        <v>212</v>
      </c>
      <c r="E55" s="30">
        <v>3701</v>
      </c>
      <c r="F55" s="30">
        <v>991</v>
      </c>
      <c r="G55" s="30">
        <f t="shared" si="12"/>
        <v>4692</v>
      </c>
      <c r="H55" s="30">
        <f t="shared" si="13"/>
        <v>3910</v>
      </c>
      <c r="I55" s="30">
        <f t="shared" si="14"/>
        <v>994</v>
      </c>
      <c r="J55" s="31">
        <f t="shared" si="15"/>
        <v>4904</v>
      </c>
      <c r="K55" s="30">
        <v>2506</v>
      </c>
      <c r="L55" s="30">
        <v>214</v>
      </c>
      <c r="M55" s="31">
        <f t="shared" si="16"/>
        <v>2720</v>
      </c>
      <c r="N55" s="30">
        <f t="shared" si="17"/>
        <v>6416</v>
      </c>
      <c r="O55" s="30">
        <f t="shared" si="18"/>
        <v>1208</v>
      </c>
      <c r="P55" s="31">
        <f t="shared" si="19"/>
        <v>7624</v>
      </c>
      <c r="Q55" s="30">
        <v>614</v>
      </c>
      <c r="R55" s="30">
        <v>629</v>
      </c>
      <c r="S55" s="31">
        <f t="shared" si="20"/>
        <v>1243</v>
      </c>
      <c r="T55" s="30">
        <f t="shared" si="21"/>
        <v>8867</v>
      </c>
    </row>
    <row r="56" spans="1:20">
      <c r="A56" s="20" t="s">
        <v>137</v>
      </c>
      <c r="B56" s="30">
        <v>79</v>
      </c>
      <c r="C56" s="30">
        <v>5</v>
      </c>
      <c r="D56" s="30">
        <f t="shared" si="11"/>
        <v>84</v>
      </c>
      <c r="E56" s="30">
        <v>1780</v>
      </c>
      <c r="F56" s="30">
        <v>180</v>
      </c>
      <c r="G56" s="30">
        <f t="shared" si="12"/>
        <v>1960</v>
      </c>
      <c r="H56" s="30">
        <f t="shared" si="13"/>
        <v>1859</v>
      </c>
      <c r="I56" s="30">
        <f t="shared" si="14"/>
        <v>185</v>
      </c>
      <c r="J56" s="31">
        <f t="shared" si="15"/>
        <v>2044</v>
      </c>
      <c r="K56" s="30">
        <v>532</v>
      </c>
      <c r="L56" s="30">
        <v>30</v>
      </c>
      <c r="M56" s="31">
        <f t="shared" si="16"/>
        <v>562</v>
      </c>
      <c r="N56" s="30">
        <f t="shared" si="17"/>
        <v>2391</v>
      </c>
      <c r="O56" s="30">
        <f t="shared" si="18"/>
        <v>215</v>
      </c>
      <c r="P56" s="31">
        <f t="shared" si="19"/>
        <v>2606</v>
      </c>
      <c r="Q56" s="30">
        <v>567</v>
      </c>
      <c r="R56" s="30">
        <v>290</v>
      </c>
      <c r="S56" s="31">
        <f t="shared" si="20"/>
        <v>857</v>
      </c>
      <c r="T56" s="30">
        <f t="shared" si="21"/>
        <v>3463</v>
      </c>
    </row>
    <row r="57" spans="1:20">
      <c r="A57" s="20" t="s">
        <v>139</v>
      </c>
      <c r="B57" s="30">
        <v>51</v>
      </c>
      <c r="C57" s="30">
        <v>114</v>
      </c>
      <c r="D57" s="30">
        <f t="shared" si="11"/>
        <v>165</v>
      </c>
      <c r="E57" s="30">
        <v>4990</v>
      </c>
      <c r="F57" s="30">
        <v>1754</v>
      </c>
      <c r="G57" s="30">
        <f t="shared" si="12"/>
        <v>6744</v>
      </c>
      <c r="H57" s="30">
        <f t="shared" si="13"/>
        <v>5041</v>
      </c>
      <c r="I57" s="30">
        <f t="shared" si="14"/>
        <v>1868</v>
      </c>
      <c r="J57" s="31">
        <f t="shared" si="15"/>
        <v>6909</v>
      </c>
      <c r="K57" s="30">
        <v>1396</v>
      </c>
      <c r="L57" s="30">
        <v>374</v>
      </c>
      <c r="M57" s="31">
        <f t="shared" si="16"/>
        <v>1770</v>
      </c>
      <c r="N57" s="30">
        <f t="shared" si="17"/>
        <v>6437</v>
      </c>
      <c r="O57" s="30">
        <f t="shared" si="18"/>
        <v>2242</v>
      </c>
      <c r="P57" s="31">
        <f t="shared" si="19"/>
        <v>8679</v>
      </c>
      <c r="Q57" s="30">
        <v>1445</v>
      </c>
      <c r="R57" s="30">
        <v>2658</v>
      </c>
      <c r="S57" s="31">
        <f t="shared" si="20"/>
        <v>4103</v>
      </c>
      <c r="T57" s="30">
        <f t="shared" si="21"/>
        <v>12782</v>
      </c>
    </row>
    <row r="58" spans="1:20">
      <c r="A58" s="28" t="s">
        <v>140</v>
      </c>
      <c r="B58" s="32">
        <v>492</v>
      </c>
      <c r="C58" s="32">
        <v>1314</v>
      </c>
      <c r="D58" s="32">
        <f t="shared" si="11"/>
        <v>1806</v>
      </c>
      <c r="E58" s="32">
        <v>11874</v>
      </c>
      <c r="F58" s="32">
        <v>6381</v>
      </c>
      <c r="G58" s="32">
        <f t="shared" si="12"/>
        <v>18255</v>
      </c>
      <c r="H58" s="32">
        <f t="shared" si="13"/>
        <v>12366</v>
      </c>
      <c r="I58" s="32">
        <f t="shared" si="14"/>
        <v>7695</v>
      </c>
      <c r="J58" s="33">
        <f t="shared" si="15"/>
        <v>20061</v>
      </c>
      <c r="K58" s="32">
        <v>5637</v>
      </c>
      <c r="L58" s="32">
        <v>1387</v>
      </c>
      <c r="M58" s="33">
        <f t="shared" si="16"/>
        <v>7024</v>
      </c>
      <c r="N58" s="32">
        <f t="shared" si="17"/>
        <v>18003</v>
      </c>
      <c r="O58" s="32">
        <f t="shared" si="18"/>
        <v>9082</v>
      </c>
      <c r="P58" s="33">
        <f t="shared" si="19"/>
        <v>27085</v>
      </c>
      <c r="Q58" s="32">
        <v>3484</v>
      </c>
      <c r="R58" s="32">
        <v>10990</v>
      </c>
      <c r="S58" s="33">
        <f t="shared" si="20"/>
        <v>14474</v>
      </c>
      <c r="T58" s="32">
        <f t="shared" si="21"/>
        <v>41559</v>
      </c>
    </row>
    <row r="59" spans="1:20">
      <c r="A59" s="20" t="s">
        <v>141</v>
      </c>
      <c r="B59" s="30">
        <v>51</v>
      </c>
      <c r="C59" s="30">
        <v>3</v>
      </c>
      <c r="D59" s="30">
        <f t="shared" si="11"/>
        <v>54</v>
      </c>
      <c r="E59" s="30">
        <v>1622</v>
      </c>
      <c r="F59" s="30">
        <v>607</v>
      </c>
      <c r="G59" s="30">
        <f t="shared" si="12"/>
        <v>2229</v>
      </c>
      <c r="H59" s="30">
        <f t="shared" si="13"/>
        <v>1673</v>
      </c>
      <c r="I59" s="30">
        <f t="shared" si="14"/>
        <v>610</v>
      </c>
      <c r="J59" s="31">
        <f t="shared" si="15"/>
        <v>2283</v>
      </c>
      <c r="K59" s="30">
        <v>612</v>
      </c>
      <c r="L59" s="30">
        <v>184</v>
      </c>
      <c r="M59" s="31">
        <f t="shared" si="16"/>
        <v>796</v>
      </c>
      <c r="N59" s="30">
        <f t="shared" si="17"/>
        <v>2285</v>
      </c>
      <c r="O59" s="30">
        <f t="shared" si="18"/>
        <v>794</v>
      </c>
      <c r="P59" s="31">
        <f t="shared" si="19"/>
        <v>3079</v>
      </c>
      <c r="Q59" s="30">
        <v>317</v>
      </c>
      <c r="R59" s="30">
        <v>667</v>
      </c>
      <c r="S59" s="31">
        <f t="shared" si="20"/>
        <v>984</v>
      </c>
      <c r="T59" s="30">
        <f t="shared" si="21"/>
        <v>4063</v>
      </c>
    </row>
    <row r="60" spans="1:20">
      <c r="A60" s="20" t="s">
        <v>142</v>
      </c>
      <c r="B60" s="30">
        <v>29</v>
      </c>
      <c r="C60" s="30">
        <v>2</v>
      </c>
      <c r="D60" s="30">
        <f t="shared" si="11"/>
        <v>31</v>
      </c>
      <c r="E60" s="30">
        <v>755</v>
      </c>
      <c r="F60" s="30">
        <v>140</v>
      </c>
      <c r="G60" s="30">
        <f t="shared" si="12"/>
        <v>895</v>
      </c>
      <c r="H60" s="30">
        <f t="shared" si="13"/>
        <v>784</v>
      </c>
      <c r="I60" s="30">
        <f t="shared" si="14"/>
        <v>142</v>
      </c>
      <c r="J60" s="31">
        <f t="shared" si="15"/>
        <v>926</v>
      </c>
      <c r="K60" s="30">
        <v>275</v>
      </c>
      <c r="L60" s="30">
        <v>23</v>
      </c>
      <c r="M60" s="31">
        <f t="shared" si="16"/>
        <v>298</v>
      </c>
      <c r="N60" s="30">
        <f t="shared" si="17"/>
        <v>1059</v>
      </c>
      <c r="O60" s="30">
        <f t="shared" si="18"/>
        <v>165</v>
      </c>
      <c r="P60" s="31">
        <f t="shared" si="19"/>
        <v>1224</v>
      </c>
      <c r="Q60" s="30">
        <v>177</v>
      </c>
      <c r="R60" s="30">
        <v>182</v>
      </c>
      <c r="S60" s="31">
        <f t="shared" si="20"/>
        <v>359</v>
      </c>
      <c r="T60" s="30">
        <f t="shared" si="21"/>
        <v>1583</v>
      </c>
    </row>
    <row r="61" spans="1:20">
      <c r="A61" s="20" t="s">
        <v>143</v>
      </c>
      <c r="B61" s="30">
        <v>236</v>
      </c>
      <c r="C61" s="30">
        <v>146</v>
      </c>
      <c r="D61" s="30">
        <f t="shared" si="11"/>
        <v>382</v>
      </c>
      <c r="E61" s="30">
        <v>6722</v>
      </c>
      <c r="F61" s="30">
        <v>2109</v>
      </c>
      <c r="G61" s="30">
        <f t="shared" si="12"/>
        <v>8831</v>
      </c>
      <c r="H61" s="30">
        <f t="shared" si="13"/>
        <v>6958</v>
      </c>
      <c r="I61" s="30">
        <f t="shared" si="14"/>
        <v>2255</v>
      </c>
      <c r="J61" s="31">
        <f t="shared" si="15"/>
        <v>9213</v>
      </c>
      <c r="K61" s="30">
        <v>3257</v>
      </c>
      <c r="L61" s="30">
        <v>392</v>
      </c>
      <c r="M61" s="31">
        <f t="shared" si="16"/>
        <v>3649</v>
      </c>
      <c r="N61" s="30">
        <f t="shared" si="17"/>
        <v>10215</v>
      </c>
      <c r="O61" s="30">
        <f t="shared" si="18"/>
        <v>2647</v>
      </c>
      <c r="P61" s="31">
        <f t="shared" si="19"/>
        <v>12862</v>
      </c>
      <c r="Q61" s="30">
        <v>1780</v>
      </c>
      <c r="R61" s="30">
        <v>3060</v>
      </c>
      <c r="S61" s="31">
        <f t="shared" si="20"/>
        <v>4840</v>
      </c>
      <c r="T61" s="30">
        <f t="shared" si="21"/>
        <v>17702</v>
      </c>
    </row>
    <row r="62" spans="1:20">
      <c r="A62" s="28" t="s">
        <v>144</v>
      </c>
      <c r="B62" s="32">
        <v>171</v>
      </c>
      <c r="C62" s="32">
        <v>137</v>
      </c>
      <c r="D62" s="32">
        <f t="shared" si="11"/>
        <v>308</v>
      </c>
      <c r="E62" s="32">
        <v>3578</v>
      </c>
      <c r="F62" s="32">
        <v>1451</v>
      </c>
      <c r="G62" s="32">
        <f t="shared" si="12"/>
        <v>5029</v>
      </c>
      <c r="H62" s="32">
        <f t="shared" si="13"/>
        <v>3749</v>
      </c>
      <c r="I62" s="32">
        <f t="shared" si="14"/>
        <v>1588</v>
      </c>
      <c r="J62" s="33">
        <f t="shared" si="15"/>
        <v>5337</v>
      </c>
      <c r="K62" s="32">
        <v>2248</v>
      </c>
      <c r="L62" s="32">
        <v>407</v>
      </c>
      <c r="M62" s="33">
        <f t="shared" si="16"/>
        <v>2655</v>
      </c>
      <c r="N62" s="32">
        <f t="shared" si="17"/>
        <v>5997</v>
      </c>
      <c r="O62" s="32">
        <f t="shared" si="18"/>
        <v>1995</v>
      </c>
      <c r="P62" s="33">
        <f t="shared" si="19"/>
        <v>7992</v>
      </c>
      <c r="Q62" s="32">
        <v>2454</v>
      </c>
      <c r="R62" s="32">
        <v>2156</v>
      </c>
      <c r="S62" s="33">
        <f t="shared" si="20"/>
        <v>4610</v>
      </c>
      <c r="T62" s="32">
        <f t="shared" si="21"/>
        <v>12602</v>
      </c>
    </row>
    <row r="63" spans="1:20">
      <c r="A63" s="20" t="s">
        <v>278</v>
      </c>
      <c r="B63" s="30">
        <v>83</v>
      </c>
      <c r="C63" s="30">
        <v>5</v>
      </c>
      <c r="D63" s="30">
        <f t="shared" si="11"/>
        <v>88</v>
      </c>
      <c r="E63" s="30">
        <v>2210</v>
      </c>
      <c r="F63" s="30">
        <v>700</v>
      </c>
      <c r="G63" s="30">
        <f t="shared" si="12"/>
        <v>2910</v>
      </c>
      <c r="H63" s="30">
        <f t="shared" si="13"/>
        <v>2293</v>
      </c>
      <c r="I63" s="30">
        <f t="shared" si="14"/>
        <v>705</v>
      </c>
      <c r="J63" s="31">
        <f t="shared" si="15"/>
        <v>2998</v>
      </c>
      <c r="K63" s="30">
        <v>1760</v>
      </c>
      <c r="L63" s="30">
        <v>103</v>
      </c>
      <c r="M63" s="31">
        <f t="shared" si="16"/>
        <v>1863</v>
      </c>
      <c r="N63" s="30">
        <f t="shared" si="17"/>
        <v>4053</v>
      </c>
      <c r="O63" s="30">
        <f t="shared" si="18"/>
        <v>808</v>
      </c>
      <c r="P63" s="31">
        <f t="shared" si="19"/>
        <v>4861</v>
      </c>
      <c r="Q63" s="30">
        <v>267</v>
      </c>
      <c r="R63" s="30">
        <v>911</v>
      </c>
      <c r="S63" s="31">
        <f t="shared" si="20"/>
        <v>1178</v>
      </c>
      <c r="T63" s="30">
        <f t="shared" si="21"/>
        <v>6039</v>
      </c>
    </row>
    <row r="64" spans="1:20">
      <c r="A64" s="20" t="s">
        <v>146</v>
      </c>
      <c r="B64" s="30">
        <v>0</v>
      </c>
      <c r="C64" s="30">
        <v>0</v>
      </c>
      <c r="D64" s="30">
        <f t="shared" si="11"/>
        <v>0</v>
      </c>
      <c r="E64" s="30">
        <v>5115</v>
      </c>
      <c r="F64" s="30">
        <v>1605</v>
      </c>
      <c r="G64" s="30">
        <f t="shared" si="12"/>
        <v>6720</v>
      </c>
      <c r="H64" s="30">
        <f t="shared" si="13"/>
        <v>5115</v>
      </c>
      <c r="I64" s="30">
        <f t="shared" si="14"/>
        <v>1605</v>
      </c>
      <c r="J64" s="31">
        <f t="shared" si="15"/>
        <v>6720</v>
      </c>
      <c r="K64" s="30">
        <v>2667</v>
      </c>
      <c r="L64" s="30">
        <v>769</v>
      </c>
      <c r="M64" s="31">
        <f t="shared" si="16"/>
        <v>3436</v>
      </c>
      <c r="N64" s="30">
        <f t="shared" si="17"/>
        <v>7782</v>
      </c>
      <c r="O64" s="30">
        <f t="shared" si="18"/>
        <v>2374</v>
      </c>
      <c r="P64" s="31">
        <f t="shared" si="19"/>
        <v>10156</v>
      </c>
      <c r="Q64" s="30">
        <v>970</v>
      </c>
      <c r="R64" s="30">
        <v>4348</v>
      </c>
      <c r="S64" s="31">
        <f t="shared" si="20"/>
        <v>5318</v>
      </c>
      <c r="T64" s="30">
        <f t="shared" si="21"/>
        <v>15474</v>
      </c>
    </row>
    <row r="65" spans="1:20" ht="15" thickBot="1">
      <c r="A65" s="20" t="s">
        <v>147</v>
      </c>
      <c r="B65" s="30">
        <v>75</v>
      </c>
      <c r="C65" s="30">
        <v>5</v>
      </c>
      <c r="D65" s="30">
        <f t="shared" si="11"/>
        <v>80</v>
      </c>
      <c r="E65" s="30">
        <v>1374</v>
      </c>
      <c r="F65" s="30">
        <v>96</v>
      </c>
      <c r="G65" s="30">
        <f t="shared" si="12"/>
        <v>1470</v>
      </c>
      <c r="H65" s="30">
        <f t="shared" si="13"/>
        <v>1449</v>
      </c>
      <c r="I65" s="30">
        <f t="shared" si="14"/>
        <v>101</v>
      </c>
      <c r="J65" s="31">
        <f t="shared" si="15"/>
        <v>1550</v>
      </c>
      <c r="K65" s="30">
        <v>225</v>
      </c>
      <c r="L65" s="30">
        <v>11</v>
      </c>
      <c r="M65" s="31">
        <f t="shared" si="16"/>
        <v>236</v>
      </c>
      <c r="N65" s="30">
        <f t="shared" si="17"/>
        <v>1674</v>
      </c>
      <c r="O65" s="30">
        <f t="shared" si="18"/>
        <v>112</v>
      </c>
      <c r="P65" s="31">
        <f t="shared" si="19"/>
        <v>1786</v>
      </c>
      <c r="Q65" s="30">
        <v>250</v>
      </c>
      <c r="R65" s="30">
        <v>368</v>
      </c>
      <c r="S65" s="31">
        <f t="shared" si="20"/>
        <v>618</v>
      </c>
      <c r="T65" s="30">
        <f t="shared" si="21"/>
        <v>2404</v>
      </c>
    </row>
    <row r="66" spans="1:20" ht="15" thickTop="1">
      <c r="A66" s="47" t="s">
        <v>148</v>
      </c>
      <c r="B66" s="34">
        <f t="shared" ref="B66:T66" si="22">SUM(B15:B65)</f>
        <v>13066</v>
      </c>
      <c r="C66" s="34">
        <f t="shared" si="22"/>
        <v>13712</v>
      </c>
      <c r="D66" s="34">
        <f t="shared" si="22"/>
        <v>26778</v>
      </c>
      <c r="E66" s="34">
        <f t="shared" si="22"/>
        <v>203389</v>
      </c>
      <c r="F66" s="34">
        <f t="shared" si="22"/>
        <v>102806</v>
      </c>
      <c r="G66" s="34">
        <f t="shared" si="22"/>
        <v>306195</v>
      </c>
      <c r="H66" s="34">
        <f t="shared" si="22"/>
        <v>216455</v>
      </c>
      <c r="I66" s="34">
        <f t="shared" si="22"/>
        <v>116518</v>
      </c>
      <c r="J66" s="35">
        <f t="shared" si="22"/>
        <v>332973</v>
      </c>
      <c r="K66" s="34">
        <f t="shared" si="22"/>
        <v>101448</v>
      </c>
      <c r="L66" s="34">
        <f t="shared" si="22"/>
        <v>25469</v>
      </c>
      <c r="M66" s="35">
        <f t="shared" si="22"/>
        <v>126917</v>
      </c>
      <c r="N66" s="34">
        <f t="shared" si="22"/>
        <v>317903</v>
      </c>
      <c r="O66" s="34">
        <f t="shared" si="22"/>
        <v>141987</v>
      </c>
      <c r="P66" s="35">
        <f t="shared" si="22"/>
        <v>459890</v>
      </c>
      <c r="Q66" s="34">
        <f t="shared" si="22"/>
        <v>82560</v>
      </c>
      <c r="R66" s="34">
        <f t="shared" si="22"/>
        <v>176312</v>
      </c>
      <c r="S66" s="35">
        <f t="shared" si="22"/>
        <v>258872</v>
      </c>
      <c r="T66" s="34">
        <f t="shared" si="22"/>
        <v>718762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13066</v>
      </c>
      <c r="C68" s="32">
        <f t="shared" si="23"/>
        <v>13712</v>
      </c>
      <c r="D68" s="32">
        <f t="shared" si="23"/>
        <v>26778</v>
      </c>
      <c r="E68" s="32">
        <f t="shared" si="23"/>
        <v>203389</v>
      </c>
      <c r="F68" s="32">
        <f t="shared" si="23"/>
        <v>102806</v>
      </c>
      <c r="G68" s="32">
        <f t="shared" si="23"/>
        <v>306195</v>
      </c>
      <c r="H68" s="32">
        <f t="shared" si="23"/>
        <v>216455</v>
      </c>
      <c r="I68" s="32">
        <f t="shared" si="23"/>
        <v>116518</v>
      </c>
      <c r="J68" s="33">
        <f t="shared" si="23"/>
        <v>332973</v>
      </c>
      <c r="K68" s="32">
        <f t="shared" si="23"/>
        <v>101448</v>
      </c>
      <c r="L68" s="32">
        <f t="shared" si="23"/>
        <v>25469</v>
      </c>
      <c r="M68" s="33">
        <f t="shared" si="23"/>
        <v>126917</v>
      </c>
      <c r="N68" s="32">
        <f t="shared" si="23"/>
        <v>317903</v>
      </c>
      <c r="O68" s="32">
        <f t="shared" si="23"/>
        <v>141987</v>
      </c>
      <c r="P68" s="33">
        <f t="shared" si="23"/>
        <v>459890</v>
      </c>
      <c r="Q68" s="32">
        <f t="shared" si="23"/>
        <v>82560</v>
      </c>
      <c r="R68" s="32">
        <f t="shared" si="23"/>
        <v>176312</v>
      </c>
      <c r="S68" s="33">
        <f t="shared" si="23"/>
        <v>258872</v>
      </c>
      <c r="T68" s="32">
        <f t="shared" si="23"/>
        <v>718762</v>
      </c>
    </row>
    <row r="69" spans="1:20">
      <c r="A69" s="48" t="s">
        <v>284</v>
      </c>
      <c r="B69" s="36">
        <f t="shared" ref="B69:T69" si="24">ROUND(+B68/$T68*100,1)</f>
        <v>1.8</v>
      </c>
      <c r="C69" s="36">
        <f t="shared" si="24"/>
        <v>1.9</v>
      </c>
      <c r="D69" s="36">
        <f t="shared" si="24"/>
        <v>3.7</v>
      </c>
      <c r="E69" s="36">
        <f t="shared" si="24"/>
        <v>28.3</v>
      </c>
      <c r="F69" s="36">
        <f t="shared" si="24"/>
        <v>14.3</v>
      </c>
      <c r="G69" s="36">
        <f t="shared" si="24"/>
        <v>42.6</v>
      </c>
      <c r="H69" s="36">
        <f t="shared" si="24"/>
        <v>30.1</v>
      </c>
      <c r="I69" s="36">
        <f t="shared" si="24"/>
        <v>16.2</v>
      </c>
      <c r="J69" s="37">
        <f t="shared" si="24"/>
        <v>46.3</v>
      </c>
      <c r="K69" s="36">
        <f t="shared" si="24"/>
        <v>14.1</v>
      </c>
      <c r="L69" s="36">
        <f t="shared" si="24"/>
        <v>3.5</v>
      </c>
      <c r="M69" s="37">
        <f t="shared" si="24"/>
        <v>17.7</v>
      </c>
      <c r="N69" s="36">
        <f t="shared" si="24"/>
        <v>44.2</v>
      </c>
      <c r="O69" s="36">
        <f t="shared" si="24"/>
        <v>19.8</v>
      </c>
      <c r="P69" s="37">
        <f t="shared" si="24"/>
        <v>64</v>
      </c>
      <c r="Q69" s="36">
        <f t="shared" si="24"/>
        <v>11.5</v>
      </c>
      <c r="R69" s="36">
        <f t="shared" si="24"/>
        <v>24.5</v>
      </c>
      <c r="S69" s="37">
        <f t="shared" si="24"/>
        <v>36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125" customWidth="1"/>
  </cols>
  <sheetData>
    <row r="2" spans="1:20">
      <c r="A2" s="14"/>
    </row>
    <row r="8" spans="1:20" ht="30.75">
      <c r="A8" s="15" t="s">
        <v>323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74</v>
      </c>
      <c r="C15" s="30">
        <v>6</v>
      </c>
      <c r="D15" s="30">
        <f t="shared" ref="D15:D46" si="0">B15+C15</f>
        <v>80</v>
      </c>
      <c r="E15" s="30">
        <v>4056</v>
      </c>
      <c r="F15" s="30">
        <v>1571</v>
      </c>
      <c r="G15" s="30">
        <f t="shared" ref="G15:G46" si="1">E15+F15</f>
        <v>5627</v>
      </c>
      <c r="H15" s="30">
        <f t="shared" ref="H15:H46" si="2">B15+E15</f>
        <v>4130</v>
      </c>
      <c r="I15" s="30">
        <f t="shared" ref="I15:I46" si="3">C15+F15</f>
        <v>1577</v>
      </c>
      <c r="J15" s="31">
        <f t="shared" ref="J15:J46" si="4">D15+G15</f>
        <v>5707</v>
      </c>
      <c r="K15" s="30">
        <v>2177</v>
      </c>
      <c r="L15" s="30">
        <v>341</v>
      </c>
      <c r="M15" s="31">
        <f t="shared" ref="M15:M46" si="5">K15+L15</f>
        <v>2518</v>
      </c>
      <c r="N15" s="30">
        <f t="shared" ref="N15:N46" si="6">H15+K15</f>
        <v>6307</v>
      </c>
      <c r="O15" s="30">
        <f t="shared" ref="O15:O46" si="7">I15+L15</f>
        <v>1918</v>
      </c>
      <c r="P15" s="31">
        <f t="shared" ref="P15:P46" si="8">J15+M15</f>
        <v>8225</v>
      </c>
      <c r="Q15" s="30">
        <v>476</v>
      </c>
      <c r="R15" s="30">
        <v>2413</v>
      </c>
      <c r="S15" s="31">
        <f t="shared" ref="S15:S46" si="9">Q15+R15</f>
        <v>2889</v>
      </c>
      <c r="T15" s="30">
        <f t="shared" ref="T15:T46" si="10">P15+S15</f>
        <v>11114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189</v>
      </c>
      <c r="F16" s="30">
        <v>48</v>
      </c>
      <c r="G16" s="30">
        <f t="shared" si="1"/>
        <v>237</v>
      </c>
      <c r="H16" s="30">
        <f t="shared" si="2"/>
        <v>189</v>
      </c>
      <c r="I16" s="30">
        <f t="shared" si="3"/>
        <v>48</v>
      </c>
      <c r="J16" s="31">
        <f t="shared" si="4"/>
        <v>237</v>
      </c>
      <c r="K16" s="30">
        <v>75</v>
      </c>
      <c r="L16" s="30">
        <v>37</v>
      </c>
      <c r="M16" s="31">
        <f t="shared" si="5"/>
        <v>112</v>
      </c>
      <c r="N16" s="30">
        <f t="shared" si="6"/>
        <v>264</v>
      </c>
      <c r="O16" s="30">
        <f t="shared" si="7"/>
        <v>85</v>
      </c>
      <c r="P16" s="31">
        <f t="shared" si="8"/>
        <v>349</v>
      </c>
      <c r="Q16" s="30">
        <v>174</v>
      </c>
      <c r="R16" s="30">
        <v>78</v>
      </c>
      <c r="S16" s="31">
        <f t="shared" si="9"/>
        <v>252</v>
      </c>
      <c r="T16" s="30">
        <f t="shared" si="10"/>
        <v>601</v>
      </c>
    </row>
    <row r="17" spans="1:20">
      <c r="A17" s="20" t="s">
        <v>98</v>
      </c>
      <c r="B17" s="30">
        <v>115</v>
      </c>
      <c r="C17" s="30">
        <v>26</v>
      </c>
      <c r="D17" s="30">
        <f t="shared" si="0"/>
        <v>141</v>
      </c>
      <c r="E17" s="30">
        <v>2098</v>
      </c>
      <c r="F17" s="30">
        <v>314</v>
      </c>
      <c r="G17" s="30">
        <f t="shared" si="1"/>
        <v>2412</v>
      </c>
      <c r="H17" s="30">
        <f t="shared" si="2"/>
        <v>2213</v>
      </c>
      <c r="I17" s="30">
        <f t="shared" si="3"/>
        <v>340</v>
      </c>
      <c r="J17" s="31">
        <f t="shared" si="4"/>
        <v>2553</v>
      </c>
      <c r="K17" s="30">
        <v>993</v>
      </c>
      <c r="L17" s="30">
        <v>859</v>
      </c>
      <c r="M17" s="31">
        <f t="shared" si="5"/>
        <v>1852</v>
      </c>
      <c r="N17" s="30">
        <f t="shared" si="6"/>
        <v>3206</v>
      </c>
      <c r="O17" s="30">
        <f t="shared" si="7"/>
        <v>1199</v>
      </c>
      <c r="P17" s="31">
        <f t="shared" si="8"/>
        <v>4405</v>
      </c>
      <c r="Q17" s="30">
        <v>357</v>
      </c>
      <c r="R17" s="30">
        <v>606</v>
      </c>
      <c r="S17" s="31">
        <f t="shared" si="9"/>
        <v>963</v>
      </c>
      <c r="T17" s="30">
        <f t="shared" si="10"/>
        <v>5368</v>
      </c>
    </row>
    <row r="18" spans="1:20">
      <c r="A18" s="28" t="s">
        <v>99</v>
      </c>
      <c r="B18" s="32">
        <v>40</v>
      </c>
      <c r="C18" s="32">
        <v>16</v>
      </c>
      <c r="D18" s="32">
        <f t="shared" si="0"/>
        <v>56</v>
      </c>
      <c r="E18" s="32">
        <v>2812</v>
      </c>
      <c r="F18" s="32">
        <v>611</v>
      </c>
      <c r="G18" s="32">
        <f t="shared" si="1"/>
        <v>3423</v>
      </c>
      <c r="H18" s="32">
        <f t="shared" si="2"/>
        <v>2852</v>
      </c>
      <c r="I18" s="32">
        <f t="shared" si="3"/>
        <v>627</v>
      </c>
      <c r="J18" s="33">
        <f t="shared" si="4"/>
        <v>3479</v>
      </c>
      <c r="K18" s="32">
        <v>1711</v>
      </c>
      <c r="L18" s="32">
        <v>186</v>
      </c>
      <c r="M18" s="33">
        <f t="shared" si="5"/>
        <v>1897</v>
      </c>
      <c r="N18" s="32">
        <f t="shared" si="6"/>
        <v>4563</v>
      </c>
      <c r="O18" s="32">
        <f t="shared" si="7"/>
        <v>813</v>
      </c>
      <c r="P18" s="33">
        <f t="shared" si="8"/>
        <v>5376</v>
      </c>
      <c r="Q18" s="32">
        <v>675</v>
      </c>
      <c r="R18" s="32">
        <v>817</v>
      </c>
      <c r="S18" s="33">
        <f t="shared" si="9"/>
        <v>1492</v>
      </c>
      <c r="T18" s="32">
        <f t="shared" si="10"/>
        <v>6868</v>
      </c>
    </row>
    <row r="19" spans="1:20">
      <c r="A19" s="20" t="s">
        <v>100</v>
      </c>
      <c r="B19" s="30">
        <v>180</v>
      </c>
      <c r="C19" s="30">
        <v>1635</v>
      </c>
      <c r="D19" s="30">
        <f t="shared" si="0"/>
        <v>1815</v>
      </c>
      <c r="E19" s="30">
        <v>11814</v>
      </c>
      <c r="F19" s="30">
        <v>11664</v>
      </c>
      <c r="G19" s="30">
        <f t="shared" si="1"/>
        <v>23478</v>
      </c>
      <c r="H19" s="30">
        <f t="shared" si="2"/>
        <v>11994</v>
      </c>
      <c r="I19" s="30">
        <f t="shared" si="3"/>
        <v>13299</v>
      </c>
      <c r="J19" s="31">
        <f t="shared" si="4"/>
        <v>25293</v>
      </c>
      <c r="K19" s="30">
        <v>5920</v>
      </c>
      <c r="L19" s="30">
        <v>2595</v>
      </c>
      <c r="M19" s="31">
        <f t="shared" si="5"/>
        <v>8515</v>
      </c>
      <c r="N19" s="30">
        <f t="shared" si="6"/>
        <v>17914</v>
      </c>
      <c r="O19" s="30">
        <f t="shared" si="7"/>
        <v>15894</v>
      </c>
      <c r="P19" s="31">
        <f t="shared" si="8"/>
        <v>33808</v>
      </c>
      <c r="Q19" s="30">
        <v>10145</v>
      </c>
      <c r="R19" s="30">
        <v>22539</v>
      </c>
      <c r="S19" s="31">
        <f t="shared" si="9"/>
        <v>32684</v>
      </c>
      <c r="T19" s="30">
        <f t="shared" si="10"/>
        <v>66492</v>
      </c>
    </row>
    <row r="20" spans="1:20">
      <c r="A20" s="20" t="s">
        <v>101</v>
      </c>
      <c r="B20" s="30">
        <v>123</v>
      </c>
      <c r="C20" s="30">
        <v>45</v>
      </c>
      <c r="D20" s="30">
        <f t="shared" si="0"/>
        <v>168</v>
      </c>
      <c r="E20" s="30">
        <v>2965</v>
      </c>
      <c r="F20" s="30">
        <v>859</v>
      </c>
      <c r="G20" s="30">
        <f t="shared" si="1"/>
        <v>3824</v>
      </c>
      <c r="H20" s="30">
        <f t="shared" si="2"/>
        <v>3088</v>
      </c>
      <c r="I20" s="30">
        <f t="shared" si="3"/>
        <v>904</v>
      </c>
      <c r="J20" s="31">
        <f t="shared" si="4"/>
        <v>3992</v>
      </c>
      <c r="K20" s="30">
        <v>774</v>
      </c>
      <c r="L20" s="30">
        <v>112</v>
      </c>
      <c r="M20" s="31">
        <f t="shared" si="5"/>
        <v>886</v>
      </c>
      <c r="N20" s="30">
        <f t="shared" si="6"/>
        <v>3862</v>
      </c>
      <c r="O20" s="30">
        <f t="shared" si="7"/>
        <v>1016</v>
      </c>
      <c r="P20" s="31">
        <f t="shared" si="8"/>
        <v>4878</v>
      </c>
      <c r="Q20" s="30">
        <v>983</v>
      </c>
      <c r="R20" s="30">
        <v>1766</v>
      </c>
      <c r="S20" s="31">
        <f t="shared" si="9"/>
        <v>2749</v>
      </c>
      <c r="T20" s="30">
        <f t="shared" si="10"/>
        <v>7627</v>
      </c>
    </row>
    <row r="21" spans="1:20">
      <c r="A21" s="20" t="s">
        <v>102</v>
      </c>
      <c r="B21" s="30">
        <v>186</v>
      </c>
      <c r="C21" s="30">
        <v>419</v>
      </c>
      <c r="D21" s="30">
        <f t="shared" si="0"/>
        <v>605</v>
      </c>
      <c r="E21" s="30">
        <v>1624</v>
      </c>
      <c r="F21" s="30">
        <v>1243</v>
      </c>
      <c r="G21" s="30">
        <f t="shared" si="1"/>
        <v>2867</v>
      </c>
      <c r="H21" s="30">
        <f t="shared" si="2"/>
        <v>1810</v>
      </c>
      <c r="I21" s="30">
        <f t="shared" si="3"/>
        <v>1662</v>
      </c>
      <c r="J21" s="31">
        <f t="shared" si="4"/>
        <v>3472</v>
      </c>
      <c r="K21" s="30">
        <v>889</v>
      </c>
      <c r="L21" s="30">
        <v>392</v>
      </c>
      <c r="M21" s="31">
        <f t="shared" si="5"/>
        <v>1281</v>
      </c>
      <c r="N21" s="30">
        <f t="shared" si="6"/>
        <v>2699</v>
      </c>
      <c r="O21" s="30">
        <f t="shared" si="7"/>
        <v>2054</v>
      </c>
      <c r="P21" s="31">
        <f t="shared" si="8"/>
        <v>4753</v>
      </c>
      <c r="Q21" s="30">
        <v>1859</v>
      </c>
      <c r="R21" s="30">
        <v>3250</v>
      </c>
      <c r="S21" s="31">
        <f t="shared" si="9"/>
        <v>5109</v>
      </c>
      <c r="T21" s="30">
        <f t="shared" si="10"/>
        <v>9862</v>
      </c>
    </row>
    <row r="22" spans="1:20">
      <c r="A22" s="28" t="s">
        <v>103</v>
      </c>
      <c r="B22" s="32">
        <v>0</v>
      </c>
      <c r="C22" s="32">
        <v>17</v>
      </c>
      <c r="D22" s="32">
        <f t="shared" si="0"/>
        <v>17</v>
      </c>
      <c r="E22" s="32">
        <v>1136</v>
      </c>
      <c r="F22" s="32">
        <v>381</v>
      </c>
      <c r="G22" s="32">
        <f t="shared" si="1"/>
        <v>1517</v>
      </c>
      <c r="H22" s="32">
        <f t="shared" si="2"/>
        <v>1136</v>
      </c>
      <c r="I22" s="32">
        <f t="shared" si="3"/>
        <v>398</v>
      </c>
      <c r="J22" s="33">
        <f t="shared" si="4"/>
        <v>1534</v>
      </c>
      <c r="K22" s="32">
        <v>358</v>
      </c>
      <c r="L22" s="32">
        <v>78</v>
      </c>
      <c r="M22" s="33">
        <f t="shared" si="5"/>
        <v>436</v>
      </c>
      <c r="N22" s="32">
        <f t="shared" si="6"/>
        <v>1494</v>
      </c>
      <c r="O22" s="32">
        <f t="shared" si="7"/>
        <v>476</v>
      </c>
      <c r="P22" s="33">
        <f t="shared" si="8"/>
        <v>1970</v>
      </c>
      <c r="Q22" s="32">
        <v>94</v>
      </c>
      <c r="R22" s="32">
        <v>65</v>
      </c>
      <c r="S22" s="33">
        <f t="shared" si="9"/>
        <v>159</v>
      </c>
      <c r="T22" s="32">
        <f t="shared" si="10"/>
        <v>2129</v>
      </c>
    </row>
    <row r="23" spans="1:20">
      <c r="A23" s="20" t="s">
        <v>190</v>
      </c>
      <c r="B23" s="30">
        <v>0</v>
      </c>
      <c r="C23" s="30">
        <v>13</v>
      </c>
      <c r="D23" s="30">
        <f t="shared" si="0"/>
        <v>13</v>
      </c>
      <c r="E23" s="30">
        <v>0</v>
      </c>
      <c r="F23" s="30">
        <v>1023</v>
      </c>
      <c r="G23" s="30">
        <f t="shared" si="1"/>
        <v>1023</v>
      </c>
      <c r="H23" s="30">
        <f t="shared" si="2"/>
        <v>0</v>
      </c>
      <c r="I23" s="30">
        <f t="shared" si="3"/>
        <v>1036</v>
      </c>
      <c r="J23" s="31">
        <f t="shared" si="4"/>
        <v>1036</v>
      </c>
      <c r="K23" s="30">
        <v>0</v>
      </c>
      <c r="L23" s="30">
        <v>357</v>
      </c>
      <c r="M23" s="31">
        <f t="shared" si="5"/>
        <v>357</v>
      </c>
      <c r="N23" s="30">
        <f t="shared" si="6"/>
        <v>0</v>
      </c>
      <c r="O23" s="30">
        <f t="shared" si="7"/>
        <v>1393</v>
      </c>
      <c r="P23" s="31">
        <f t="shared" si="8"/>
        <v>1393</v>
      </c>
      <c r="Q23" s="30">
        <v>0</v>
      </c>
      <c r="R23" s="30">
        <v>808</v>
      </c>
      <c r="S23" s="31">
        <f t="shared" si="9"/>
        <v>808</v>
      </c>
      <c r="T23" s="30">
        <f t="shared" si="10"/>
        <v>2201</v>
      </c>
    </row>
    <row r="24" spans="1:20">
      <c r="A24" s="20" t="s">
        <v>105</v>
      </c>
      <c r="B24" s="30">
        <v>187</v>
      </c>
      <c r="C24" s="30">
        <v>121</v>
      </c>
      <c r="D24" s="30">
        <f t="shared" si="0"/>
        <v>308</v>
      </c>
      <c r="E24" s="30">
        <v>5260</v>
      </c>
      <c r="F24" s="30">
        <v>2098</v>
      </c>
      <c r="G24" s="30">
        <f t="shared" si="1"/>
        <v>7358</v>
      </c>
      <c r="H24" s="30">
        <f t="shared" si="2"/>
        <v>5447</v>
      </c>
      <c r="I24" s="30">
        <f t="shared" si="3"/>
        <v>2219</v>
      </c>
      <c r="J24" s="31">
        <f t="shared" si="4"/>
        <v>7666</v>
      </c>
      <c r="K24" s="30">
        <v>3682</v>
      </c>
      <c r="L24" s="30">
        <v>895</v>
      </c>
      <c r="M24" s="31">
        <f t="shared" si="5"/>
        <v>4577</v>
      </c>
      <c r="N24" s="30">
        <f t="shared" si="6"/>
        <v>9129</v>
      </c>
      <c r="O24" s="30">
        <f t="shared" si="7"/>
        <v>3114</v>
      </c>
      <c r="P24" s="31">
        <f t="shared" si="8"/>
        <v>12243</v>
      </c>
      <c r="Q24" s="30">
        <v>1462</v>
      </c>
      <c r="R24" s="30">
        <v>6503</v>
      </c>
      <c r="S24" s="31">
        <f t="shared" si="9"/>
        <v>7965</v>
      </c>
      <c r="T24" s="30">
        <f t="shared" si="10"/>
        <v>20208</v>
      </c>
    </row>
    <row r="25" spans="1:20">
      <c r="A25" s="20" t="s">
        <v>106</v>
      </c>
      <c r="B25" s="30">
        <v>0</v>
      </c>
      <c r="C25" s="30">
        <v>166</v>
      </c>
      <c r="D25" s="30">
        <f t="shared" si="0"/>
        <v>166</v>
      </c>
      <c r="E25" s="30">
        <v>6367</v>
      </c>
      <c r="F25" s="30">
        <v>1678</v>
      </c>
      <c r="G25" s="30">
        <f t="shared" si="1"/>
        <v>8045</v>
      </c>
      <c r="H25" s="30">
        <f t="shared" si="2"/>
        <v>6367</v>
      </c>
      <c r="I25" s="30">
        <f t="shared" si="3"/>
        <v>1844</v>
      </c>
      <c r="J25" s="31">
        <f t="shared" si="4"/>
        <v>8211</v>
      </c>
      <c r="K25" s="30">
        <v>2613</v>
      </c>
      <c r="L25" s="30">
        <v>403</v>
      </c>
      <c r="M25" s="31">
        <f t="shared" si="5"/>
        <v>3016</v>
      </c>
      <c r="N25" s="30">
        <f t="shared" si="6"/>
        <v>8980</v>
      </c>
      <c r="O25" s="30">
        <f t="shared" si="7"/>
        <v>2247</v>
      </c>
      <c r="P25" s="31">
        <f t="shared" si="8"/>
        <v>11227</v>
      </c>
      <c r="Q25" s="30">
        <v>1571</v>
      </c>
      <c r="R25" s="30">
        <v>3885</v>
      </c>
      <c r="S25" s="31">
        <f t="shared" si="9"/>
        <v>5456</v>
      </c>
      <c r="T25" s="30">
        <f t="shared" si="10"/>
        <v>16683</v>
      </c>
    </row>
    <row r="26" spans="1:20">
      <c r="A26" s="28" t="s">
        <v>107</v>
      </c>
      <c r="B26" s="32">
        <v>0</v>
      </c>
      <c r="C26" s="32">
        <v>0</v>
      </c>
      <c r="D26" s="32">
        <f t="shared" si="0"/>
        <v>0</v>
      </c>
      <c r="E26" s="32">
        <v>561</v>
      </c>
      <c r="F26" s="32">
        <v>223</v>
      </c>
      <c r="G26" s="32">
        <f t="shared" si="1"/>
        <v>784</v>
      </c>
      <c r="H26" s="32">
        <f t="shared" si="2"/>
        <v>561</v>
      </c>
      <c r="I26" s="32">
        <f t="shared" si="3"/>
        <v>223</v>
      </c>
      <c r="J26" s="33">
        <f t="shared" si="4"/>
        <v>784</v>
      </c>
      <c r="K26" s="32">
        <v>153</v>
      </c>
      <c r="L26" s="32">
        <v>9</v>
      </c>
      <c r="M26" s="33">
        <f t="shared" si="5"/>
        <v>162</v>
      </c>
      <c r="N26" s="32">
        <f t="shared" si="6"/>
        <v>714</v>
      </c>
      <c r="O26" s="32">
        <f t="shared" si="7"/>
        <v>232</v>
      </c>
      <c r="P26" s="33">
        <f t="shared" si="8"/>
        <v>946</v>
      </c>
      <c r="Q26" s="32">
        <v>261</v>
      </c>
      <c r="R26" s="32">
        <v>499</v>
      </c>
      <c r="S26" s="33">
        <f t="shared" si="9"/>
        <v>760</v>
      </c>
      <c r="T26" s="32">
        <f t="shared" si="10"/>
        <v>1706</v>
      </c>
    </row>
    <row r="27" spans="1:20">
      <c r="A27" s="20" t="s">
        <v>108</v>
      </c>
      <c r="B27" s="30">
        <v>57</v>
      </c>
      <c r="C27" s="30">
        <v>4</v>
      </c>
      <c r="D27" s="30">
        <f t="shared" si="0"/>
        <v>61</v>
      </c>
      <c r="E27" s="30">
        <v>1785</v>
      </c>
      <c r="F27" s="30">
        <v>143</v>
      </c>
      <c r="G27" s="30">
        <f t="shared" si="1"/>
        <v>1928</v>
      </c>
      <c r="H27" s="30">
        <f t="shared" si="2"/>
        <v>1842</v>
      </c>
      <c r="I27" s="30">
        <f t="shared" si="3"/>
        <v>147</v>
      </c>
      <c r="J27" s="31">
        <f t="shared" si="4"/>
        <v>1989</v>
      </c>
      <c r="K27" s="30">
        <v>593</v>
      </c>
      <c r="L27" s="30">
        <v>21</v>
      </c>
      <c r="M27" s="31">
        <f t="shared" si="5"/>
        <v>614</v>
      </c>
      <c r="N27" s="30">
        <f t="shared" si="6"/>
        <v>2435</v>
      </c>
      <c r="O27" s="30">
        <f t="shared" si="7"/>
        <v>168</v>
      </c>
      <c r="P27" s="31">
        <f t="shared" si="8"/>
        <v>2603</v>
      </c>
      <c r="Q27" s="30">
        <v>344</v>
      </c>
      <c r="R27" s="30">
        <v>443</v>
      </c>
      <c r="S27" s="31">
        <f t="shared" si="9"/>
        <v>787</v>
      </c>
      <c r="T27" s="30">
        <f t="shared" si="10"/>
        <v>3390</v>
      </c>
    </row>
    <row r="28" spans="1:20">
      <c r="A28" s="20" t="s">
        <v>109</v>
      </c>
      <c r="B28" s="30">
        <v>445</v>
      </c>
      <c r="C28" s="30">
        <v>1162</v>
      </c>
      <c r="D28" s="30">
        <f t="shared" si="0"/>
        <v>1607</v>
      </c>
      <c r="E28" s="30">
        <v>9127</v>
      </c>
      <c r="F28" s="30">
        <v>5939</v>
      </c>
      <c r="G28" s="30">
        <f t="shared" si="1"/>
        <v>15066</v>
      </c>
      <c r="H28" s="30">
        <f t="shared" si="2"/>
        <v>9572</v>
      </c>
      <c r="I28" s="30">
        <f t="shared" si="3"/>
        <v>7101</v>
      </c>
      <c r="J28" s="31">
        <f t="shared" si="4"/>
        <v>16673</v>
      </c>
      <c r="K28" s="30">
        <v>2180</v>
      </c>
      <c r="L28" s="30">
        <v>312</v>
      </c>
      <c r="M28" s="31">
        <f t="shared" si="5"/>
        <v>2492</v>
      </c>
      <c r="N28" s="30">
        <f t="shared" si="6"/>
        <v>11752</v>
      </c>
      <c r="O28" s="30">
        <f t="shared" si="7"/>
        <v>7413</v>
      </c>
      <c r="P28" s="31">
        <f t="shared" si="8"/>
        <v>19165</v>
      </c>
      <c r="Q28" s="30">
        <v>3803</v>
      </c>
      <c r="R28" s="30">
        <v>13363</v>
      </c>
      <c r="S28" s="31">
        <f t="shared" si="9"/>
        <v>17166</v>
      </c>
      <c r="T28" s="30">
        <f t="shared" si="10"/>
        <v>36331</v>
      </c>
    </row>
    <row r="29" spans="1:20">
      <c r="A29" s="20" t="s">
        <v>110</v>
      </c>
      <c r="B29" s="30">
        <v>471</v>
      </c>
      <c r="C29" s="30">
        <v>170</v>
      </c>
      <c r="D29" s="30">
        <f t="shared" si="0"/>
        <v>641</v>
      </c>
      <c r="E29" s="30">
        <v>7123</v>
      </c>
      <c r="F29" s="30">
        <v>2789</v>
      </c>
      <c r="G29" s="30">
        <f t="shared" si="1"/>
        <v>9912</v>
      </c>
      <c r="H29" s="30">
        <f t="shared" si="2"/>
        <v>7594</v>
      </c>
      <c r="I29" s="30">
        <f t="shared" si="3"/>
        <v>2959</v>
      </c>
      <c r="J29" s="31">
        <f t="shared" si="4"/>
        <v>10553</v>
      </c>
      <c r="K29" s="30">
        <v>3712</v>
      </c>
      <c r="L29" s="30">
        <v>442</v>
      </c>
      <c r="M29" s="31">
        <f t="shared" si="5"/>
        <v>4154</v>
      </c>
      <c r="N29" s="30">
        <f t="shared" si="6"/>
        <v>11306</v>
      </c>
      <c r="O29" s="30">
        <f t="shared" si="7"/>
        <v>3401</v>
      </c>
      <c r="P29" s="31">
        <f t="shared" si="8"/>
        <v>14707</v>
      </c>
      <c r="Q29" s="30">
        <v>870</v>
      </c>
      <c r="R29" s="30">
        <v>6152</v>
      </c>
      <c r="S29" s="31">
        <f t="shared" si="9"/>
        <v>7022</v>
      </c>
      <c r="T29" s="30">
        <f t="shared" si="10"/>
        <v>21729</v>
      </c>
    </row>
    <row r="30" spans="1:20">
      <c r="A30" s="28" t="s">
        <v>111</v>
      </c>
      <c r="B30" s="32">
        <v>0</v>
      </c>
      <c r="C30" s="32">
        <v>0</v>
      </c>
      <c r="D30" s="32">
        <f t="shared" si="0"/>
        <v>0</v>
      </c>
      <c r="E30" s="32">
        <v>5218</v>
      </c>
      <c r="F30" s="32">
        <v>1280</v>
      </c>
      <c r="G30" s="32">
        <f t="shared" si="1"/>
        <v>6498</v>
      </c>
      <c r="H30" s="32">
        <f t="shared" si="2"/>
        <v>5218</v>
      </c>
      <c r="I30" s="32">
        <f t="shared" si="3"/>
        <v>1280</v>
      </c>
      <c r="J30" s="33">
        <f t="shared" si="4"/>
        <v>6498</v>
      </c>
      <c r="K30" s="32">
        <v>1236</v>
      </c>
      <c r="L30" s="32">
        <v>100</v>
      </c>
      <c r="M30" s="33">
        <f t="shared" si="5"/>
        <v>1336</v>
      </c>
      <c r="N30" s="32">
        <f t="shared" si="6"/>
        <v>6454</v>
      </c>
      <c r="O30" s="32">
        <f t="shared" si="7"/>
        <v>1380</v>
      </c>
      <c r="P30" s="33">
        <f t="shared" si="8"/>
        <v>7834</v>
      </c>
      <c r="Q30" s="32">
        <v>767</v>
      </c>
      <c r="R30" s="32">
        <v>2056</v>
      </c>
      <c r="S30" s="33">
        <f t="shared" si="9"/>
        <v>2823</v>
      </c>
      <c r="T30" s="32">
        <f t="shared" si="10"/>
        <v>10657</v>
      </c>
    </row>
    <row r="31" spans="1:20">
      <c r="A31" s="20" t="s">
        <v>112</v>
      </c>
      <c r="B31" s="30">
        <v>252</v>
      </c>
      <c r="C31" s="30">
        <v>85</v>
      </c>
      <c r="D31" s="30">
        <f t="shared" si="0"/>
        <v>337</v>
      </c>
      <c r="E31" s="30">
        <v>4085</v>
      </c>
      <c r="F31" s="30">
        <v>1063</v>
      </c>
      <c r="G31" s="30">
        <f t="shared" si="1"/>
        <v>5148</v>
      </c>
      <c r="H31" s="30">
        <f t="shared" si="2"/>
        <v>4337</v>
      </c>
      <c r="I31" s="30">
        <f t="shared" si="3"/>
        <v>1148</v>
      </c>
      <c r="J31" s="31">
        <f t="shared" si="4"/>
        <v>5485</v>
      </c>
      <c r="K31" s="30">
        <v>1787</v>
      </c>
      <c r="L31" s="30">
        <v>194</v>
      </c>
      <c r="M31" s="31">
        <f t="shared" si="5"/>
        <v>1981</v>
      </c>
      <c r="N31" s="30">
        <f t="shared" si="6"/>
        <v>6124</v>
      </c>
      <c r="O31" s="30">
        <f t="shared" si="7"/>
        <v>1342</v>
      </c>
      <c r="P31" s="31">
        <f t="shared" si="8"/>
        <v>7466</v>
      </c>
      <c r="Q31" s="30">
        <v>809</v>
      </c>
      <c r="R31" s="30">
        <v>2567</v>
      </c>
      <c r="S31" s="31">
        <f t="shared" si="9"/>
        <v>3376</v>
      </c>
      <c r="T31" s="30">
        <f t="shared" si="10"/>
        <v>10842</v>
      </c>
    </row>
    <row r="32" spans="1:20">
      <c r="A32" s="20" t="s">
        <v>113</v>
      </c>
      <c r="B32" s="30">
        <v>137</v>
      </c>
      <c r="C32" s="30">
        <v>40</v>
      </c>
      <c r="D32" s="30">
        <f t="shared" si="0"/>
        <v>177</v>
      </c>
      <c r="E32" s="30">
        <v>3778</v>
      </c>
      <c r="F32" s="30">
        <v>1030</v>
      </c>
      <c r="G32" s="30">
        <f t="shared" si="1"/>
        <v>4808</v>
      </c>
      <c r="H32" s="30">
        <f t="shared" si="2"/>
        <v>3915</v>
      </c>
      <c r="I32" s="30">
        <f t="shared" si="3"/>
        <v>1070</v>
      </c>
      <c r="J32" s="31">
        <f t="shared" si="4"/>
        <v>4985</v>
      </c>
      <c r="K32" s="30">
        <v>2700</v>
      </c>
      <c r="L32" s="30">
        <v>227</v>
      </c>
      <c r="M32" s="31">
        <f t="shared" si="5"/>
        <v>2927</v>
      </c>
      <c r="N32" s="30">
        <f t="shared" si="6"/>
        <v>6615</v>
      </c>
      <c r="O32" s="30">
        <f t="shared" si="7"/>
        <v>1297</v>
      </c>
      <c r="P32" s="31">
        <f t="shared" si="8"/>
        <v>7912</v>
      </c>
      <c r="Q32" s="30">
        <v>1154</v>
      </c>
      <c r="R32" s="30">
        <v>1814</v>
      </c>
      <c r="S32" s="31">
        <f t="shared" si="9"/>
        <v>2968</v>
      </c>
      <c r="T32" s="30">
        <f t="shared" si="10"/>
        <v>10880</v>
      </c>
    </row>
    <row r="33" spans="1:20">
      <c r="A33" s="20" t="s">
        <v>114</v>
      </c>
      <c r="B33" s="30">
        <v>47</v>
      </c>
      <c r="C33" s="30">
        <v>31</v>
      </c>
      <c r="D33" s="30">
        <f t="shared" si="0"/>
        <v>78</v>
      </c>
      <c r="E33" s="30">
        <v>3339</v>
      </c>
      <c r="F33" s="30">
        <v>1351</v>
      </c>
      <c r="G33" s="30">
        <f t="shared" si="1"/>
        <v>4690</v>
      </c>
      <c r="H33" s="30">
        <f t="shared" si="2"/>
        <v>3386</v>
      </c>
      <c r="I33" s="30">
        <f t="shared" si="3"/>
        <v>1382</v>
      </c>
      <c r="J33" s="31">
        <f t="shared" si="4"/>
        <v>4768</v>
      </c>
      <c r="K33" s="30">
        <v>2693</v>
      </c>
      <c r="L33" s="30">
        <v>335</v>
      </c>
      <c r="M33" s="31">
        <f t="shared" si="5"/>
        <v>3028</v>
      </c>
      <c r="N33" s="30">
        <f t="shared" si="6"/>
        <v>6079</v>
      </c>
      <c r="O33" s="30">
        <f t="shared" si="7"/>
        <v>1717</v>
      </c>
      <c r="P33" s="31">
        <f t="shared" si="8"/>
        <v>7796</v>
      </c>
      <c r="Q33" s="30">
        <v>965</v>
      </c>
      <c r="R33" s="30">
        <v>1569</v>
      </c>
      <c r="S33" s="31">
        <f t="shared" si="9"/>
        <v>2534</v>
      </c>
      <c r="T33" s="30">
        <f t="shared" si="10"/>
        <v>10330</v>
      </c>
    </row>
    <row r="34" spans="1:20">
      <c r="A34" s="28" t="s">
        <v>115</v>
      </c>
      <c r="B34" s="32">
        <v>134</v>
      </c>
      <c r="C34" s="32">
        <v>0</v>
      </c>
      <c r="D34" s="32">
        <f t="shared" si="0"/>
        <v>134</v>
      </c>
      <c r="E34" s="32">
        <v>1539</v>
      </c>
      <c r="F34" s="32">
        <v>397</v>
      </c>
      <c r="G34" s="32">
        <f t="shared" si="1"/>
        <v>1936</v>
      </c>
      <c r="H34" s="32">
        <f t="shared" si="2"/>
        <v>1673</v>
      </c>
      <c r="I34" s="32">
        <f t="shared" si="3"/>
        <v>397</v>
      </c>
      <c r="J34" s="33">
        <f t="shared" si="4"/>
        <v>2070</v>
      </c>
      <c r="K34" s="32">
        <v>742</v>
      </c>
      <c r="L34" s="32">
        <v>91</v>
      </c>
      <c r="M34" s="33">
        <f t="shared" si="5"/>
        <v>833</v>
      </c>
      <c r="N34" s="32">
        <f t="shared" si="6"/>
        <v>2415</v>
      </c>
      <c r="O34" s="32">
        <f t="shared" si="7"/>
        <v>488</v>
      </c>
      <c r="P34" s="33">
        <f t="shared" si="8"/>
        <v>2903</v>
      </c>
      <c r="Q34" s="32">
        <v>985</v>
      </c>
      <c r="R34" s="32">
        <v>437</v>
      </c>
      <c r="S34" s="33">
        <f t="shared" si="9"/>
        <v>1422</v>
      </c>
      <c r="T34" s="32">
        <f t="shared" si="10"/>
        <v>4325</v>
      </c>
    </row>
    <row r="35" spans="1:20">
      <c r="A35" s="20" t="s">
        <v>116</v>
      </c>
      <c r="B35" s="30">
        <v>85</v>
      </c>
      <c r="C35" s="30">
        <v>157</v>
      </c>
      <c r="D35" s="30">
        <f t="shared" si="0"/>
        <v>242</v>
      </c>
      <c r="E35" s="30">
        <v>3304</v>
      </c>
      <c r="F35" s="30">
        <v>2038</v>
      </c>
      <c r="G35" s="30">
        <f t="shared" si="1"/>
        <v>5342</v>
      </c>
      <c r="H35" s="30">
        <f t="shared" si="2"/>
        <v>3389</v>
      </c>
      <c r="I35" s="30">
        <f t="shared" si="3"/>
        <v>2195</v>
      </c>
      <c r="J35" s="31">
        <f t="shared" si="4"/>
        <v>5584</v>
      </c>
      <c r="K35" s="30">
        <v>1898</v>
      </c>
      <c r="L35" s="30">
        <v>683</v>
      </c>
      <c r="M35" s="31">
        <f t="shared" si="5"/>
        <v>2581</v>
      </c>
      <c r="N35" s="30">
        <f t="shared" si="6"/>
        <v>5287</v>
      </c>
      <c r="O35" s="30">
        <f t="shared" si="7"/>
        <v>2878</v>
      </c>
      <c r="P35" s="31">
        <f t="shared" si="8"/>
        <v>8165</v>
      </c>
      <c r="Q35" s="30">
        <v>1311</v>
      </c>
      <c r="R35" s="30">
        <v>2123</v>
      </c>
      <c r="S35" s="31">
        <f t="shared" si="9"/>
        <v>3434</v>
      </c>
      <c r="T35" s="30">
        <f t="shared" si="10"/>
        <v>11599</v>
      </c>
    </row>
    <row r="36" spans="1:20">
      <c r="A36" s="20" t="s">
        <v>117</v>
      </c>
      <c r="B36" s="30">
        <v>405</v>
      </c>
      <c r="C36" s="30">
        <v>230</v>
      </c>
      <c r="D36" s="30">
        <f t="shared" si="0"/>
        <v>635</v>
      </c>
      <c r="E36" s="30">
        <v>2577</v>
      </c>
      <c r="F36" s="30">
        <v>3694</v>
      </c>
      <c r="G36" s="30">
        <f t="shared" si="1"/>
        <v>6271</v>
      </c>
      <c r="H36" s="30">
        <f t="shared" si="2"/>
        <v>2982</v>
      </c>
      <c r="I36" s="30">
        <f t="shared" si="3"/>
        <v>3924</v>
      </c>
      <c r="J36" s="31">
        <f t="shared" si="4"/>
        <v>6906</v>
      </c>
      <c r="K36" s="30">
        <v>1413</v>
      </c>
      <c r="L36" s="30">
        <v>1276</v>
      </c>
      <c r="M36" s="31">
        <f t="shared" si="5"/>
        <v>2689</v>
      </c>
      <c r="N36" s="30">
        <f t="shared" si="6"/>
        <v>4395</v>
      </c>
      <c r="O36" s="30">
        <f t="shared" si="7"/>
        <v>5200</v>
      </c>
      <c r="P36" s="31">
        <f t="shared" si="8"/>
        <v>9595</v>
      </c>
      <c r="Q36" s="30">
        <v>2787</v>
      </c>
      <c r="R36" s="30">
        <v>4340</v>
      </c>
      <c r="S36" s="31">
        <f t="shared" si="9"/>
        <v>7127</v>
      </c>
      <c r="T36" s="30">
        <f t="shared" si="10"/>
        <v>16722</v>
      </c>
    </row>
    <row r="37" spans="1:20">
      <c r="A37" s="20" t="s">
        <v>118</v>
      </c>
      <c r="B37" s="30">
        <v>787</v>
      </c>
      <c r="C37" s="30">
        <v>460</v>
      </c>
      <c r="D37" s="30">
        <f t="shared" si="0"/>
        <v>1247</v>
      </c>
      <c r="E37" s="30">
        <v>8072</v>
      </c>
      <c r="F37" s="30">
        <v>4420</v>
      </c>
      <c r="G37" s="30">
        <f t="shared" si="1"/>
        <v>12492</v>
      </c>
      <c r="H37" s="30">
        <f t="shared" si="2"/>
        <v>8859</v>
      </c>
      <c r="I37" s="30">
        <f t="shared" si="3"/>
        <v>4880</v>
      </c>
      <c r="J37" s="31">
        <f t="shared" si="4"/>
        <v>13739</v>
      </c>
      <c r="K37" s="30">
        <v>5820</v>
      </c>
      <c r="L37" s="30">
        <v>588</v>
      </c>
      <c r="M37" s="31">
        <f t="shared" si="5"/>
        <v>6408</v>
      </c>
      <c r="N37" s="30">
        <f t="shared" si="6"/>
        <v>14679</v>
      </c>
      <c r="O37" s="30">
        <f t="shared" si="7"/>
        <v>5468</v>
      </c>
      <c r="P37" s="31">
        <f t="shared" si="8"/>
        <v>20147</v>
      </c>
      <c r="Q37" s="30">
        <v>3430</v>
      </c>
      <c r="R37" s="30">
        <v>8391</v>
      </c>
      <c r="S37" s="31">
        <f t="shared" si="9"/>
        <v>11821</v>
      </c>
      <c r="T37" s="30">
        <f t="shared" si="10"/>
        <v>31968</v>
      </c>
    </row>
    <row r="38" spans="1:20">
      <c r="A38" s="28" t="s">
        <v>119</v>
      </c>
      <c r="B38" s="32">
        <v>0</v>
      </c>
      <c r="C38" s="32">
        <v>0</v>
      </c>
      <c r="D38" s="32">
        <f t="shared" si="0"/>
        <v>0</v>
      </c>
      <c r="E38" s="32">
        <v>4826</v>
      </c>
      <c r="F38" s="32">
        <v>2189</v>
      </c>
      <c r="G38" s="32">
        <f t="shared" si="1"/>
        <v>7015</v>
      </c>
      <c r="H38" s="32">
        <f t="shared" si="2"/>
        <v>4826</v>
      </c>
      <c r="I38" s="32">
        <f t="shared" si="3"/>
        <v>2189</v>
      </c>
      <c r="J38" s="33">
        <f t="shared" si="4"/>
        <v>7015</v>
      </c>
      <c r="K38" s="32">
        <v>2061</v>
      </c>
      <c r="L38" s="32">
        <v>163</v>
      </c>
      <c r="M38" s="33">
        <f t="shared" si="5"/>
        <v>2224</v>
      </c>
      <c r="N38" s="32">
        <f t="shared" si="6"/>
        <v>6887</v>
      </c>
      <c r="O38" s="32">
        <f t="shared" si="7"/>
        <v>2352</v>
      </c>
      <c r="P38" s="33">
        <f t="shared" si="8"/>
        <v>9239</v>
      </c>
      <c r="Q38" s="32">
        <v>990</v>
      </c>
      <c r="R38" s="32">
        <v>2718</v>
      </c>
      <c r="S38" s="33">
        <f t="shared" si="9"/>
        <v>3708</v>
      </c>
      <c r="T38" s="32">
        <f t="shared" si="10"/>
        <v>12947</v>
      </c>
    </row>
    <row r="39" spans="1:20">
      <c r="A39" s="20" t="s">
        <v>120</v>
      </c>
      <c r="B39" s="30">
        <v>51</v>
      </c>
      <c r="C39" s="30">
        <v>20</v>
      </c>
      <c r="D39" s="30">
        <f t="shared" si="0"/>
        <v>71</v>
      </c>
      <c r="E39" s="30">
        <v>3590</v>
      </c>
      <c r="F39" s="30">
        <v>805</v>
      </c>
      <c r="G39" s="30">
        <f t="shared" si="1"/>
        <v>4395</v>
      </c>
      <c r="H39" s="30">
        <f t="shared" si="2"/>
        <v>3641</v>
      </c>
      <c r="I39" s="30">
        <f t="shared" si="3"/>
        <v>825</v>
      </c>
      <c r="J39" s="31">
        <f t="shared" si="4"/>
        <v>4466</v>
      </c>
      <c r="K39" s="30">
        <v>1084</v>
      </c>
      <c r="L39" s="30">
        <v>115</v>
      </c>
      <c r="M39" s="31">
        <f t="shared" si="5"/>
        <v>1199</v>
      </c>
      <c r="N39" s="30">
        <f t="shared" si="6"/>
        <v>4725</v>
      </c>
      <c r="O39" s="30">
        <f t="shared" si="7"/>
        <v>940</v>
      </c>
      <c r="P39" s="31">
        <f t="shared" si="8"/>
        <v>5665</v>
      </c>
      <c r="Q39" s="30">
        <v>619</v>
      </c>
      <c r="R39" s="30">
        <v>803</v>
      </c>
      <c r="S39" s="31">
        <f t="shared" si="9"/>
        <v>1422</v>
      </c>
      <c r="T39" s="30">
        <f t="shared" si="10"/>
        <v>7087</v>
      </c>
    </row>
    <row r="40" spans="1:20">
      <c r="A40" s="20" t="s">
        <v>121</v>
      </c>
      <c r="B40" s="30">
        <v>188</v>
      </c>
      <c r="C40" s="30">
        <v>208</v>
      </c>
      <c r="D40" s="30">
        <f t="shared" si="0"/>
        <v>396</v>
      </c>
      <c r="E40" s="30">
        <v>6080</v>
      </c>
      <c r="F40" s="30">
        <v>1173</v>
      </c>
      <c r="G40" s="30">
        <f t="shared" si="1"/>
        <v>7253</v>
      </c>
      <c r="H40" s="30">
        <f t="shared" si="2"/>
        <v>6268</v>
      </c>
      <c r="I40" s="30">
        <f t="shared" si="3"/>
        <v>1381</v>
      </c>
      <c r="J40" s="31">
        <f t="shared" si="4"/>
        <v>7649</v>
      </c>
      <c r="K40" s="30">
        <v>1643</v>
      </c>
      <c r="L40" s="30">
        <v>163</v>
      </c>
      <c r="M40" s="31">
        <f t="shared" si="5"/>
        <v>1806</v>
      </c>
      <c r="N40" s="30">
        <f t="shared" si="6"/>
        <v>7911</v>
      </c>
      <c r="O40" s="30">
        <f t="shared" si="7"/>
        <v>1544</v>
      </c>
      <c r="P40" s="31">
        <f t="shared" si="8"/>
        <v>9455</v>
      </c>
      <c r="Q40" s="30">
        <v>1546</v>
      </c>
      <c r="R40" s="30">
        <v>5678</v>
      </c>
      <c r="S40" s="31">
        <f t="shared" si="9"/>
        <v>7224</v>
      </c>
      <c r="T40" s="30">
        <f t="shared" si="10"/>
        <v>16679</v>
      </c>
    </row>
    <row r="41" spans="1:20">
      <c r="A41" s="20" t="s">
        <v>122</v>
      </c>
      <c r="B41" s="30">
        <v>36</v>
      </c>
      <c r="C41" s="30">
        <v>0</v>
      </c>
      <c r="D41" s="30">
        <f t="shared" si="0"/>
        <v>36</v>
      </c>
      <c r="E41" s="30">
        <v>1635</v>
      </c>
      <c r="F41" s="30">
        <v>196</v>
      </c>
      <c r="G41" s="30">
        <f t="shared" si="1"/>
        <v>1831</v>
      </c>
      <c r="H41" s="30">
        <f t="shared" si="2"/>
        <v>1671</v>
      </c>
      <c r="I41" s="30">
        <f t="shared" si="3"/>
        <v>196</v>
      </c>
      <c r="J41" s="31">
        <f t="shared" si="4"/>
        <v>1867</v>
      </c>
      <c r="K41" s="30">
        <v>267</v>
      </c>
      <c r="L41" s="30">
        <v>21</v>
      </c>
      <c r="M41" s="31">
        <f t="shared" si="5"/>
        <v>288</v>
      </c>
      <c r="N41" s="30">
        <f t="shared" si="6"/>
        <v>1938</v>
      </c>
      <c r="O41" s="30">
        <f t="shared" si="7"/>
        <v>217</v>
      </c>
      <c r="P41" s="31">
        <f t="shared" si="8"/>
        <v>2155</v>
      </c>
      <c r="Q41" s="30">
        <v>444</v>
      </c>
      <c r="R41" s="30">
        <v>307</v>
      </c>
      <c r="S41" s="31">
        <f t="shared" si="9"/>
        <v>751</v>
      </c>
      <c r="T41" s="30">
        <f t="shared" si="10"/>
        <v>2906</v>
      </c>
    </row>
    <row r="42" spans="1:20">
      <c r="A42" s="28" t="s">
        <v>191</v>
      </c>
      <c r="B42" s="32">
        <v>0</v>
      </c>
      <c r="C42" s="32">
        <v>0</v>
      </c>
      <c r="D42" s="32">
        <f t="shared" si="0"/>
        <v>0</v>
      </c>
      <c r="E42" s="32">
        <v>2611</v>
      </c>
      <c r="F42" s="32">
        <v>462</v>
      </c>
      <c r="G42" s="32">
        <f t="shared" si="1"/>
        <v>3073</v>
      </c>
      <c r="H42" s="32">
        <f t="shared" si="2"/>
        <v>2611</v>
      </c>
      <c r="I42" s="32">
        <f t="shared" si="3"/>
        <v>462</v>
      </c>
      <c r="J42" s="33">
        <f t="shared" si="4"/>
        <v>3073</v>
      </c>
      <c r="K42" s="32">
        <v>884</v>
      </c>
      <c r="L42" s="32">
        <v>48</v>
      </c>
      <c r="M42" s="33">
        <f t="shared" si="5"/>
        <v>932</v>
      </c>
      <c r="N42" s="32">
        <f t="shared" si="6"/>
        <v>3495</v>
      </c>
      <c r="O42" s="32">
        <f t="shared" si="7"/>
        <v>510</v>
      </c>
      <c r="P42" s="33">
        <f t="shared" si="8"/>
        <v>4005</v>
      </c>
      <c r="Q42" s="32">
        <v>909</v>
      </c>
      <c r="R42" s="32">
        <v>1525</v>
      </c>
      <c r="S42" s="33">
        <f t="shared" si="9"/>
        <v>2434</v>
      </c>
      <c r="T42" s="32">
        <f t="shared" si="10"/>
        <v>6439</v>
      </c>
    </row>
    <row r="43" spans="1:20">
      <c r="A43" s="20" t="s">
        <v>124</v>
      </c>
      <c r="B43" s="30">
        <v>57</v>
      </c>
      <c r="C43" s="30">
        <v>0</v>
      </c>
      <c r="D43" s="30">
        <f t="shared" si="0"/>
        <v>57</v>
      </c>
      <c r="E43" s="30">
        <v>1053</v>
      </c>
      <c r="F43" s="30">
        <v>177</v>
      </c>
      <c r="G43" s="30">
        <f t="shared" si="1"/>
        <v>1230</v>
      </c>
      <c r="H43" s="30">
        <f t="shared" si="2"/>
        <v>1110</v>
      </c>
      <c r="I43" s="30">
        <f t="shared" si="3"/>
        <v>177</v>
      </c>
      <c r="J43" s="31">
        <f t="shared" si="4"/>
        <v>1287</v>
      </c>
      <c r="K43" s="30">
        <v>217</v>
      </c>
      <c r="L43" s="30">
        <v>24</v>
      </c>
      <c r="M43" s="31">
        <f t="shared" si="5"/>
        <v>241</v>
      </c>
      <c r="N43" s="30">
        <f t="shared" si="6"/>
        <v>1327</v>
      </c>
      <c r="O43" s="30">
        <f t="shared" si="7"/>
        <v>201</v>
      </c>
      <c r="P43" s="31">
        <f t="shared" si="8"/>
        <v>1528</v>
      </c>
      <c r="Q43" s="30">
        <v>88</v>
      </c>
      <c r="R43" s="30">
        <v>131</v>
      </c>
      <c r="S43" s="31">
        <f t="shared" si="9"/>
        <v>219</v>
      </c>
      <c r="T43" s="30">
        <f t="shared" si="10"/>
        <v>1747</v>
      </c>
    </row>
    <row r="44" spans="1:20">
      <c r="A44" s="20" t="s">
        <v>125</v>
      </c>
      <c r="B44" s="30">
        <v>95</v>
      </c>
      <c r="C44" s="30">
        <v>8</v>
      </c>
      <c r="D44" s="30">
        <f t="shared" si="0"/>
        <v>103</v>
      </c>
      <c r="E44" s="30">
        <v>988</v>
      </c>
      <c r="F44" s="30">
        <v>325</v>
      </c>
      <c r="G44" s="30">
        <f t="shared" si="1"/>
        <v>1313</v>
      </c>
      <c r="H44" s="30">
        <f t="shared" si="2"/>
        <v>1083</v>
      </c>
      <c r="I44" s="30">
        <f t="shared" si="3"/>
        <v>333</v>
      </c>
      <c r="J44" s="31">
        <f t="shared" si="4"/>
        <v>1416</v>
      </c>
      <c r="K44" s="30">
        <v>564</v>
      </c>
      <c r="L44" s="30">
        <v>66</v>
      </c>
      <c r="M44" s="31">
        <f t="shared" si="5"/>
        <v>630</v>
      </c>
      <c r="N44" s="30">
        <f t="shared" si="6"/>
        <v>1647</v>
      </c>
      <c r="O44" s="30">
        <f t="shared" si="7"/>
        <v>399</v>
      </c>
      <c r="P44" s="31">
        <f t="shared" si="8"/>
        <v>2046</v>
      </c>
      <c r="Q44" s="30">
        <v>454</v>
      </c>
      <c r="R44" s="30">
        <v>417</v>
      </c>
      <c r="S44" s="31">
        <f t="shared" si="9"/>
        <v>871</v>
      </c>
      <c r="T44" s="30">
        <f t="shared" si="10"/>
        <v>2917</v>
      </c>
    </row>
    <row r="45" spans="1:20">
      <c r="A45" s="20" t="s">
        <v>126</v>
      </c>
      <c r="B45" s="30">
        <v>60</v>
      </c>
      <c r="C45" s="30">
        <v>778</v>
      </c>
      <c r="D45" s="30">
        <f t="shared" si="0"/>
        <v>838</v>
      </c>
      <c r="E45" s="30">
        <v>3868</v>
      </c>
      <c r="F45" s="30">
        <v>5901</v>
      </c>
      <c r="G45" s="30">
        <f t="shared" si="1"/>
        <v>9769</v>
      </c>
      <c r="H45" s="30">
        <f t="shared" si="2"/>
        <v>3928</v>
      </c>
      <c r="I45" s="30">
        <f t="shared" si="3"/>
        <v>6679</v>
      </c>
      <c r="J45" s="31">
        <f t="shared" si="4"/>
        <v>10607</v>
      </c>
      <c r="K45" s="30">
        <v>1345</v>
      </c>
      <c r="L45" s="30">
        <v>1306</v>
      </c>
      <c r="M45" s="31">
        <f t="shared" si="5"/>
        <v>2651</v>
      </c>
      <c r="N45" s="30">
        <f t="shared" si="6"/>
        <v>5273</v>
      </c>
      <c r="O45" s="30">
        <f t="shared" si="7"/>
        <v>7985</v>
      </c>
      <c r="P45" s="31">
        <f t="shared" si="8"/>
        <v>13258</v>
      </c>
      <c r="Q45" s="30">
        <v>5454</v>
      </c>
      <c r="R45" s="30">
        <v>10056</v>
      </c>
      <c r="S45" s="31">
        <f t="shared" si="9"/>
        <v>15510</v>
      </c>
      <c r="T45" s="30">
        <f t="shared" si="10"/>
        <v>28768</v>
      </c>
    </row>
    <row r="46" spans="1:20">
      <c r="A46" s="28" t="s">
        <v>127</v>
      </c>
      <c r="B46" s="32">
        <v>123</v>
      </c>
      <c r="C46" s="32">
        <v>8</v>
      </c>
      <c r="D46" s="32">
        <f t="shared" si="0"/>
        <v>131</v>
      </c>
      <c r="E46" s="32">
        <v>2412</v>
      </c>
      <c r="F46" s="32">
        <v>498</v>
      </c>
      <c r="G46" s="32">
        <f t="shared" si="1"/>
        <v>2910</v>
      </c>
      <c r="H46" s="32">
        <f t="shared" si="2"/>
        <v>2535</v>
      </c>
      <c r="I46" s="32">
        <f t="shared" si="3"/>
        <v>506</v>
      </c>
      <c r="J46" s="33">
        <f t="shared" si="4"/>
        <v>3041</v>
      </c>
      <c r="K46" s="32">
        <v>672</v>
      </c>
      <c r="L46" s="32">
        <v>78</v>
      </c>
      <c r="M46" s="33">
        <f t="shared" si="5"/>
        <v>750</v>
      </c>
      <c r="N46" s="32">
        <f t="shared" si="6"/>
        <v>3207</v>
      </c>
      <c r="O46" s="32">
        <f t="shared" si="7"/>
        <v>584</v>
      </c>
      <c r="P46" s="33">
        <f t="shared" si="8"/>
        <v>3791</v>
      </c>
      <c r="Q46" s="32">
        <v>439</v>
      </c>
      <c r="R46" s="32">
        <v>662</v>
      </c>
      <c r="S46" s="33">
        <f t="shared" si="9"/>
        <v>1101</v>
      </c>
      <c r="T46" s="32">
        <f t="shared" si="10"/>
        <v>4892</v>
      </c>
    </row>
    <row r="47" spans="1:20">
      <c r="A47" s="20" t="s">
        <v>273</v>
      </c>
      <c r="B47" s="30">
        <v>1292</v>
      </c>
      <c r="C47" s="30">
        <v>1822</v>
      </c>
      <c r="D47" s="30">
        <f t="shared" ref="D47:D65" si="11">B47+C47</f>
        <v>3114</v>
      </c>
      <c r="E47" s="30">
        <v>9275</v>
      </c>
      <c r="F47" s="30">
        <v>9277</v>
      </c>
      <c r="G47" s="30">
        <f t="shared" ref="G47:G65" si="12">E47+F47</f>
        <v>18552</v>
      </c>
      <c r="H47" s="30">
        <f t="shared" ref="H47:H65" si="13">B47+E47</f>
        <v>10567</v>
      </c>
      <c r="I47" s="30">
        <f t="shared" ref="I47:I65" si="14">C47+F47</f>
        <v>11099</v>
      </c>
      <c r="J47" s="31">
        <f t="shared" ref="J47:J65" si="15">D47+G47</f>
        <v>21666</v>
      </c>
      <c r="K47" s="30">
        <v>4499</v>
      </c>
      <c r="L47" s="30">
        <v>1806</v>
      </c>
      <c r="M47" s="31">
        <f t="shared" ref="M47:M65" si="16">K47+L47</f>
        <v>6305</v>
      </c>
      <c r="N47" s="30">
        <f t="shared" ref="N47:N65" si="17">H47+K47</f>
        <v>15066</v>
      </c>
      <c r="O47" s="30">
        <f t="shared" ref="O47:O65" si="18">I47+L47</f>
        <v>12905</v>
      </c>
      <c r="P47" s="31">
        <f t="shared" ref="P47:P65" si="19">J47+M47</f>
        <v>27971</v>
      </c>
      <c r="Q47" s="30">
        <v>8823</v>
      </c>
      <c r="R47" s="30">
        <v>12154</v>
      </c>
      <c r="S47" s="31">
        <f t="shared" ref="S47:S65" si="20">Q47+R47</f>
        <v>20977</v>
      </c>
      <c r="T47" s="30">
        <f t="shared" ref="T47:T65" si="21">P47+S47</f>
        <v>48948</v>
      </c>
    </row>
    <row r="48" spans="1:20">
      <c r="A48" s="20" t="s">
        <v>274</v>
      </c>
      <c r="B48" s="30">
        <v>222</v>
      </c>
      <c r="C48" s="30">
        <v>43</v>
      </c>
      <c r="D48" s="30">
        <f t="shared" si="11"/>
        <v>265</v>
      </c>
      <c r="E48" s="30">
        <v>5735</v>
      </c>
      <c r="F48" s="30">
        <v>1093</v>
      </c>
      <c r="G48" s="30">
        <f t="shared" si="12"/>
        <v>6828</v>
      </c>
      <c r="H48" s="30">
        <f t="shared" si="13"/>
        <v>5957</v>
      </c>
      <c r="I48" s="30">
        <f t="shared" si="14"/>
        <v>1136</v>
      </c>
      <c r="J48" s="31">
        <f t="shared" si="15"/>
        <v>7093</v>
      </c>
      <c r="K48" s="30">
        <v>5363</v>
      </c>
      <c r="L48" s="30">
        <v>698</v>
      </c>
      <c r="M48" s="31">
        <f t="shared" si="16"/>
        <v>6061</v>
      </c>
      <c r="N48" s="30">
        <f t="shared" si="17"/>
        <v>11320</v>
      </c>
      <c r="O48" s="30">
        <f t="shared" si="18"/>
        <v>1834</v>
      </c>
      <c r="P48" s="31">
        <f t="shared" si="19"/>
        <v>13154</v>
      </c>
      <c r="Q48" s="30">
        <v>1237</v>
      </c>
      <c r="R48" s="30">
        <v>2330</v>
      </c>
      <c r="S48" s="31">
        <f t="shared" si="20"/>
        <v>3567</v>
      </c>
      <c r="T48" s="30">
        <f t="shared" si="21"/>
        <v>16721</v>
      </c>
    </row>
    <row r="49" spans="1:20">
      <c r="A49" s="20" t="s">
        <v>275</v>
      </c>
      <c r="B49" s="30">
        <v>43</v>
      </c>
      <c r="C49" s="30">
        <v>1</v>
      </c>
      <c r="D49" s="30">
        <f t="shared" si="11"/>
        <v>44</v>
      </c>
      <c r="E49" s="30">
        <v>1165</v>
      </c>
      <c r="F49" s="30">
        <v>140</v>
      </c>
      <c r="G49" s="30">
        <f t="shared" si="12"/>
        <v>1305</v>
      </c>
      <c r="H49" s="30">
        <f t="shared" si="13"/>
        <v>1208</v>
      </c>
      <c r="I49" s="30">
        <f t="shared" si="14"/>
        <v>141</v>
      </c>
      <c r="J49" s="31">
        <f t="shared" si="15"/>
        <v>1349</v>
      </c>
      <c r="K49" s="30">
        <v>599</v>
      </c>
      <c r="L49" s="30">
        <v>10</v>
      </c>
      <c r="M49" s="31">
        <f t="shared" si="16"/>
        <v>609</v>
      </c>
      <c r="N49" s="30">
        <f t="shared" si="17"/>
        <v>1807</v>
      </c>
      <c r="O49" s="30">
        <f t="shared" si="18"/>
        <v>151</v>
      </c>
      <c r="P49" s="31">
        <f t="shared" si="19"/>
        <v>1958</v>
      </c>
      <c r="Q49" s="30">
        <v>430</v>
      </c>
      <c r="R49" s="30">
        <v>245</v>
      </c>
      <c r="S49" s="31">
        <f t="shared" si="20"/>
        <v>675</v>
      </c>
      <c r="T49" s="30">
        <f t="shared" si="21"/>
        <v>2633</v>
      </c>
    </row>
    <row r="50" spans="1:20">
      <c r="A50" s="28" t="s">
        <v>131</v>
      </c>
      <c r="B50" s="32">
        <v>1171</v>
      </c>
      <c r="C50" s="32">
        <v>304</v>
      </c>
      <c r="D50" s="32">
        <f t="shared" si="11"/>
        <v>1475</v>
      </c>
      <c r="E50" s="32">
        <v>9182</v>
      </c>
      <c r="F50" s="32">
        <v>5755</v>
      </c>
      <c r="G50" s="32">
        <f t="shared" si="12"/>
        <v>14937</v>
      </c>
      <c r="H50" s="32">
        <f t="shared" si="13"/>
        <v>10353</v>
      </c>
      <c r="I50" s="32">
        <f t="shared" si="14"/>
        <v>6059</v>
      </c>
      <c r="J50" s="33">
        <f t="shared" si="15"/>
        <v>16412</v>
      </c>
      <c r="K50" s="32">
        <v>4622</v>
      </c>
      <c r="L50" s="32">
        <v>1037</v>
      </c>
      <c r="M50" s="33">
        <f t="shared" si="16"/>
        <v>5659</v>
      </c>
      <c r="N50" s="32">
        <f t="shared" si="17"/>
        <v>14975</v>
      </c>
      <c r="O50" s="32">
        <f t="shared" si="18"/>
        <v>7096</v>
      </c>
      <c r="P50" s="33">
        <f t="shared" si="19"/>
        <v>22071</v>
      </c>
      <c r="Q50" s="32">
        <v>4549</v>
      </c>
      <c r="R50" s="32">
        <v>11306</v>
      </c>
      <c r="S50" s="33">
        <f t="shared" si="20"/>
        <v>15855</v>
      </c>
      <c r="T50" s="32">
        <f t="shared" si="21"/>
        <v>37926</v>
      </c>
    </row>
    <row r="51" spans="1:20">
      <c r="A51" s="20" t="s">
        <v>192</v>
      </c>
      <c r="B51" s="30">
        <v>318</v>
      </c>
      <c r="C51" s="30">
        <v>117</v>
      </c>
      <c r="D51" s="30">
        <f t="shared" si="11"/>
        <v>435</v>
      </c>
      <c r="E51" s="30">
        <v>5166</v>
      </c>
      <c r="F51" s="30">
        <v>1401</v>
      </c>
      <c r="G51" s="30">
        <f t="shared" si="12"/>
        <v>6567</v>
      </c>
      <c r="H51" s="30">
        <f t="shared" si="13"/>
        <v>5484</v>
      </c>
      <c r="I51" s="30">
        <f t="shared" si="14"/>
        <v>1518</v>
      </c>
      <c r="J51" s="31">
        <f t="shared" si="15"/>
        <v>7002</v>
      </c>
      <c r="K51" s="30">
        <v>1506</v>
      </c>
      <c r="L51" s="30">
        <v>292</v>
      </c>
      <c r="M51" s="31">
        <f t="shared" si="16"/>
        <v>1798</v>
      </c>
      <c r="N51" s="30">
        <f t="shared" si="17"/>
        <v>6990</v>
      </c>
      <c r="O51" s="30">
        <f t="shared" si="18"/>
        <v>1810</v>
      </c>
      <c r="P51" s="31">
        <f t="shared" si="19"/>
        <v>8800</v>
      </c>
      <c r="Q51" s="30">
        <v>984</v>
      </c>
      <c r="R51" s="30">
        <v>1666</v>
      </c>
      <c r="S51" s="31">
        <f t="shared" si="20"/>
        <v>2650</v>
      </c>
      <c r="T51" s="30">
        <f t="shared" si="21"/>
        <v>11450</v>
      </c>
    </row>
    <row r="52" spans="1:20">
      <c r="A52" s="20" t="s">
        <v>133</v>
      </c>
      <c r="B52" s="30">
        <v>244</v>
      </c>
      <c r="C52" s="30">
        <v>81</v>
      </c>
      <c r="D52" s="30">
        <f t="shared" si="11"/>
        <v>325</v>
      </c>
      <c r="E52" s="30">
        <v>2754</v>
      </c>
      <c r="F52" s="30">
        <v>859</v>
      </c>
      <c r="G52" s="30">
        <f t="shared" si="12"/>
        <v>3613</v>
      </c>
      <c r="H52" s="30">
        <f t="shared" si="13"/>
        <v>2998</v>
      </c>
      <c r="I52" s="30">
        <f t="shared" si="14"/>
        <v>940</v>
      </c>
      <c r="J52" s="31">
        <f t="shared" si="15"/>
        <v>3938</v>
      </c>
      <c r="K52" s="30">
        <v>1323</v>
      </c>
      <c r="L52" s="30">
        <v>156</v>
      </c>
      <c r="M52" s="31">
        <f t="shared" si="16"/>
        <v>1479</v>
      </c>
      <c r="N52" s="30">
        <f t="shared" si="17"/>
        <v>4321</v>
      </c>
      <c r="O52" s="30">
        <f t="shared" si="18"/>
        <v>1096</v>
      </c>
      <c r="P52" s="31">
        <f t="shared" si="19"/>
        <v>5417</v>
      </c>
      <c r="Q52" s="30">
        <v>948</v>
      </c>
      <c r="R52" s="30">
        <v>1342</v>
      </c>
      <c r="S52" s="31">
        <f t="shared" si="20"/>
        <v>2290</v>
      </c>
      <c r="T52" s="30">
        <f t="shared" si="21"/>
        <v>7707</v>
      </c>
    </row>
    <row r="53" spans="1:20">
      <c r="A53" s="20" t="s">
        <v>134</v>
      </c>
      <c r="B53" s="30">
        <v>1146</v>
      </c>
      <c r="C53" s="30">
        <v>810</v>
      </c>
      <c r="D53" s="30">
        <f t="shared" si="11"/>
        <v>1956</v>
      </c>
      <c r="E53" s="30">
        <v>11493</v>
      </c>
      <c r="F53" s="30">
        <v>6891</v>
      </c>
      <c r="G53" s="30">
        <f t="shared" si="12"/>
        <v>18384</v>
      </c>
      <c r="H53" s="30">
        <f t="shared" si="13"/>
        <v>12639</v>
      </c>
      <c r="I53" s="30">
        <f t="shared" si="14"/>
        <v>7701</v>
      </c>
      <c r="J53" s="31">
        <f t="shared" si="15"/>
        <v>20340</v>
      </c>
      <c r="K53" s="30">
        <v>6812</v>
      </c>
      <c r="L53" s="30">
        <v>2841</v>
      </c>
      <c r="M53" s="31">
        <f t="shared" si="16"/>
        <v>9653</v>
      </c>
      <c r="N53" s="30">
        <f t="shared" si="17"/>
        <v>19451</v>
      </c>
      <c r="O53" s="30">
        <f t="shared" si="18"/>
        <v>10542</v>
      </c>
      <c r="P53" s="31">
        <f t="shared" si="19"/>
        <v>29993</v>
      </c>
      <c r="Q53" s="30">
        <v>5541</v>
      </c>
      <c r="R53" s="30">
        <v>7972</v>
      </c>
      <c r="S53" s="31">
        <f t="shared" si="20"/>
        <v>13513</v>
      </c>
      <c r="T53" s="30">
        <f t="shared" si="21"/>
        <v>43506</v>
      </c>
    </row>
    <row r="54" spans="1:20">
      <c r="A54" s="28" t="s">
        <v>276</v>
      </c>
      <c r="B54" s="32">
        <v>0</v>
      </c>
      <c r="C54" s="32">
        <v>0</v>
      </c>
      <c r="D54" s="32">
        <f t="shared" si="11"/>
        <v>0</v>
      </c>
      <c r="E54" s="32">
        <v>471</v>
      </c>
      <c r="F54" s="32">
        <v>962</v>
      </c>
      <c r="G54" s="32">
        <f t="shared" si="12"/>
        <v>1433</v>
      </c>
      <c r="H54" s="32">
        <f t="shared" si="13"/>
        <v>471</v>
      </c>
      <c r="I54" s="32">
        <f t="shared" si="14"/>
        <v>962</v>
      </c>
      <c r="J54" s="33">
        <f t="shared" si="15"/>
        <v>1433</v>
      </c>
      <c r="K54" s="32">
        <v>145</v>
      </c>
      <c r="L54" s="32">
        <v>233</v>
      </c>
      <c r="M54" s="33">
        <f t="shared" si="16"/>
        <v>378</v>
      </c>
      <c r="N54" s="32">
        <f t="shared" si="17"/>
        <v>616</v>
      </c>
      <c r="O54" s="32">
        <f t="shared" si="18"/>
        <v>1195</v>
      </c>
      <c r="P54" s="33">
        <f t="shared" si="19"/>
        <v>1811</v>
      </c>
      <c r="Q54" s="32">
        <v>123</v>
      </c>
      <c r="R54" s="32">
        <v>1290</v>
      </c>
      <c r="S54" s="33">
        <f t="shared" si="20"/>
        <v>1413</v>
      </c>
      <c r="T54" s="32">
        <f t="shared" si="21"/>
        <v>3224</v>
      </c>
    </row>
    <row r="55" spans="1:20">
      <c r="A55" s="20" t="s">
        <v>277</v>
      </c>
      <c r="B55" s="30">
        <v>143</v>
      </c>
      <c r="C55" s="30">
        <v>2</v>
      </c>
      <c r="D55" s="30">
        <f t="shared" si="11"/>
        <v>145</v>
      </c>
      <c r="E55" s="30">
        <v>3808</v>
      </c>
      <c r="F55" s="30">
        <v>974</v>
      </c>
      <c r="G55" s="30">
        <f t="shared" si="12"/>
        <v>4782</v>
      </c>
      <c r="H55" s="30">
        <f t="shared" si="13"/>
        <v>3951</v>
      </c>
      <c r="I55" s="30">
        <f t="shared" si="14"/>
        <v>976</v>
      </c>
      <c r="J55" s="31">
        <f t="shared" si="15"/>
        <v>4927</v>
      </c>
      <c r="K55" s="30">
        <v>2391</v>
      </c>
      <c r="L55" s="30">
        <v>193</v>
      </c>
      <c r="M55" s="31">
        <f t="shared" si="16"/>
        <v>2584</v>
      </c>
      <c r="N55" s="30">
        <f t="shared" si="17"/>
        <v>6342</v>
      </c>
      <c r="O55" s="30">
        <f t="shared" si="18"/>
        <v>1169</v>
      </c>
      <c r="P55" s="31">
        <f t="shared" si="19"/>
        <v>7511</v>
      </c>
      <c r="Q55" s="30">
        <v>652</v>
      </c>
      <c r="R55" s="30">
        <v>599</v>
      </c>
      <c r="S55" s="31">
        <f t="shared" si="20"/>
        <v>1251</v>
      </c>
      <c r="T55" s="30">
        <f t="shared" si="21"/>
        <v>8762</v>
      </c>
    </row>
    <row r="56" spans="1:20">
      <c r="A56" s="20" t="s">
        <v>137</v>
      </c>
      <c r="B56" s="30">
        <v>53</v>
      </c>
      <c r="C56" s="30">
        <v>3</v>
      </c>
      <c r="D56" s="30">
        <f t="shared" si="11"/>
        <v>56</v>
      </c>
      <c r="E56" s="30">
        <v>1795</v>
      </c>
      <c r="F56" s="30">
        <v>182</v>
      </c>
      <c r="G56" s="30">
        <f t="shared" si="12"/>
        <v>1977</v>
      </c>
      <c r="H56" s="30">
        <f t="shared" si="13"/>
        <v>1848</v>
      </c>
      <c r="I56" s="30">
        <f t="shared" si="14"/>
        <v>185</v>
      </c>
      <c r="J56" s="31">
        <f t="shared" si="15"/>
        <v>2033</v>
      </c>
      <c r="K56" s="30">
        <v>534</v>
      </c>
      <c r="L56" s="30">
        <v>26</v>
      </c>
      <c r="M56" s="31">
        <f t="shared" si="16"/>
        <v>560</v>
      </c>
      <c r="N56" s="30">
        <f t="shared" si="17"/>
        <v>2382</v>
      </c>
      <c r="O56" s="30">
        <f t="shared" si="18"/>
        <v>211</v>
      </c>
      <c r="P56" s="31">
        <f t="shared" si="19"/>
        <v>2593</v>
      </c>
      <c r="Q56" s="30">
        <v>573</v>
      </c>
      <c r="R56" s="30">
        <v>283</v>
      </c>
      <c r="S56" s="31">
        <f t="shared" si="20"/>
        <v>856</v>
      </c>
      <c r="T56" s="30">
        <f t="shared" si="21"/>
        <v>3449</v>
      </c>
    </row>
    <row r="57" spans="1:20">
      <c r="A57" s="20" t="s">
        <v>139</v>
      </c>
      <c r="B57" s="30">
        <v>34</v>
      </c>
      <c r="C57" s="30">
        <v>78</v>
      </c>
      <c r="D57" s="30">
        <f t="shared" si="11"/>
        <v>112</v>
      </c>
      <c r="E57" s="30">
        <v>4931</v>
      </c>
      <c r="F57" s="30">
        <v>1760</v>
      </c>
      <c r="G57" s="30">
        <f t="shared" si="12"/>
        <v>6691</v>
      </c>
      <c r="H57" s="30">
        <f t="shared" si="13"/>
        <v>4965</v>
      </c>
      <c r="I57" s="30">
        <f t="shared" si="14"/>
        <v>1838</v>
      </c>
      <c r="J57" s="31">
        <f t="shared" si="15"/>
        <v>6803</v>
      </c>
      <c r="K57" s="30">
        <v>1375</v>
      </c>
      <c r="L57" s="30">
        <v>269</v>
      </c>
      <c r="M57" s="31">
        <f t="shared" si="16"/>
        <v>1644</v>
      </c>
      <c r="N57" s="30">
        <f t="shared" si="17"/>
        <v>6340</v>
      </c>
      <c r="O57" s="30">
        <f t="shared" si="18"/>
        <v>2107</v>
      </c>
      <c r="P57" s="31">
        <f t="shared" si="19"/>
        <v>8447</v>
      </c>
      <c r="Q57" s="30">
        <v>1419</v>
      </c>
      <c r="R57" s="30">
        <v>2579</v>
      </c>
      <c r="S57" s="31">
        <f t="shared" si="20"/>
        <v>3998</v>
      </c>
      <c r="T57" s="30">
        <f t="shared" si="21"/>
        <v>12445</v>
      </c>
    </row>
    <row r="58" spans="1:20">
      <c r="A58" s="28" t="s">
        <v>140</v>
      </c>
      <c r="B58" s="32">
        <v>345</v>
      </c>
      <c r="C58" s="32">
        <v>925</v>
      </c>
      <c r="D58" s="32">
        <f t="shared" si="11"/>
        <v>1270</v>
      </c>
      <c r="E58" s="32">
        <v>12542</v>
      </c>
      <c r="F58" s="32">
        <v>6076</v>
      </c>
      <c r="G58" s="32">
        <f t="shared" si="12"/>
        <v>18618</v>
      </c>
      <c r="H58" s="32">
        <f t="shared" si="13"/>
        <v>12887</v>
      </c>
      <c r="I58" s="32">
        <f t="shared" si="14"/>
        <v>7001</v>
      </c>
      <c r="J58" s="33">
        <f t="shared" si="15"/>
        <v>19888</v>
      </c>
      <c r="K58" s="32">
        <v>5725</v>
      </c>
      <c r="L58" s="32">
        <v>1182</v>
      </c>
      <c r="M58" s="33">
        <f t="shared" si="16"/>
        <v>6907</v>
      </c>
      <c r="N58" s="32">
        <f t="shared" si="17"/>
        <v>18612</v>
      </c>
      <c r="O58" s="32">
        <f t="shared" si="18"/>
        <v>8183</v>
      </c>
      <c r="P58" s="33">
        <f t="shared" si="19"/>
        <v>26795</v>
      </c>
      <c r="Q58" s="32">
        <v>3599</v>
      </c>
      <c r="R58" s="32">
        <v>10672</v>
      </c>
      <c r="S58" s="33">
        <f t="shared" si="20"/>
        <v>14271</v>
      </c>
      <c r="T58" s="32">
        <f t="shared" si="21"/>
        <v>41066</v>
      </c>
    </row>
    <row r="59" spans="1:20">
      <c r="A59" s="20" t="s">
        <v>141</v>
      </c>
      <c r="B59" s="30">
        <v>35</v>
      </c>
      <c r="C59" s="30">
        <v>2</v>
      </c>
      <c r="D59" s="30">
        <f t="shared" si="11"/>
        <v>37</v>
      </c>
      <c r="E59" s="30">
        <v>1638</v>
      </c>
      <c r="F59" s="30">
        <v>542</v>
      </c>
      <c r="G59" s="30">
        <f t="shared" si="12"/>
        <v>2180</v>
      </c>
      <c r="H59" s="30">
        <f t="shared" si="13"/>
        <v>1673</v>
      </c>
      <c r="I59" s="30">
        <f t="shared" si="14"/>
        <v>544</v>
      </c>
      <c r="J59" s="31">
        <f t="shared" si="15"/>
        <v>2217</v>
      </c>
      <c r="K59" s="30">
        <v>563</v>
      </c>
      <c r="L59" s="30">
        <v>155</v>
      </c>
      <c r="M59" s="31">
        <f t="shared" si="16"/>
        <v>718</v>
      </c>
      <c r="N59" s="30">
        <f t="shared" si="17"/>
        <v>2236</v>
      </c>
      <c r="O59" s="30">
        <f t="shared" si="18"/>
        <v>699</v>
      </c>
      <c r="P59" s="31">
        <f t="shared" si="19"/>
        <v>2935</v>
      </c>
      <c r="Q59" s="30">
        <v>297</v>
      </c>
      <c r="R59" s="30">
        <v>674</v>
      </c>
      <c r="S59" s="31">
        <f t="shared" si="20"/>
        <v>971</v>
      </c>
      <c r="T59" s="30">
        <f t="shared" si="21"/>
        <v>3906</v>
      </c>
    </row>
    <row r="60" spans="1:20">
      <c r="A60" s="20" t="s">
        <v>142</v>
      </c>
      <c r="B60" s="30">
        <v>17</v>
      </c>
      <c r="C60" s="30">
        <v>2</v>
      </c>
      <c r="D60" s="30">
        <f t="shared" si="11"/>
        <v>19</v>
      </c>
      <c r="E60" s="30">
        <v>746</v>
      </c>
      <c r="F60" s="30">
        <v>136</v>
      </c>
      <c r="G60" s="30">
        <f t="shared" si="12"/>
        <v>882</v>
      </c>
      <c r="H60" s="30">
        <f t="shared" si="13"/>
        <v>763</v>
      </c>
      <c r="I60" s="30">
        <f t="shared" si="14"/>
        <v>138</v>
      </c>
      <c r="J60" s="31">
        <f t="shared" si="15"/>
        <v>901</v>
      </c>
      <c r="K60" s="30">
        <v>261</v>
      </c>
      <c r="L60" s="30">
        <v>22</v>
      </c>
      <c r="M60" s="31">
        <f t="shared" si="16"/>
        <v>283</v>
      </c>
      <c r="N60" s="30">
        <f t="shared" si="17"/>
        <v>1024</v>
      </c>
      <c r="O60" s="30">
        <f t="shared" si="18"/>
        <v>160</v>
      </c>
      <c r="P60" s="31">
        <f t="shared" si="19"/>
        <v>1184</v>
      </c>
      <c r="Q60" s="30">
        <v>177</v>
      </c>
      <c r="R60" s="30">
        <v>181</v>
      </c>
      <c r="S60" s="31">
        <f t="shared" si="20"/>
        <v>358</v>
      </c>
      <c r="T60" s="30">
        <f t="shared" si="21"/>
        <v>1542</v>
      </c>
    </row>
    <row r="61" spans="1:20">
      <c r="A61" s="20" t="s">
        <v>143</v>
      </c>
      <c r="B61" s="30">
        <v>152</v>
      </c>
      <c r="C61" s="30">
        <v>98</v>
      </c>
      <c r="D61" s="30">
        <f t="shared" si="11"/>
        <v>250</v>
      </c>
      <c r="E61" s="30">
        <v>6615</v>
      </c>
      <c r="F61" s="30">
        <v>1996</v>
      </c>
      <c r="G61" s="30">
        <f t="shared" si="12"/>
        <v>8611</v>
      </c>
      <c r="H61" s="30">
        <f t="shared" si="13"/>
        <v>6767</v>
      </c>
      <c r="I61" s="30">
        <f t="shared" si="14"/>
        <v>2094</v>
      </c>
      <c r="J61" s="31">
        <f t="shared" si="15"/>
        <v>8861</v>
      </c>
      <c r="K61" s="30">
        <v>3225</v>
      </c>
      <c r="L61" s="30">
        <v>372</v>
      </c>
      <c r="M61" s="31">
        <f t="shared" si="16"/>
        <v>3597</v>
      </c>
      <c r="N61" s="30">
        <f t="shared" si="17"/>
        <v>9992</v>
      </c>
      <c r="O61" s="30">
        <f t="shared" si="18"/>
        <v>2466</v>
      </c>
      <c r="P61" s="31">
        <f t="shared" si="19"/>
        <v>12458</v>
      </c>
      <c r="Q61" s="30">
        <v>1644</v>
      </c>
      <c r="R61" s="30">
        <v>3408</v>
      </c>
      <c r="S61" s="31">
        <f t="shared" si="20"/>
        <v>5052</v>
      </c>
      <c r="T61" s="30">
        <f t="shared" si="21"/>
        <v>17510</v>
      </c>
    </row>
    <row r="62" spans="1:20">
      <c r="A62" s="28" t="s">
        <v>144</v>
      </c>
      <c r="B62" s="32">
        <v>113</v>
      </c>
      <c r="C62" s="32">
        <v>102</v>
      </c>
      <c r="D62" s="32">
        <f t="shared" si="11"/>
        <v>215</v>
      </c>
      <c r="E62" s="32">
        <v>3560</v>
      </c>
      <c r="F62" s="32">
        <v>1418</v>
      </c>
      <c r="G62" s="32">
        <f t="shared" si="12"/>
        <v>4978</v>
      </c>
      <c r="H62" s="32">
        <f t="shared" si="13"/>
        <v>3673</v>
      </c>
      <c r="I62" s="32">
        <f t="shared" si="14"/>
        <v>1520</v>
      </c>
      <c r="J62" s="33">
        <f t="shared" si="15"/>
        <v>5193</v>
      </c>
      <c r="K62" s="32">
        <v>2199</v>
      </c>
      <c r="L62" s="32">
        <v>403</v>
      </c>
      <c r="M62" s="33">
        <f t="shared" si="16"/>
        <v>2602</v>
      </c>
      <c r="N62" s="32">
        <f t="shared" si="17"/>
        <v>5872</v>
      </c>
      <c r="O62" s="32">
        <f t="shared" si="18"/>
        <v>1923</v>
      </c>
      <c r="P62" s="33">
        <f t="shared" si="19"/>
        <v>7795</v>
      </c>
      <c r="Q62" s="32">
        <v>2428</v>
      </c>
      <c r="R62" s="32">
        <v>2132</v>
      </c>
      <c r="S62" s="33">
        <f t="shared" si="20"/>
        <v>4560</v>
      </c>
      <c r="T62" s="32">
        <f t="shared" si="21"/>
        <v>12355</v>
      </c>
    </row>
    <row r="63" spans="1:20">
      <c r="A63" s="20" t="s">
        <v>278</v>
      </c>
      <c r="B63" s="30">
        <v>58</v>
      </c>
      <c r="C63" s="30">
        <v>4</v>
      </c>
      <c r="D63" s="30">
        <f t="shared" si="11"/>
        <v>62</v>
      </c>
      <c r="E63" s="30">
        <v>2350</v>
      </c>
      <c r="F63" s="30">
        <v>724</v>
      </c>
      <c r="G63" s="30">
        <f t="shared" si="12"/>
        <v>3074</v>
      </c>
      <c r="H63" s="30">
        <f t="shared" si="13"/>
        <v>2408</v>
      </c>
      <c r="I63" s="30">
        <f t="shared" si="14"/>
        <v>728</v>
      </c>
      <c r="J63" s="31">
        <f t="shared" si="15"/>
        <v>3136</v>
      </c>
      <c r="K63" s="30">
        <v>1787</v>
      </c>
      <c r="L63" s="30">
        <v>101</v>
      </c>
      <c r="M63" s="31">
        <f t="shared" si="16"/>
        <v>1888</v>
      </c>
      <c r="N63" s="30">
        <f t="shared" si="17"/>
        <v>4195</v>
      </c>
      <c r="O63" s="30">
        <f t="shared" si="18"/>
        <v>829</v>
      </c>
      <c r="P63" s="31">
        <f t="shared" si="19"/>
        <v>5024</v>
      </c>
      <c r="Q63" s="30">
        <v>289</v>
      </c>
      <c r="R63" s="30">
        <v>812</v>
      </c>
      <c r="S63" s="31">
        <f t="shared" si="20"/>
        <v>1101</v>
      </c>
      <c r="T63" s="30">
        <f t="shared" si="21"/>
        <v>6125</v>
      </c>
    </row>
    <row r="64" spans="1:20">
      <c r="A64" s="20" t="s">
        <v>146</v>
      </c>
      <c r="B64" s="30">
        <v>0</v>
      </c>
      <c r="C64" s="30">
        <v>0</v>
      </c>
      <c r="D64" s="30">
        <f t="shared" si="11"/>
        <v>0</v>
      </c>
      <c r="E64" s="30">
        <v>4843</v>
      </c>
      <c r="F64" s="30">
        <v>1529</v>
      </c>
      <c r="G64" s="30">
        <f t="shared" si="12"/>
        <v>6372</v>
      </c>
      <c r="H64" s="30">
        <f t="shared" si="13"/>
        <v>4843</v>
      </c>
      <c r="I64" s="30">
        <f t="shared" si="14"/>
        <v>1529</v>
      </c>
      <c r="J64" s="31">
        <f t="shared" si="15"/>
        <v>6372</v>
      </c>
      <c r="K64" s="30">
        <v>2628</v>
      </c>
      <c r="L64" s="30">
        <v>655</v>
      </c>
      <c r="M64" s="31">
        <f t="shared" si="16"/>
        <v>3283</v>
      </c>
      <c r="N64" s="30">
        <f t="shared" si="17"/>
        <v>7471</v>
      </c>
      <c r="O64" s="30">
        <f t="shared" si="18"/>
        <v>2184</v>
      </c>
      <c r="P64" s="31">
        <f t="shared" si="19"/>
        <v>9655</v>
      </c>
      <c r="Q64" s="30">
        <v>953</v>
      </c>
      <c r="R64" s="30">
        <v>4271</v>
      </c>
      <c r="S64" s="31">
        <f t="shared" si="20"/>
        <v>5224</v>
      </c>
      <c r="T64" s="30">
        <f t="shared" si="21"/>
        <v>14879</v>
      </c>
    </row>
    <row r="65" spans="1:20" ht="15" thickBot="1">
      <c r="A65" s="20" t="s">
        <v>147</v>
      </c>
      <c r="B65" s="30">
        <v>54</v>
      </c>
      <c r="C65" s="30">
        <v>3</v>
      </c>
      <c r="D65" s="30">
        <f t="shared" si="11"/>
        <v>57</v>
      </c>
      <c r="E65" s="30">
        <v>1346</v>
      </c>
      <c r="F65" s="30">
        <v>84</v>
      </c>
      <c r="G65" s="30">
        <f t="shared" si="12"/>
        <v>1430</v>
      </c>
      <c r="H65" s="30">
        <f t="shared" si="13"/>
        <v>1400</v>
      </c>
      <c r="I65" s="30">
        <f t="shared" si="14"/>
        <v>87</v>
      </c>
      <c r="J65" s="31">
        <f t="shared" si="15"/>
        <v>1487</v>
      </c>
      <c r="K65" s="30">
        <v>213</v>
      </c>
      <c r="L65" s="30">
        <v>10</v>
      </c>
      <c r="M65" s="31">
        <f t="shared" si="16"/>
        <v>223</v>
      </c>
      <c r="N65" s="30">
        <f t="shared" si="17"/>
        <v>1613</v>
      </c>
      <c r="O65" s="30">
        <f t="shared" si="18"/>
        <v>97</v>
      </c>
      <c r="P65" s="31">
        <f t="shared" si="19"/>
        <v>1710</v>
      </c>
      <c r="Q65" s="30">
        <v>242</v>
      </c>
      <c r="R65" s="30">
        <v>360</v>
      </c>
      <c r="S65" s="31">
        <f t="shared" si="20"/>
        <v>602</v>
      </c>
      <c r="T65" s="30">
        <f t="shared" si="21"/>
        <v>2312</v>
      </c>
    </row>
    <row r="66" spans="1:20" ht="15" thickTop="1">
      <c r="A66" s="47" t="s">
        <v>148</v>
      </c>
      <c r="B66" s="34">
        <f t="shared" ref="B66:T66" si="22">SUM(B15:B65)</f>
        <v>9775</v>
      </c>
      <c r="C66" s="34">
        <f t="shared" si="22"/>
        <v>10222</v>
      </c>
      <c r="D66" s="34">
        <f t="shared" si="22"/>
        <v>19997</v>
      </c>
      <c r="E66" s="34">
        <f t="shared" si="22"/>
        <v>205307</v>
      </c>
      <c r="F66" s="34">
        <f t="shared" si="22"/>
        <v>99382</v>
      </c>
      <c r="G66" s="34">
        <f t="shared" si="22"/>
        <v>304689</v>
      </c>
      <c r="H66" s="34">
        <f t="shared" si="22"/>
        <v>215082</v>
      </c>
      <c r="I66" s="34">
        <f t="shared" si="22"/>
        <v>109604</v>
      </c>
      <c r="J66" s="35">
        <f t="shared" si="22"/>
        <v>324686</v>
      </c>
      <c r="K66" s="34">
        <f t="shared" si="22"/>
        <v>98626</v>
      </c>
      <c r="L66" s="34">
        <f t="shared" si="22"/>
        <v>22978</v>
      </c>
      <c r="M66" s="35">
        <f t="shared" si="22"/>
        <v>121604</v>
      </c>
      <c r="N66" s="34">
        <f t="shared" si="22"/>
        <v>313708</v>
      </c>
      <c r="O66" s="34">
        <f t="shared" si="22"/>
        <v>132582</v>
      </c>
      <c r="P66" s="35">
        <f t="shared" si="22"/>
        <v>446290</v>
      </c>
      <c r="Q66" s="34">
        <f t="shared" si="22"/>
        <v>81133</v>
      </c>
      <c r="R66" s="34">
        <f t="shared" si="22"/>
        <v>173057</v>
      </c>
      <c r="S66" s="35">
        <f t="shared" si="22"/>
        <v>254190</v>
      </c>
      <c r="T66" s="34">
        <f t="shared" si="22"/>
        <v>700480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9775</v>
      </c>
      <c r="C68" s="32">
        <f t="shared" si="23"/>
        <v>10222</v>
      </c>
      <c r="D68" s="32">
        <f t="shared" si="23"/>
        <v>19997</v>
      </c>
      <c r="E68" s="32">
        <f t="shared" si="23"/>
        <v>205307</v>
      </c>
      <c r="F68" s="32">
        <f t="shared" si="23"/>
        <v>99382</v>
      </c>
      <c r="G68" s="32">
        <f t="shared" si="23"/>
        <v>304689</v>
      </c>
      <c r="H68" s="32">
        <f t="shared" si="23"/>
        <v>215082</v>
      </c>
      <c r="I68" s="32">
        <f t="shared" si="23"/>
        <v>109604</v>
      </c>
      <c r="J68" s="33">
        <f t="shared" si="23"/>
        <v>324686</v>
      </c>
      <c r="K68" s="32">
        <f t="shared" si="23"/>
        <v>98626</v>
      </c>
      <c r="L68" s="32">
        <f t="shared" si="23"/>
        <v>22978</v>
      </c>
      <c r="M68" s="33">
        <f t="shared" si="23"/>
        <v>121604</v>
      </c>
      <c r="N68" s="32">
        <f t="shared" si="23"/>
        <v>313708</v>
      </c>
      <c r="O68" s="32">
        <f t="shared" si="23"/>
        <v>132582</v>
      </c>
      <c r="P68" s="33">
        <f t="shared" si="23"/>
        <v>446290</v>
      </c>
      <c r="Q68" s="32">
        <f t="shared" si="23"/>
        <v>81133</v>
      </c>
      <c r="R68" s="32">
        <f t="shared" si="23"/>
        <v>173057</v>
      </c>
      <c r="S68" s="33">
        <f t="shared" si="23"/>
        <v>254190</v>
      </c>
      <c r="T68" s="32">
        <f t="shared" si="23"/>
        <v>700480</v>
      </c>
    </row>
    <row r="69" spans="1:20">
      <c r="A69" s="48" t="s">
        <v>284</v>
      </c>
      <c r="B69" s="36">
        <f t="shared" ref="B69:T69" si="24">ROUND(+B68/$T68*100,1)</f>
        <v>1.4</v>
      </c>
      <c r="C69" s="36">
        <f t="shared" si="24"/>
        <v>1.5</v>
      </c>
      <c r="D69" s="36">
        <f t="shared" si="24"/>
        <v>2.9</v>
      </c>
      <c r="E69" s="36">
        <f t="shared" si="24"/>
        <v>29.3</v>
      </c>
      <c r="F69" s="36">
        <f t="shared" si="24"/>
        <v>14.2</v>
      </c>
      <c r="G69" s="36">
        <f t="shared" si="24"/>
        <v>43.5</v>
      </c>
      <c r="H69" s="36">
        <f t="shared" si="24"/>
        <v>30.7</v>
      </c>
      <c r="I69" s="36">
        <f t="shared" si="24"/>
        <v>15.6</v>
      </c>
      <c r="J69" s="37">
        <f t="shared" si="24"/>
        <v>46.4</v>
      </c>
      <c r="K69" s="36">
        <f t="shared" si="24"/>
        <v>14.1</v>
      </c>
      <c r="L69" s="36">
        <f t="shared" si="24"/>
        <v>3.3</v>
      </c>
      <c r="M69" s="37">
        <f t="shared" si="24"/>
        <v>17.399999999999999</v>
      </c>
      <c r="N69" s="36">
        <f t="shared" si="24"/>
        <v>44.8</v>
      </c>
      <c r="O69" s="36">
        <f t="shared" si="24"/>
        <v>18.899999999999999</v>
      </c>
      <c r="P69" s="37">
        <f t="shared" si="24"/>
        <v>63.7</v>
      </c>
      <c r="Q69" s="36">
        <f t="shared" si="24"/>
        <v>11.6</v>
      </c>
      <c r="R69" s="36">
        <f t="shared" si="24"/>
        <v>24.7</v>
      </c>
      <c r="S69" s="37">
        <f t="shared" si="24"/>
        <v>36.299999999999997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6.75" customWidth="1"/>
  </cols>
  <sheetData>
    <row r="2" spans="1:20">
      <c r="A2" s="14"/>
    </row>
    <row r="8" spans="1:20" ht="30.75">
      <c r="A8" s="15" t="s">
        <v>324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36</v>
      </c>
      <c r="C15" s="30">
        <v>3</v>
      </c>
      <c r="D15" s="30">
        <f t="shared" ref="D15:D46" si="0">B15+C15</f>
        <v>39</v>
      </c>
      <c r="E15" s="30">
        <v>3997</v>
      </c>
      <c r="F15" s="30">
        <v>1523</v>
      </c>
      <c r="G15" s="30">
        <f t="shared" ref="G15:G46" si="1">E15+F15</f>
        <v>5520</v>
      </c>
      <c r="H15" s="30">
        <f t="shared" ref="H15:H46" si="2">B15+E15</f>
        <v>4033</v>
      </c>
      <c r="I15" s="30">
        <f t="shared" ref="I15:I46" si="3">C15+F15</f>
        <v>1526</v>
      </c>
      <c r="J15" s="31">
        <f t="shared" ref="J15:J46" si="4">D15+G15</f>
        <v>5559</v>
      </c>
      <c r="K15" s="30">
        <v>2026</v>
      </c>
      <c r="L15" s="30">
        <v>329</v>
      </c>
      <c r="M15" s="31">
        <f t="shared" ref="M15:M46" si="5">K15+L15</f>
        <v>2355</v>
      </c>
      <c r="N15" s="30">
        <f t="shared" ref="N15:N46" si="6">H15+K15</f>
        <v>6059</v>
      </c>
      <c r="O15" s="30">
        <f t="shared" ref="O15:O46" si="7">I15+L15</f>
        <v>1855</v>
      </c>
      <c r="P15" s="31">
        <f t="shared" ref="P15:P46" si="8">J15+M15</f>
        <v>7914</v>
      </c>
      <c r="Q15" s="30">
        <v>482</v>
      </c>
      <c r="R15" s="30">
        <v>2339</v>
      </c>
      <c r="S15" s="31">
        <f t="shared" ref="S15:S46" si="9">Q15+R15</f>
        <v>2821</v>
      </c>
      <c r="T15" s="30">
        <f t="shared" ref="T15:T46" si="10">P15+S15</f>
        <v>10735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0</v>
      </c>
      <c r="F16" s="30">
        <v>0</v>
      </c>
      <c r="G16" s="30">
        <f t="shared" si="1"/>
        <v>0</v>
      </c>
      <c r="H16" s="30">
        <f t="shared" si="2"/>
        <v>0</v>
      </c>
      <c r="I16" s="30">
        <f t="shared" si="3"/>
        <v>0</v>
      </c>
      <c r="J16" s="31">
        <f t="shared" si="4"/>
        <v>0</v>
      </c>
      <c r="K16" s="30">
        <v>0</v>
      </c>
      <c r="L16" s="30">
        <v>0</v>
      </c>
      <c r="M16" s="31">
        <f t="shared" si="5"/>
        <v>0</v>
      </c>
      <c r="N16" s="30">
        <f t="shared" si="6"/>
        <v>0</v>
      </c>
      <c r="O16" s="30">
        <f t="shared" si="7"/>
        <v>0</v>
      </c>
      <c r="P16" s="31">
        <f t="shared" si="8"/>
        <v>0</v>
      </c>
      <c r="Q16" s="30">
        <v>0</v>
      </c>
      <c r="R16" s="30">
        <v>0</v>
      </c>
      <c r="S16" s="31">
        <f t="shared" si="9"/>
        <v>0</v>
      </c>
      <c r="T16" s="30">
        <f t="shared" si="10"/>
        <v>0</v>
      </c>
    </row>
    <row r="17" spans="1:20">
      <c r="A17" s="20" t="s">
        <v>98</v>
      </c>
      <c r="B17" s="30">
        <v>55</v>
      </c>
      <c r="C17" s="30">
        <v>13</v>
      </c>
      <c r="D17" s="30">
        <f t="shared" si="0"/>
        <v>68</v>
      </c>
      <c r="E17" s="30">
        <v>2165</v>
      </c>
      <c r="F17" s="30">
        <v>301</v>
      </c>
      <c r="G17" s="30">
        <f t="shared" si="1"/>
        <v>2466</v>
      </c>
      <c r="H17" s="30">
        <f t="shared" si="2"/>
        <v>2220</v>
      </c>
      <c r="I17" s="30">
        <f t="shared" si="3"/>
        <v>314</v>
      </c>
      <c r="J17" s="31">
        <f t="shared" si="4"/>
        <v>2534</v>
      </c>
      <c r="K17" s="30">
        <v>1008</v>
      </c>
      <c r="L17" s="30">
        <v>796</v>
      </c>
      <c r="M17" s="31">
        <f t="shared" si="5"/>
        <v>1804</v>
      </c>
      <c r="N17" s="30">
        <f t="shared" si="6"/>
        <v>3228</v>
      </c>
      <c r="O17" s="30">
        <f t="shared" si="7"/>
        <v>1110</v>
      </c>
      <c r="P17" s="31">
        <f t="shared" si="8"/>
        <v>4338</v>
      </c>
      <c r="Q17" s="30">
        <v>272</v>
      </c>
      <c r="R17" s="30">
        <v>547</v>
      </c>
      <c r="S17" s="31">
        <f t="shared" si="9"/>
        <v>819</v>
      </c>
      <c r="T17" s="30">
        <f t="shared" si="10"/>
        <v>5157</v>
      </c>
    </row>
    <row r="18" spans="1:20">
      <c r="A18" s="28" t="s">
        <v>99</v>
      </c>
      <c r="B18" s="32">
        <v>23</v>
      </c>
      <c r="C18" s="32">
        <v>14</v>
      </c>
      <c r="D18" s="32">
        <f t="shared" si="0"/>
        <v>37</v>
      </c>
      <c r="E18" s="32">
        <v>2758</v>
      </c>
      <c r="F18" s="32">
        <v>572</v>
      </c>
      <c r="G18" s="32">
        <f t="shared" si="1"/>
        <v>3330</v>
      </c>
      <c r="H18" s="32">
        <f t="shared" si="2"/>
        <v>2781</v>
      </c>
      <c r="I18" s="32">
        <f t="shared" si="3"/>
        <v>586</v>
      </c>
      <c r="J18" s="33">
        <f t="shared" si="4"/>
        <v>3367</v>
      </c>
      <c r="K18" s="32">
        <v>1650</v>
      </c>
      <c r="L18" s="32">
        <v>161</v>
      </c>
      <c r="M18" s="33">
        <f t="shared" si="5"/>
        <v>1811</v>
      </c>
      <c r="N18" s="32">
        <f t="shared" si="6"/>
        <v>4431</v>
      </c>
      <c r="O18" s="32">
        <f t="shared" si="7"/>
        <v>747</v>
      </c>
      <c r="P18" s="33">
        <f t="shared" si="8"/>
        <v>5178</v>
      </c>
      <c r="Q18" s="32">
        <v>646</v>
      </c>
      <c r="R18" s="32">
        <v>790</v>
      </c>
      <c r="S18" s="33">
        <f t="shared" si="9"/>
        <v>1436</v>
      </c>
      <c r="T18" s="32">
        <f t="shared" si="10"/>
        <v>6614</v>
      </c>
    </row>
    <row r="19" spans="1:20">
      <c r="A19" s="20" t="s">
        <v>100</v>
      </c>
      <c r="B19" s="30">
        <v>86</v>
      </c>
      <c r="C19" s="30">
        <v>983</v>
      </c>
      <c r="D19" s="30">
        <f t="shared" si="0"/>
        <v>1069</v>
      </c>
      <c r="E19" s="30">
        <v>11683</v>
      </c>
      <c r="F19" s="30">
        <v>11149</v>
      </c>
      <c r="G19" s="30">
        <f t="shared" si="1"/>
        <v>22832</v>
      </c>
      <c r="H19" s="30">
        <f t="shared" si="2"/>
        <v>11769</v>
      </c>
      <c r="I19" s="30">
        <f t="shared" si="3"/>
        <v>12132</v>
      </c>
      <c r="J19" s="31">
        <f t="shared" si="4"/>
        <v>23901</v>
      </c>
      <c r="K19" s="30">
        <v>6119</v>
      </c>
      <c r="L19" s="30">
        <v>2273</v>
      </c>
      <c r="M19" s="31">
        <f t="shared" si="5"/>
        <v>8392</v>
      </c>
      <c r="N19" s="30">
        <f t="shared" si="6"/>
        <v>17888</v>
      </c>
      <c r="O19" s="30">
        <f t="shared" si="7"/>
        <v>14405</v>
      </c>
      <c r="P19" s="31">
        <f t="shared" si="8"/>
        <v>32293</v>
      </c>
      <c r="Q19" s="30">
        <v>9687</v>
      </c>
      <c r="R19" s="30">
        <v>21733</v>
      </c>
      <c r="S19" s="31">
        <f t="shared" si="9"/>
        <v>31420</v>
      </c>
      <c r="T19" s="30">
        <f t="shared" si="10"/>
        <v>63713</v>
      </c>
    </row>
    <row r="20" spans="1:20">
      <c r="A20" s="20" t="s">
        <v>101</v>
      </c>
      <c r="B20" s="30">
        <v>59</v>
      </c>
      <c r="C20" s="30">
        <v>22</v>
      </c>
      <c r="D20" s="30">
        <f t="shared" si="0"/>
        <v>81</v>
      </c>
      <c r="E20" s="30">
        <v>3018</v>
      </c>
      <c r="F20" s="30">
        <v>699</v>
      </c>
      <c r="G20" s="30">
        <f t="shared" si="1"/>
        <v>3717</v>
      </c>
      <c r="H20" s="30">
        <f t="shared" si="2"/>
        <v>3077</v>
      </c>
      <c r="I20" s="30">
        <f t="shared" si="3"/>
        <v>721</v>
      </c>
      <c r="J20" s="31">
        <f t="shared" si="4"/>
        <v>3798</v>
      </c>
      <c r="K20" s="30">
        <v>752</v>
      </c>
      <c r="L20" s="30">
        <v>113</v>
      </c>
      <c r="M20" s="31">
        <f t="shared" si="5"/>
        <v>865</v>
      </c>
      <c r="N20" s="30">
        <f t="shared" si="6"/>
        <v>3829</v>
      </c>
      <c r="O20" s="30">
        <f t="shared" si="7"/>
        <v>834</v>
      </c>
      <c r="P20" s="31">
        <f t="shared" si="8"/>
        <v>4663</v>
      </c>
      <c r="Q20" s="30">
        <v>932</v>
      </c>
      <c r="R20" s="30">
        <v>1695</v>
      </c>
      <c r="S20" s="31">
        <f t="shared" si="9"/>
        <v>2627</v>
      </c>
      <c r="T20" s="30">
        <f t="shared" si="10"/>
        <v>7290</v>
      </c>
    </row>
    <row r="21" spans="1:20">
      <c r="A21" s="20" t="s">
        <v>102</v>
      </c>
      <c r="B21" s="30">
        <v>91</v>
      </c>
      <c r="C21" s="30">
        <v>209</v>
      </c>
      <c r="D21" s="30">
        <f t="shared" si="0"/>
        <v>300</v>
      </c>
      <c r="E21" s="30">
        <v>1684</v>
      </c>
      <c r="F21" s="30">
        <v>1280</v>
      </c>
      <c r="G21" s="30">
        <f t="shared" si="1"/>
        <v>2964</v>
      </c>
      <c r="H21" s="30">
        <f t="shared" si="2"/>
        <v>1775</v>
      </c>
      <c r="I21" s="30">
        <f t="shared" si="3"/>
        <v>1489</v>
      </c>
      <c r="J21" s="31">
        <f t="shared" si="4"/>
        <v>3264</v>
      </c>
      <c r="K21" s="30">
        <v>851</v>
      </c>
      <c r="L21" s="30">
        <v>346</v>
      </c>
      <c r="M21" s="31">
        <f t="shared" si="5"/>
        <v>1197</v>
      </c>
      <c r="N21" s="30">
        <f t="shared" si="6"/>
        <v>2626</v>
      </c>
      <c r="O21" s="30">
        <f t="shared" si="7"/>
        <v>1835</v>
      </c>
      <c r="P21" s="31">
        <f t="shared" si="8"/>
        <v>4461</v>
      </c>
      <c r="Q21" s="30">
        <v>1805</v>
      </c>
      <c r="R21" s="30">
        <v>3125</v>
      </c>
      <c r="S21" s="31">
        <f t="shared" si="9"/>
        <v>4930</v>
      </c>
      <c r="T21" s="30">
        <f t="shared" si="10"/>
        <v>9391</v>
      </c>
    </row>
    <row r="22" spans="1:20">
      <c r="A22" s="28" t="s">
        <v>103</v>
      </c>
      <c r="B22" s="32">
        <v>0</v>
      </c>
      <c r="C22" s="32">
        <v>8</v>
      </c>
      <c r="D22" s="32">
        <f t="shared" si="0"/>
        <v>8</v>
      </c>
      <c r="E22" s="32">
        <v>1153</v>
      </c>
      <c r="F22" s="32">
        <v>264</v>
      </c>
      <c r="G22" s="32">
        <f t="shared" si="1"/>
        <v>1417</v>
      </c>
      <c r="H22" s="32">
        <f t="shared" si="2"/>
        <v>1153</v>
      </c>
      <c r="I22" s="32">
        <f t="shared" si="3"/>
        <v>272</v>
      </c>
      <c r="J22" s="33">
        <f t="shared" si="4"/>
        <v>1425</v>
      </c>
      <c r="K22" s="32">
        <v>369</v>
      </c>
      <c r="L22" s="32">
        <v>47</v>
      </c>
      <c r="M22" s="33">
        <f t="shared" si="5"/>
        <v>416</v>
      </c>
      <c r="N22" s="32">
        <f t="shared" si="6"/>
        <v>1522</v>
      </c>
      <c r="O22" s="32">
        <f t="shared" si="7"/>
        <v>319</v>
      </c>
      <c r="P22" s="33">
        <f t="shared" si="8"/>
        <v>1841</v>
      </c>
      <c r="Q22" s="32">
        <v>100</v>
      </c>
      <c r="R22" s="32">
        <v>62</v>
      </c>
      <c r="S22" s="33">
        <f t="shared" si="9"/>
        <v>162</v>
      </c>
      <c r="T22" s="32">
        <f t="shared" si="10"/>
        <v>2003</v>
      </c>
    </row>
    <row r="23" spans="1:20">
      <c r="A23" s="20" t="s">
        <v>190</v>
      </c>
      <c r="B23" s="30">
        <v>0</v>
      </c>
      <c r="C23" s="30">
        <v>7</v>
      </c>
      <c r="D23" s="30">
        <f t="shared" si="0"/>
        <v>7</v>
      </c>
      <c r="E23" s="30">
        <v>0</v>
      </c>
      <c r="F23" s="30">
        <v>1003</v>
      </c>
      <c r="G23" s="30">
        <f t="shared" si="1"/>
        <v>1003</v>
      </c>
      <c r="H23" s="30">
        <f t="shared" si="2"/>
        <v>0</v>
      </c>
      <c r="I23" s="30">
        <f t="shared" si="3"/>
        <v>1010</v>
      </c>
      <c r="J23" s="31">
        <f t="shared" si="4"/>
        <v>1010</v>
      </c>
      <c r="K23" s="30">
        <v>0</v>
      </c>
      <c r="L23" s="30">
        <v>321</v>
      </c>
      <c r="M23" s="31">
        <f t="shared" si="5"/>
        <v>321</v>
      </c>
      <c r="N23" s="30">
        <f t="shared" si="6"/>
        <v>0</v>
      </c>
      <c r="O23" s="30">
        <f t="shared" si="7"/>
        <v>1331</v>
      </c>
      <c r="P23" s="31">
        <f t="shared" si="8"/>
        <v>1331</v>
      </c>
      <c r="Q23" s="30">
        <v>0</v>
      </c>
      <c r="R23" s="30">
        <v>786</v>
      </c>
      <c r="S23" s="31">
        <f t="shared" si="9"/>
        <v>786</v>
      </c>
      <c r="T23" s="30">
        <f t="shared" si="10"/>
        <v>2117</v>
      </c>
    </row>
    <row r="24" spans="1:20">
      <c r="A24" s="20" t="s">
        <v>105</v>
      </c>
      <c r="B24" s="30">
        <v>133</v>
      </c>
      <c r="C24" s="30">
        <v>58</v>
      </c>
      <c r="D24" s="30">
        <f t="shared" si="0"/>
        <v>191</v>
      </c>
      <c r="E24" s="30">
        <v>4975</v>
      </c>
      <c r="F24" s="30">
        <v>1883</v>
      </c>
      <c r="G24" s="30">
        <f t="shared" si="1"/>
        <v>6858</v>
      </c>
      <c r="H24" s="30">
        <f t="shared" si="2"/>
        <v>5108</v>
      </c>
      <c r="I24" s="30">
        <f t="shared" si="3"/>
        <v>1941</v>
      </c>
      <c r="J24" s="31">
        <f t="shared" si="4"/>
        <v>7049</v>
      </c>
      <c r="K24" s="30">
        <v>3422</v>
      </c>
      <c r="L24" s="30">
        <v>768</v>
      </c>
      <c r="M24" s="31">
        <f t="shared" si="5"/>
        <v>4190</v>
      </c>
      <c r="N24" s="30">
        <f t="shared" si="6"/>
        <v>8530</v>
      </c>
      <c r="O24" s="30">
        <f t="shared" si="7"/>
        <v>2709</v>
      </c>
      <c r="P24" s="31">
        <f t="shared" si="8"/>
        <v>11239</v>
      </c>
      <c r="Q24" s="30">
        <v>1290</v>
      </c>
      <c r="R24" s="30">
        <v>6304</v>
      </c>
      <c r="S24" s="31">
        <f t="shared" si="9"/>
        <v>7594</v>
      </c>
      <c r="T24" s="30">
        <f t="shared" si="10"/>
        <v>18833</v>
      </c>
    </row>
    <row r="25" spans="1:20">
      <c r="A25" s="20" t="s">
        <v>106</v>
      </c>
      <c r="B25" s="30">
        <v>0</v>
      </c>
      <c r="C25" s="30">
        <v>116</v>
      </c>
      <c r="D25" s="30">
        <f t="shared" si="0"/>
        <v>116</v>
      </c>
      <c r="E25" s="30">
        <v>6288</v>
      </c>
      <c r="F25" s="30">
        <v>1600</v>
      </c>
      <c r="G25" s="30">
        <f t="shared" si="1"/>
        <v>7888</v>
      </c>
      <c r="H25" s="30">
        <f t="shared" si="2"/>
        <v>6288</v>
      </c>
      <c r="I25" s="30">
        <f t="shared" si="3"/>
        <v>1716</v>
      </c>
      <c r="J25" s="31">
        <f t="shared" si="4"/>
        <v>8004</v>
      </c>
      <c r="K25" s="30">
        <v>2403</v>
      </c>
      <c r="L25" s="30">
        <v>320</v>
      </c>
      <c r="M25" s="31">
        <f t="shared" si="5"/>
        <v>2723</v>
      </c>
      <c r="N25" s="30">
        <f t="shared" si="6"/>
        <v>8691</v>
      </c>
      <c r="O25" s="30">
        <f t="shared" si="7"/>
        <v>2036</v>
      </c>
      <c r="P25" s="31">
        <f t="shared" si="8"/>
        <v>10727</v>
      </c>
      <c r="Q25" s="30">
        <v>1496</v>
      </c>
      <c r="R25" s="30">
        <v>3869</v>
      </c>
      <c r="S25" s="31">
        <f t="shared" si="9"/>
        <v>5365</v>
      </c>
      <c r="T25" s="30">
        <f t="shared" si="10"/>
        <v>16092</v>
      </c>
    </row>
    <row r="26" spans="1:20">
      <c r="A26" s="28" t="s">
        <v>107</v>
      </c>
      <c r="B26" s="32">
        <v>0</v>
      </c>
      <c r="C26" s="32">
        <v>0</v>
      </c>
      <c r="D26" s="32">
        <f t="shared" si="0"/>
        <v>0</v>
      </c>
      <c r="E26" s="32">
        <v>0</v>
      </c>
      <c r="F26" s="32">
        <v>0</v>
      </c>
      <c r="G26" s="32">
        <f t="shared" si="1"/>
        <v>0</v>
      </c>
      <c r="H26" s="32">
        <f t="shared" si="2"/>
        <v>0</v>
      </c>
      <c r="I26" s="32">
        <f t="shared" si="3"/>
        <v>0</v>
      </c>
      <c r="J26" s="33">
        <f t="shared" si="4"/>
        <v>0</v>
      </c>
      <c r="K26" s="32">
        <v>0</v>
      </c>
      <c r="L26" s="32">
        <v>0</v>
      </c>
      <c r="M26" s="33">
        <f t="shared" si="5"/>
        <v>0</v>
      </c>
      <c r="N26" s="32">
        <f t="shared" si="6"/>
        <v>0</v>
      </c>
      <c r="O26" s="32">
        <f t="shared" si="7"/>
        <v>0</v>
      </c>
      <c r="P26" s="33">
        <f t="shared" si="8"/>
        <v>0</v>
      </c>
      <c r="Q26" s="32">
        <v>0</v>
      </c>
      <c r="R26" s="32">
        <v>0</v>
      </c>
      <c r="S26" s="33">
        <f t="shared" si="9"/>
        <v>0</v>
      </c>
      <c r="T26" s="32">
        <f t="shared" si="10"/>
        <v>0</v>
      </c>
    </row>
    <row r="27" spans="1:20">
      <c r="A27" s="20" t="s">
        <v>108</v>
      </c>
      <c r="B27" s="30">
        <v>28</v>
      </c>
      <c r="C27" s="30">
        <v>2</v>
      </c>
      <c r="D27" s="30">
        <f t="shared" si="0"/>
        <v>30</v>
      </c>
      <c r="E27" s="30">
        <v>1821</v>
      </c>
      <c r="F27" s="30">
        <v>130</v>
      </c>
      <c r="G27" s="30">
        <f t="shared" si="1"/>
        <v>1951</v>
      </c>
      <c r="H27" s="30">
        <f t="shared" si="2"/>
        <v>1849</v>
      </c>
      <c r="I27" s="30">
        <f t="shared" si="3"/>
        <v>132</v>
      </c>
      <c r="J27" s="31">
        <f t="shared" si="4"/>
        <v>1981</v>
      </c>
      <c r="K27" s="30">
        <v>600</v>
      </c>
      <c r="L27" s="30">
        <v>18</v>
      </c>
      <c r="M27" s="31">
        <f t="shared" si="5"/>
        <v>618</v>
      </c>
      <c r="N27" s="30">
        <f t="shared" si="6"/>
        <v>2449</v>
      </c>
      <c r="O27" s="30">
        <f t="shared" si="7"/>
        <v>150</v>
      </c>
      <c r="P27" s="31">
        <f t="shared" si="8"/>
        <v>2599</v>
      </c>
      <c r="Q27" s="30">
        <v>289</v>
      </c>
      <c r="R27" s="30">
        <v>437</v>
      </c>
      <c r="S27" s="31">
        <f t="shared" si="9"/>
        <v>726</v>
      </c>
      <c r="T27" s="30">
        <f t="shared" si="10"/>
        <v>3325</v>
      </c>
    </row>
    <row r="28" spans="1:20">
      <c r="A28" s="20" t="s">
        <v>109</v>
      </c>
      <c r="B28" s="30">
        <v>268</v>
      </c>
      <c r="C28" s="30">
        <v>689</v>
      </c>
      <c r="D28" s="30">
        <f t="shared" si="0"/>
        <v>957</v>
      </c>
      <c r="E28" s="30">
        <v>8969</v>
      </c>
      <c r="F28" s="30">
        <v>5639</v>
      </c>
      <c r="G28" s="30">
        <f t="shared" si="1"/>
        <v>14608</v>
      </c>
      <c r="H28" s="30">
        <f t="shared" si="2"/>
        <v>9237</v>
      </c>
      <c r="I28" s="30">
        <f t="shared" si="3"/>
        <v>6328</v>
      </c>
      <c r="J28" s="31">
        <f t="shared" si="4"/>
        <v>15565</v>
      </c>
      <c r="K28" s="30">
        <v>2011</v>
      </c>
      <c r="L28" s="30">
        <v>255</v>
      </c>
      <c r="M28" s="31">
        <f t="shared" si="5"/>
        <v>2266</v>
      </c>
      <c r="N28" s="30">
        <f t="shared" si="6"/>
        <v>11248</v>
      </c>
      <c r="O28" s="30">
        <f t="shared" si="7"/>
        <v>6583</v>
      </c>
      <c r="P28" s="31">
        <f t="shared" si="8"/>
        <v>17831</v>
      </c>
      <c r="Q28" s="30">
        <v>3675</v>
      </c>
      <c r="R28" s="30">
        <v>13313</v>
      </c>
      <c r="S28" s="31">
        <f t="shared" si="9"/>
        <v>16988</v>
      </c>
      <c r="T28" s="30">
        <f t="shared" si="10"/>
        <v>34819</v>
      </c>
    </row>
    <row r="29" spans="1:20">
      <c r="A29" s="20" t="s">
        <v>110</v>
      </c>
      <c r="B29" s="30">
        <v>338</v>
      </c>
      <c r="C29" s="30">
        <v>155</v>
      </c>
      <c r="D29" s="30">
        <f t="shared" si="0"/>
        <v>493</v>
      </c>
      <c r="E29" s="30">
        <v>6958</v>
      </c>
      <c r="F29" s="30">
        <v>2630</v>
      </c>
      <c r="G29" s="30">
        <f t="shared" si="1"/>
        <v>9588</v>
      </c>
      <c r="H29" s="30">
        <f t="shared" si="2"/>
        <v>7296</v>
      </c>
      <c r="I29" s="30">
        <f t="shared" si="3"/>
        <v>2785</v>
      </c>
      <c r="J29" s="31">
        <f t="shared" si="4"/>
        <v>10081</v>
      </c>
      <c r="K29" s="30">
        <v>3471</v>
      </c>
      <c r="L29" s="30">
        <v>434</v>
      </c>
      <c r="M29" s="31">
        <f t="shared" si="5"/>
        <v>3905</v>
      </c>
      <c r="N29" s="30">
        <f t="shared" si="6"/>
        <v>10767</v>
      </c>
      <c r="O29" s="30">
        <f t="shared" si="7"/>
        <v>3219</v>
      </c>
      <c r="P29" s="31">
        <f t="shared" si="8"/>
        <v>13986</v>
      </c>
      <c r="Q29" s="30">
        <v>819</v>
      </c>
      <c r="R29" s="30">
        <v>5749</v>
      </c>
      <c r="S29" s="31">
        <f t="shared" si="9"/>
        <v>6568</v>
      </c>
      <c r="T29" s="30">
        <f t="shared" si="10"/>
        <v>20554</v>
      </c>
    </row>
    <row r="30" spans="1:20">
      <c r="A30" s="28" t="s">
        <v>111</v>
      </c>
      <c r="B30" s="32">
        <v>0</v>
      </c>
      <c r="C30" s="32">
        <v>0</v>
      </c>
      <c r="D30" s="32">
        <f t="shared" si="0"/>
        <v>0</v>
      </c>
      <c r="E30" s="32">
        <v>5183</v>
      </c>
      <c r="F30" s="32">
        <v>1287</v>
      </c>
      <c r="G30" s="32">
        <f t="shared" si="1"/>
        <v>6470</v>
      </c>
      <c r="H30" s="32">
        <f t="shared" si="2"/>
        <v>5183</v>
      </c>
      <c r="I30" s="32">
        <f t="shared" si="3"/>
        <v>1287</v>
      </c>
      <c r="J30" s="33">
        <f t="shared" si="4"/>
        <v>6470</v>
      </c>
      <c r="K30" s="32">
        <v>1211</v>
      </c>
      <c r="L30" s="32">
        <v>117</v>
      </c>
      <c r="M30" s="33">
        <f t="shared" si="5"/>
        <v>1328</v>
      </c>
      <c r="N30" s="32">
        <f t="shared" si="6"/>
        <v>6394</v>
      </c>
      <c r="O30" s="32">
        <f t="shared" si="7"/>
        <v>1404</v>
      </c>
      <c r="P30" s="33">
        <f t="shared" si="8"/>
        <v>7798</v>
      </c>
      <c r="Q30" s="32">
        <v>747</v>
      </c>
      <c r="R30" s="32">
        <v>1970</v>
      </c>
      <c r="S30" s="33">
        <f t="shared" si="9"/>
        <v>2717</v>
      </c>
      <c r="T30" s="32">
        <f t="shared" si="10"/>
        <v>10515</v>
      </c>
    </row>
    <row r="31" spans="1:20">
      <c r="A31" s="20" t="s">
        <v>112</v>
      </c>
      <c r="B31" s="30">
        <v>194</v>
      </c>
      <c r="C31" s="30">
        <v>55</v>
      </c>
      <c r="D31" s="30">
        <f t="shared" si="0"/>
        <v>249</v>
      </c>
      <c r="E31" s="30">
        <v>3985</v>
      </c>
      <c r="F31" s="30">
        <v>1003</v>
      </c>
      <c r="G31" s="30">
        <f t="shared" si="1"/>
        <v>4988</v>
      </c>
      <c r="H31" s="30">
        <f t="shared" si="2"/>
        <v>4179</v>
      </c>
      <c r="I31" s="30">
        <f t="shared" si="3"/>
        <v>1058</v>
      </c>
      <c r="J31" s="31">
        <f t="shared" si="4"/>
        <v>5237</v>
      </c>
      <c r="K31" s="30">
        <v>1735</v>
      </c>
      <c r="L31" s="30">
        <v>161</v>
      </c>
      <c r="M31" s="31">
        <f t="shared" si="5"/>
        <v>1896</v>
      </c>
      <c r="N31" s="30">
        <f t="shared" si="6"/>
        <v>5914</v>
      </c>
      <c r="O31" s="30">
        <f t="shared" si="7"/>
        <v>1219</v>
      </c>
      <c r="P31" s="31">
        <f t="shared" si="8"/>
        <v>7133</v>
      </c>
      <c r="Q31" s="30">
        <v>814</v>
      </c>
      <c r="R31" s="30">
        <v>2253</v>
      </c>
      <c r="S31" s="31">
        <f t="shared" si="9"/>
        <v>3067</v>
      </c>
      <c r="T31" s="30">
        <f t="shared" si="10"/>
        <v>10200</v>
      </c>
    </row>
    <row r="32" spans="1:20">
      <c r="A32" s="20" t="s">
        <v>113</v>
      </c>
      <c r="B32" s="30">
        <v>101</v>
      </c>
      <c r="C32" s="30">
        <v>19</v>
      </c>
      <c r="D32" s="30">
        <f t="shared" si="0"/>
        <v>120</v>
      </c>
      <c r="E32" s="30">
        <v>3700</v>
      </c>
      <c r="F32" s="30">
        <v>981</v>
      </c>
      <c r="G32" s="30">
        <f t="shared" si="1"/>
        <v>4681</v>
      </c>
      <c r="H32" s="30">
        <f t="shared" si="2"/>
        <v>3801</v>
      </c>
      <c r="I32" s="30">
        <f t="shared" si="3"/>
        <v>1000</v>
      </c>
      <c r="J32" s="31">
        <f t="shared" si="4"/>
        <v>4801</v>
      </c>
      <c r="K32" s="30">
        <v>2585</v>
      </c>
      <c r="L32" s="30">
        <v>206</v>
      </c>
      <c r="M32" s="31">
        <f t="shared" si="5"/>
        <v>2791</v>
      </c>
      <c r="N32" s="30">
        <f t="shared" si="6"/>
        <v>6386</v>
      </c>
      <c r="O32" s="30">
        <f t="shared" si="7"/>
        <v>1206</v>
      </c>
      <c r="P32" s="31">
        <f t="shared" si="8"/>
        <v>7592</v>
      </c>
      <c r="Q32" s="30">
        <v>1092</v>
      </c>
      <c r="R32" s="30">
        <v>1760</v>
      </c>
      <c r="S32" s="31">
        <f t="shared" si="9"/>
        <v>2852</v>
      </c>
      <c r="T32" s="30">
        <f t="shared" si="10"/>
        <v>10444</v>
      </c>
    </row>
    <row r="33" spans="1:20">
      <c r="A33" s="20" t="s">
        <v>114</v>
      </c>
      <c r="B33" s="30">
        <v>23</v>
      </c>
      <c r="C33" s="30">
        <v>21</v>
      </c>
      <c r="D33" s="30">
        <f t="shared" si="0"/>
        <v>44</v>
      </c>
      <c r="E33" s="30">
        <v>3295</v>
      </c>
      <c r="F33" s="30">
        <v>1237</v>
      </c>
      <c r="G33" s="30">
        <f t="shared" si="1"/>
        <v>4532</v>
      </c>
      <c r="H33" s="30">
        <f t="shared" si="2"/>
        <v>3318</v>
      </c>
      <c r="I33" s="30">
        <f t="shared" si="3"/>
        <v>1258</v>
      </c>
      <c r="J33" s="31">
        <f t="shared" si="4"/>
        <v>4576</v>
      </c>
      <c r="K33" s="30">
        <v>2596</v>
      </c>
      <c r="L33" s="30">
        <v>301</v>
      </c>
      <c r="M33" s="31">
        <f t="shared" si="5"/>
        <v>2897</v>
      </c>
      <c r="N33" s="30">
        <f t="shared" si="6"/>
        <v>5914</v>
      </c>
      <c r="O33" s="30">
        <f t="shared" si="7"/>
        <v>1559</v>
      </c>
      <c r="P33" s="31">
        <f t="shared" si="8"/>
        <v>7473</v>
      </c>
      <c r="Q33" s="30">
        <v>977</v>
      </c>
      <c r="R33" s="30">
        <v>1608</v>
      </c>
      <c r="S33" s="31">
        <f t="shared" si="9"/>
        <v>2585</v>
      </c>
      <c r="T33" s="30">
        <f t="shared" si="10"/>
        <v>10058</v>
      </c>
    </row>
    <row r="34" spans="1:20">
      <c r="A34" s="28" t="s">
        <v>115</v>
      </c>
      <c r="B34" s="32">
        <v>99</v>
      </c>
      <c r="C34" s="32">
        <v>0</v>
      </c>
      <c r="D34" s="32">
        <f t="shared" si="0"/>
        <v>99</v>
      </c>
      <c r="E34" s="32">
        <v>1484</v>
      </c>
      <c r="F34" s="32">
        <v>362</v>
      </c>
      <c r="G34" s="32">
        <f t="shared" si="1"/>
        <v>1846</v>
      </c>
      <c r="H34" s="32">
        <f t="shared" si="2"/>
        <v>1583</v>
      </c>
      <c r="I34" s="32">
        <f t="shared" si="3"/>
        <v>362</v>
      </c>
      <c r="J34" s="33">
        <f t="shared" si="4"/>
        <v>1945</v>
      </c>
      <c r="K34" s="32">
        <v>708</v>
      </c>
      <c r="L34" s="32">
        <v>86</v>
      </c>
      <c r="M34" s="33">
        <f t="shared" si="5"/>
        <v>794</v>
      </c>
      <c r="N34" s="32">
        <f t="shared" si="6"/>
        <v>2291</v>
      </c>
      <c r="O34" s="32">
        <f t="shared" si="7"/>
        <v>448</v>
      </c>
      <c r="P34" s="33">
        <f t="shared" si="8"/>
        <v>2739</v>
      </c>
      <c r="Q34" s="32">
        <v>916</v>
      </c>
      <c r="R34" s="32">
        <v>434</v>
      </c>
      <c r="S34" s="33">
        <f t="shared" si="9"/>
        <v>1350</v>
      </c>
      <c r="T34" s="32">
        <f t="shared" si="10"/>
        <v>4089</v>
      </c>
    </row>
    <row r="35" spans="1:20">
      <c r="A35" s="20" t="s">
        <v>116</v>
      </c>
      <c r="B35" s="30">
        <v>50</v>
      </c>
      <c r="C35" s="30">
        <v>114</v>
      </c>
      <c r="D35" s="30">
        <f t="shared" si="0"/>
        <v>164</v>
      </c>
      <c r="E35" s="30">
        <v>3330</v>
      </c>
      <c r="F35" s="30">
        <v>1910</v>
      </c>
      <c r="G35" s="30">
        <f t="shared" si="1"/>
        <v>5240</v>
      </c>
      <c r="H35" s="30">
        <f t="shared" si="2"/>
        <v>3380</v>
      </c>
      <c r="I35" s="30">
        <f t="shared" si="3"/>
        <v>2024</v>
      </c>
      <c r="J35" s="31">
        <f t="shared" si="4"/>
        <v>5404</v>
      </c>
      <c r="K35" s="30">
        <v>1931</v>
      </c>
      <c r="L35" s="30">
        <v>595</v>
      </c>
      <c r="M35" s="31">
        <f t="shared" si="5"/>
        <v>2526</v>
      </c>
      <c r="N35" s="30">
        <f t="shared" si="6"/>
        <v>5311</v>
      </c>
      <c r="O35" s="30">
        <f t="shared" si="7"/>
        <v>2619</v>
      </c>
      <c r="P35" s="31">
        <f t="shared" si="8"/>
        <v>7930</v>
      </c>
      <c r="Q35" s="30">
        <v>1305</v>
      </c>
      <c r="R35" s="30">
        <v>1739</v>
      </c>
      <c r="S35" s="31">
        <f t="shared" si="9"/>
        <v>3044</v>
      </c>
      <c r="T35" s="30">
        <f t="shared" si="10"/>
        <v>10974</v>
      </c>
    </row>
    <row r="36" spans="1:20">
      <c r="A36" s="20" t="s">
        <v>117</v>
      </c>
      <c r="B36" s="30">
        <v>311</v>
      </c>
      <c r="C36" s="30">
        <v>162</v>
      </c>
      <c r="D36" s="30">
        <f t="shared" si="0"/>
        <v>473</v>
      </c>
      <c r="E36" s="30">
        <v>2430</v>
      </c>
      <c r="F36" s="30">
        <v>3667</v>
      </c>
      <c r="G36" s="30">
        <f t="shared" si="1"/>
        <v>6097</v>
      </c>
      <c r="H36" s="30">
        <f t="shared" si="2"/>
        <v>2741</v>
      </c>
      <c r="I36" s="30">
        <f t="shared" si="3"/>
        <v>3829</v>
      </c>
      <c r="J36" s="31">
        <f t="shared" si="4"/>
        <v>6570</v>
      </c>
      <c r="K36" s="30">
        <v>1288</v>
      </c>
      <c r="L36" s="30">
        <v>1179</v>
      </c>
      <c r="M36" s="31">
        <f t="shared" si="5"/>
        <v>2467</v>
      </c>
      <c r="N36" s="30">
        <f t="shared" si="6"/>
        <v>4029</v>
      </c>
      <c r="O36" s="30">
        <f t="shared" si="7"/>
        <v>5008</v>
      </c>
      <c r="P36" s="31">
        <f t="shared" si="8"/>
        <v>9037</v>
      </c>
      <c r="Q36" s="30">
        <v>2610</v>
      </c>
      <c r="R36" s="30">
        <v>3957</v>
      </c>
      <c r="S36" s="31">
        <f t="shared" si="9"/>
        <v>6567</v>
      </c>
      <c r="T36" s="30">
        <f t="shared" si="10"/>
        <v>15604</v>
      </c>
    </row>
    <row r="37" spans="1:20">
      <c r="A37" s="20" t="s">
        <v>118</v>
      </c>
      <c r="B37" s="30">
        <v>405</v>
      </c>
      <c r="C37" s="30">
        <v>338</v>
      </c>
      <c r="D37" s="30">
        <f t="shared" si="0"/>
        <v>743</v>
      </c>
      <c r="E37" s="30">
        <v>8258</v>
      </c>
      <c r="F37" s="30">
        <v>4332</v>
      </c>
      <c r="G37" s="30">
        <f t="shared" si="1"/>
        <v>12590</v>
      </c>
      <c r="H37" s="30">
        <f t="shared" si="2"/>
        <v>8663</v>
      </c>
      <c r="I37" s="30">
        <f t="shared" si="3"/>
        <v>4670</v>
      </c>
      <c r="J37" s="31">
        <f t="shared" si="4"/>
        <v>13333</v>
      </c>
      <c r="K37" s="30">
        <v>5598</v>
      </c>
      <c r="L37" s="30">
        <v>507</v>
      </c>
      <c r="M37" s="31">
        <f t="shared" si="5"/>
        <v>6105</v>
      </c>
      <c r="N37" s="30">
        <f t="shared" si="6"/>
        <v>14261</v>
      </c>
      <c r="O37" s="30">
        <f t="shared" si="7"/>
        <v>5177</v>
      </c>
      <c r="P37" s="31">
        <f t="shared" si="8"/>
        <v>19438</v>
      </c>
      <c r="Q37" s="30">
        <v>3303</v>
      </c>
      <c r="R37" s="30">
        <v>8144</v>
      </c>
      <c r="S37" s="31">
        <f t="shared" si="9"/>
        <v>11447</v>
      </c>
      <c r="T37" s="30">
        <f t="shared" si="10"/>
        <v>30885</v>
      </c>
    </row>
    <row r="38" spans="1:20">
      <c r="A38" s="28" t="s">
        <v>119</v>
      </c>
      <c r="B38" s="32">
        <v>0</v>
      </c>
      <c r="C38" s="32">
        <v>0</v>
      </c>
      <c r="D38" s="32">
        <f t="shared" si="0"/>
        <v>0</v>
      </c>
      <c r="E38" s="32">
        <v>4927</v>
      </c>
      <c r="F38" s="32">
        <v>2096</v>
      </c>
      <c r="G38" s="32">
        <f t="shared" si="1"/>
        <v>7023</v>
      </c>
      <c r="H38" s="32">
        <f t="shared" si="2"/>
        <v>4927</v>
      </c>
      <c r="I38" s="32">
        <f t="shared" si="3"/>
        <v>2096</v>
      </c>
      <c r="J38" s="33">
        <f t="shared" si="4"/>
        <v>7023</v>
      </c>
      <c r="K38" s="32">
        <v>1852</v>
      </c>
      <c r="L38" s="32">
        <v>172</v>
      </c>
      <c r="M38" s="33">
        <f t="shared" si="5"/>
        <v>2024</v>
      </c>
      <c r="N38" s="32">
        <f t="shared" si="6"/>
        <v>6779</v>
      </c>
      <c r="O38" s="32">
        <f t="shared" si="7"/>
        <v>2268</v>
      </c>
      <c r="P38" s="33">
        <f t="shared" si="8"/>
        <v>9047</v>
      </c>
      <c r="Q38" s="32">
        <v>1012</v>
      </c>
      <c r="R38" s="32">
        <v>2723</v>
      </c>
      <c r="S38" s="33">
        <f t="shared" si="9"/>
        <v>3735</v>
      </c>
      <c r="T38" s="32">
        <f t="shared" si="10"/>
        <v>12782</v>
      </c>
    </row>
    <row r="39" spans="1:20">
      <c r="A39" s="20" t="s">
        <v>120</v>
      </c>
      <c r="B39" s="30">
        <v>24</v>
      </c>
      <c r="C39" s="30">
        <v>9</v>
      </c>
      <c r="D39" s="30">
        <f t="shared" si="0"/>
        <v>33</v>
      </c>
      <c r="E39" s="30">
        <v>3519</v>
      </c>
      <c r="F39" s="30">
        <v>758</v>
      </c>
      <c r="G39" s="30">
        <f t="shared" si="1"/>
        <v>4277</v>
      </c>
      <c r="H39" s="30">
        <f t="shared" si="2"/>
        <v>3543</v>
      </c>
      <c r="I39" s="30">
        <f t="shared" si="3"/>
        <v>767</v>
      </c>
      <c r="J39" s="31">
        <f t="shared" si="4"/>
        <v>4310</v>
      </c>
      <c r="K39" s="30">
        <v>972</v>
      </c>
      <c r="L39" s="30">
        <v>96</v>
      </c>
      <c r="M39" s="31">
        <f t="shared" si="5"/>
        <v>1068</v>
      </c>
      <c r="N39" s="30">
        <f t="shared" si="6"/>
        <v>4515</v>
      </c>
      <c r="O39" s="30">
        <f t="shared" si="7"/>
        <v>863</v>
      </c>
      <c r="P39" s="31">
        <f t="shared" si="8"/>
        <v>5378</v>
      </c>
      <c r="Q39" s="30">
        <v>633</v>
      </c>
      <c r="R39" s="30">
        <v>734</v>
      </c>
      <c r="S39" s="31">
        <f t="shared" si="9"/>
        <v>1367</v>
      </c>
      <c r="T39" s="30">
        <f t="shared" si="10"/>
        <v>6745</v>
      </c>
    </row>
    <row r="40" spans="1:20">
      <c r="A40" s="20" t="s">
        <v>121</v>
      </c>
      <c r="B40" s="30">
        <v>94</v>
      </c>
      <c r="C40" s="30">
        <v>104</v>
      </c>
      <c r="D40" s="30">
        <f t="shared" si="0"/>
        <v>198</v>
      </c>
      <c r="E40" s="30">
        <v>6246</v>
      </c>
      <c r="F40" s="30">
        <v>914</v>
      </c>
      <c r="G40" s="30">
        <f t="shared" si="1"/>
        <v>7160</v>
      </c>
      <c r="H40" s="30">
        <f t="shared" si="2"/>
        <v>6340</v>
      </c>
      <c r="I40" s="30">
        <f t="shared" si="3"/>
        <v>1018</v>
      </c>
      <c r="J40" s="31">
        <f t="shared" si="4"/>
        <v>7358</v>
      </c>
      <c r="K40" s="30">
        <v>1614</v>
      </c>
      <c r="L40" s="30">
        <v>107</v>
      </c>
      <c r="M40" s="31">
        <f t="shared" si="5"/>
        <v>1721</v>
      </c>
      <c r="N40" s="30">
        <f t="shared" si="6"/>
        <v>7954</v>
      </c>
      <c r="O40" s="30">
        <f t="shared" si="7"/>
        <v>1125</v>
      </c>
      <c r="P40" s="31">
        <f t="shared" si="8"/>
        <v>9079</v>
      </c>
      <c r="Q40" s="30">
        <v>1450</v>
      </c>
      <c r="R40" s="30">
        <v>5611</v>
      </c>
      <c r="S40" s="31">
        <f t="shared" si="9"/>
        <v>7061</v>
      </c>
      <c r="T40" s="30">
        <f t="shared" si="10"/>
        <v>16140</v>
      </c>
    </row>
    <row r="41" spans="1:20">
      <c r="A41" s="20" t="s">
        <v>122</v>
      </c>
      <c r="B41" s="30">
        <v>17</v>
      </c>
      <c r="C41" s="30">
        <v>0</v>
      </c>
      <c r="D41" s="30">
        <f t="shared" si="0"/>
        <v>17</v>
      </c>
      <c r="E41" s="30">
        <v>1650</v>
      </c>
      <c r="F41" s="30">
        <v>188</v>
      </c>
      <c r="G41" s="30">
        <f t="shared" si="1"/>
        <v>1838</v>
      </c>
      <c r="H41" s="30">
        <f t="shared" si="2"/>
        <v>1667</v>
      </c>
      <c r="I41" s="30">
        <f t="shared" si="3"/>
        <v>188</v>
      </c>
      <c r="J41" s="31">
        <f t="shared" si="4"/>
        <v>1855</v>
      </c>
      <c r="K41" s="30">
        <v>260</v>
      </c>
      <c r="L41" s="30">
        <v>20</v>
      </c>
      <c r="M41" s="31">
        <f t="shared" si="5"/>
        <v>280</v>
      </c>
      <c r="N41" s="30">
        <f t="shared" si="6"/>
        <v>1927</v>
      </c>
      <c r="O41" s="30">
        <f t="shared" si="7"/>
        <v>208</v>
      </c>
      <c r="P41" s="31">
        <f t="shared" si="8"/>
        <v>2135</v>
      </c>
      <c r="Q41" s="30">
        <v>391</v>
      </c>
      <c r="R41" s="30">
        <v>282</v>
      </c>
      <c r="S41" s="31">
        <f t="shared" si="9"/>
        <v>673</v>
      </c>
      <c r="T41" s="30">
        <f t="shared" si="10"/>
        <v>2808</v>
      </c>
    </row>
    <row r="42" spans="1:20">
      <c r="A42" s="28" t="s">
        <v>191</v>
      </c>
      <c r="B42" s="32">
        <v>0</v>
      </c>
      <c r="C42" s="32">
        <v>0</v>
      </c>
      <c r="D42" s="32">
        <f t="shared" si="0"/>
        <v>0</v>
      </c>
      <c r="E42" s="32">
        <v>2511</v>
      </c>
      <c r="F42" s="32">
        <v>440</v>
      </c>
      <c r="G42" s="32">
        <f t="shared" si="1"/>
        <v>2951</v>
      </c>
      <c r="H42" s="32">
        <f t="shared" si="2"/>
        <v>2511</v>
      </c>
      <c r="I42" s="32">
        <f t="shared" si="3"/>
        <v>440</v>
      </c>
      <c r="J42" s="33">
        <f t="shared" si="4"/>
        <v>2951</v>
      </c>
      <c r="K42" s="32">
        <v>834</v>
      </c>
      <c r="L42" s="32">
        <v>45</v>
      </c>
      <c r="M42" s="33">
        <f t="shared" si="5"/>
        <v>879</v>
      </c>
      <c r="N42" s="32">
        <f t="shared" si="6"/>
        <v>3345</v>
      </c>
      <c r="O42" s="32">
        <f t="shared" si="7"/>
        <v>485</v>
      </c>
      <c r="P42" s="33">
        <f t="shared" si="8"/>
        <v>3830</v>
      </c>
      <c r="Q42" s="32">
        <v>892</v>
      </c>
      <c r="R42" s="32">
        <v>1469</v>
      </c>
      <c r="S42" s="33">
        <f t="shared" si="9"/>
        <v>2361</v>
      </c>
      <c r="T42" s="32">
        <f t="shared" si="10"/>
        <v>6191</v>
      </c>
    </row>
    <row r="43" spans="1:20">
      <c r="A43" s="20" t="s">
        <v>124</v>
      </c>
      <c r="B43" s="30">
        <v>27</v>
      </c>
      <c r="C43" s="30">
        <v>0</v>
      </c>
      <c r="D43" s="30">
        <f t="shared" si="0"/>
        <v>27</v>
      </c>
      <c r="E43" s="30">
        <v>1042</v>
      </c>
      <c r="F43" s="30">
        <v>161</v>
      </c>
      <c r="G43" s="30">
        <f t="shared" si="1"/>
        <v>1203</v>
      </c>
      <c r="H43" s="30">
        <f t="shared" si="2"/>
        <v>1069</v>
      </c>
      <c r="I43" s="30">
        <f t="shared" si="3"/>
        <v>161</v>
      </c>
      <c r="J43" s="31">
        <f t="shared" si="4"/>
        <v>1230</v>
      </c>
      <c r="K43" s="30">
        <v>196</v>
      </c>
      <c r="L43" s="30">
        <v>16</v>
      </c>
      <c r="M43" s="31">
        <f t="shared" si="5"/>
        <v>212</v>
      </c>
      <c r="N43" s="30">
        <f t="shared" si="6"/>
        <v>1265</v>
      </c>
      <c r="O43" s="30">
        <f t="shared" si="7"/>
        <v>177</v>
      </c>
      <c r="P43" s="31">
        <f t="shared" si="8"/>
        <v>1442</v>
      </c>
      <c r="Q43" s="30">
        <v>78</v>
      </c>
      <c r="R43" s="30">
        <v>117</v>
      </c>
      <c r="S43" s="31">
        <f t="shared" si="9"/>
        <v>195</v>
      </c>
      <c r="T43" s="30">
        <f t="shared" si="10"/>
        <v>1637</v>
      </c>
    </row>
    <row r="44" spans="1:20">
      <c r="A44" s="20" t="s">
        <v>125</v>
      </c>
      <c r="B44" s="30">
        <v>73</v>
      </c>
      <c r="C44" s="30">
        <v>4</v>
      </c>
      <c r="D44" s="30">
        <f t="shared" si="0"/>
        <v>77</v>
      </c>
      <c r="E44" s="30">
        <v>927</v>
      </c>
      <c r="F44" s="30">
        <v>304</v>
      </c>
      <c r="G44" s="30">
        <f t="shared" si="1"/>
        <v>1231</v>
      </c>
      <c r="H44" s="30">
        <f t="shared" si="2"/>
        <v>1000</v>
      </c>
      <c r="I44" s="30">
        <f t="shared" si="3"/>
        <v>308</v>
      </c>
      <c r="J44" s="31">
        <f t="shared" si="4"/>
        <v>1308</v>
      </c>
      <c r="K44" s="30">
        <v>521</v>
      </c>
      <c r="L44" s="30">
        <v>58</v>
      </c>
      <c r="M44" s="31">
        <f t="shared" si="5"/>
        <v>579</v>
      </c>
      <c r="N44" s="30">
        <f t="shared" si="6"/>
        <v>1521</v>
      </c>
      <c r="O44" s="30">
        <f t="shared" si="7"/>
        <v>366</v>
      </c>
      <c r="P44" s="31">
        <f t="shared" si="8"/>
        <v>1887</v>
      </c>
      <c r="Q44" s="30">
        <v>426</v>
      </c>
      <c r="R44" s="30">
        <v>388</v>
      </c>
      <c r="S44" s="31">
        <f t="shared" si="9"/>
        <v>814</v>
      </c>
      <c r="T44" s="30">
        <f t="shared" si="10"/>
        <v>2701</v>
      </c>
    </row>
    <row r="45" spans="1:20">
      <c r="A45" s="20" t="s">
        <v>126</v>
      </c>
      <c r="B45" s="30">
        <v>43</v>
      </c>
      <c r="C45" s="30">
        <v>679</v>
      </c>
      <c r="D45" s="30">
        <f t="shared" si="0"/>
        <v>722</v>
      </c>
      <c r="E45" s="30">
        <v>3734</v>
      </c>
      <c r="F45" s="30">
        <v>5525</v>
      </c>
      <c r="G45" s="30">
        <f t="shared" si="1"/>
        <v>9259</v>
      </c>
      <c r="H45" s="30">
        <f t="shared" si="2"/>
        <v>3777</v>
      </c>
      <c r="I45" s="30">
        <f t="shared" si="3"/>
        <v>6204</v>
      </c>
      <c r="J45" s="31">
        <f t="shared" si="4"/>
        <v>9981</v>
      </c>
      <c r="K45" s="30">
        <v>1211</v>
      </c>
      <c r="L45" s="30">
        <v>1193</v>
      </c>
      <c r="M45" s="31">
        <f t="shared" si="5"/>
        <v>2404</v>
      </c>
      <c r="N45" s="30">
        <f t="shared" si="6"/>
        <v>4988</v>
      </c>
      <c r="O45" s="30">
        <f t="shared" si="7"/>
        <v>7397</v>
      </c>
      <c r="P45" s="31">
        <f t="shared" si="8"/>
        <v>12385</v>
      </c>
      <c r="Q45" s="30">
        <v>4505</v>
      </c>
      <c r="R45" s="30">
        <v>9535</v>
      </c>
      <c r="S45" s="31">
        <f t="shared" si="9"/>
        <v>14040</v>
      </c>
      <c r="T45" s="30">
        <f t="shared" si="10"/>
        <v>26425</v>
      </c>
    </row>
    <row r="46" spans="1:20">
      <c r="A46" s="28" t="s">
        <v>127</v>
      </c>
      <c r="B46" s="32">
        <v>59</v>
      </c>
      <c r="C46" s="32">
        <v>4</v>
      </c>
      <c r="D46" s="32">
        <f t="shared" si="0"/>
        <v>63</v>
      </c>
      <c r="E46" s="32">
        <v>2353</v>
      </c>
      <c r="F46" s="32">
        <v>438</v>
      </c>
      <c r="G46" s="32">
        <f t="shared" si="1"/>
        <v>2791</v>
      </c>
      <c r="H46" s="32">
        <f t="shared" si="2"/>
        <v>2412</v>
      </c>
      <c r="I46" s="32">
        <f t="shared" si="3"/>
        <v>442</v>
      </c>
      <c r="J46" s="33">
        <f t="shared" si="4"/>
        <v>2854</v>
      </c>
      <c r="K46" s="32">
        <v>628</v>
      </c>
      <c r="L46" s="32">
        <v>64</v>
      </c>
      <c r="M46" s="33">
        <f t="shared" si="5"/>
        <v>692</v>
      </c>
      <c r="N46" s="32">
        <f t="shared" si="6"/>
        <v>3040</v>
      </c>
      <c r="O46" s="32">
        <f t="shared" si="7"/>
        <v>506</v>
      </c>
      <c r="P46" s="33">
        <f t="shared" si="8"/>
        <v>3546</v>
      </c>
      <c r="Q46" s="32">
        <v>423</v>
      </c>
      <c r="R46" s="32">
        <v>560</v>
      </c>
      <c r="S46" s="33">
        <f t="shared" si="9"/>
        <v>983</v>
      </c>
      <c r="T46" s="32">
        <f t="shared" si="10"/>
        <v>4529</v>
      </c>
    </row>
    <row r="47" spans="1:20">
      <c r="A47" s="20" t="s">
        <v>273</v>
      </c>
      <c r="B47" s="30">
        <v>1042</v>
      </c>
      <c r="C47" s="30">
        <v>1311</v>
      </c>
      <c r="D47" s="30">
        <f t="shared" ref="D47:D65" si="11">B47+C47</f>
        <v>2353</v>
      </c>
      <c r="E47" s="30">
        <v>8817</v>
      </c>
      <c r="F47" s="30">
        <v>8745</v>
      </c>
      <c r="G47" s="30">
        <f t="shared" ref="G47:G65" si="12">E47+F47</f>
        <v>17562</v>
      </c>
      <c r="H47" s="30">
        <f t="shared" ref="H47:H65" si="13">B47+E47</f>
        <v>9859</v>
      </c>
      <c r="I47" s="30">
        <f t="shared" ref="I47:I65" si="14">C47+F47</f>
        <v>10056</v>
      </c>
      <c r="J47" s="31">
        <f t="shared" ref="J47:J65" si="15">D47+G47</f>
        <v>19915</v>
      </c>
      <c r="K47" s="30">
        <v>4210</v>
      </c>
      <c r="L47" s="30">
        <v>1645</v>
      </c>
      <c r="M47" s="31">
        <f t="shared" ref="M47:M65" si="16">K47+L47</f>
        <v>5855</v>
      </c>
      <c r="N47" s="30">
        <f t="shared" ref="N47:N65" si="17">H47+K47</f>
        <v>14069</v>
      </c>
      <c r="O47" s="30">
        <f t="shared" ref="O47:O65" si="18">I47+L47</f>
        <v>11701</v>
      </c>
      <c r="P47" s="31">
        <f t="shared" ref="P47:P65" si="19">J47+M47</f>
        <v>25770</v>
      </c>
      <c r="Q47" s="30">
        <v>8931</v>
      </c>
      <c r="R47" s="30">
        <v>10887</v>
      </c>
      <c r="S47" s="31">
        <f t="shared" ref="S47:S65" si="20">Q47+R47</f>
        <v>19818</v>
      </c>
      <c r="T47" s="30">
        <f t="shared" ref="T47:T65" si="21">P47+S47</f>
        <v>45588</v>
      </c>
    </row>
    <row r="48" spans="1:20">
      <c r="A48" s="20" t="s">
        <v>274</v>
      </c>
      <c r="B48" s="30">
        <v>106</v>
      </c>
      <c r="C48" s="30">
        <v>21</v>
      </c>
      <c r="D48" s="30">
        <f t="shared" si="11"/>
        <v>127</v>
      </c>
      <c r="E48" s="30">
        <v>6045</v>
      </c>
      <c r="F48" s="30">
        <v>1049</v>
      </c>
      <c r="G48" s="30">
        <f t="shared" si="12"/>
        <v>7094</v>
      </c>
      <c r="H48" s="30">
        <f t="shared" si="13"/>
        <v>6151</v>
      </c>
      <c r="I48" s="30">
        <f t="shared" si="14"/>
        <v>1070</v>
      </c>
      <c r="J48" s="31">
        <f t="shared" si="15"/>
        <v>7221</v>
      </c>
      <c r="K48" s="30">
        <v>4635</v>
      </c>
      <c r="L48" s="30">
        <v>558</v>
      </c>
      <c r="M48" s="31">
        <f t="shared" si="16"/>
        <v>5193</v>
      </c>
      <c r="N48" s="30">
        <f t="shared" si="17"/>
        <v>10786</v>
      </c>
      <c r="O48" s="30">
        <f t="shared" si="18"/>
        <v>1628</v>
      </c>
      <c r="P48" s="31">
        <f t="shared" si="19"/>
        <v>12414</v>
      </c>
      <c r="Q48" s="30">
        <v>1315</v>
      </c>
      <c r="R48" s="30">
        <v>2252</v>
      </c>
      <c r="S48" s="31">
        <f t="shared" si="20"/>
        <v>3567</v>
      </c>
      <c r="T48" s="30">
        <f t="shared" si="21"/>
        <v>15981</v>
      </c>
    </row>
    <row r="49" spans="1:20">
      <c r="A49" s="20" t="s">
        <v>275</v>
      </c>
      <c r="B49" s="30">
        <v>21</v>
      </c>
      <c r="C49" s="30">
        <v>1</v>
      </c>
      <c r="D49" s="30">
        <f t="shared" si="11"/>
        <v>22</v>
      </c>
      <c r="E49" s="30">
        <v>1135</v>
      </c>
      <c r="F49" s="30">
        <v>148</v>
      </c>
      <c r="G49" s="30">
        <f t="shared" si="12"/>
        <v>1283</v>
      </c>
      <c r="H49" s="30">
        <f t="shared" si="13"/>
        <v>1156</v>
      </c>
      <c r="I49" s="30">
        <f t="shared" si="14"/>
        <v>149</v>
      </c>
      <c r="J49" s="31">
        <f t="shared" si="15"/>
        <v>1305</v>
      </c>
      <c r="K49" s="30">
        <v>617</v>
      </c>
      <c r="L49" s="30">
        <v>9</v>
      </c>
      <c r="M49" s="31">
        <f t="shared" si="16"/>
        <v>626</v>
      </c>
      <c r="N49" s="30">
        <f t="shared" si="17"/>
        <v>1773</v>
      </c>
      <c r="O49" s="30">
        <f t="shared" si="18"/>
        <v>158</v>
      </c>
      <c r="P49" s="31">
        <f t="shared" si="19"/>
        <v>1931</v>
      </c>
      <c r="Q49" s="30">
        <v>397</v>
      </c>
      <c r="R49" s="30">
        <v>223</v>
      </c>
      <c r="S49" s="31">
        <f t="shared" si="20"/>
        <v>620</v>
      </c>
      <c r="T49" s="30">
        <f t="shared" si="21"/>
        <v>2551</v>
      </c>
    </row>
    <row r="50" spans="1:20">
      <c r="A50" s="28" t="s">
        <v>131</v>
      </c>
      <c r="B50" s="32">
        <v>880</v>
      </c>
      <c r="C50" s="32">
        <v>161</v>
      </c>
      <c r="D50" s="32">
        <f t="shared" si="11"/>
        <v>1041</v>
      </c>
      <c r="E50" s="32">
        <v>9228</v>
      </c>
      <c r="F50" s="32">
        <v>5276</v>
      </c>
      <c r="G50" s="32">
        <f t="shared" si="12"/>
        <v>14504</v>
      </c>
      <c r="H50" s="32">
        <f t="shared" si="13"/>
        <v>10108</v>
      </c>
      <c r="I50" s="32">
        <f t="shared" si="14"/>
        <v>5437</v>
      </c>
      <c r="J50" s="33">
        <f t="shared" si="15"/>
        <v>15545</v>
      </c>
      <c r="K50" s="32">
        <v>4269</v>
      </c>
      <c r="L50" s="32">
        <v>795</v>
      </c>
      <c r="M50" s="33">
        <f t="shared" si="16"/>
        <v>5064</v>
      </c>
      <c r="N50" s="32">
        <f t="shared" si="17"/>
        <v>14377</v>
      </c>
      <c r="O50" s="32">
        <f t="shared" si="18"/>
        <v>6232</v>
      </c>
      <c r="P50" s="33">
        <f t="shared" si="19"/>
        <v>20609</v>
      </c>
      <c r="Q50" s="32">
        <v>4332</v>
      </c>
      <c r="R50" s="32">
        <v>11536</v>
      </c>
      <c r="S50" s="33">
        <f t="shared" si="20"/>
        <v>15868</v>
      </c>
      <c r="T50" s="32">
        <f t="shared" si="21"/>
        <v>36477</v>
      </c>
    </row>
    <row r="51" spans="1:20">
      <c r="A51" s="20" t="s">
        <v>192</v>
      </c>
      <c r="B51" s="30">
        <v>187</v>
      </c>
      <c r="C51" s="30">
        <v>82</v>
      </c>
      <c r="D51" s="30">
        <f t="shared" si="11"/>
        <v>269</v>
      </c>
      <c r="E51" s="30">
        <v>4826</v>
      </c>
      <c r="F51" s="30">
        <v>1252</v>
      </c>
      <c r="G51" s="30">
        <f t="shared" si="12"/>
        <v>6078</v>
      </c>
      <c r="H51" s="30">
        <f t="shared" si="13"/>
        <v>5013</v>
      </c>
      <c r="I51" s="30">
        <f t="shared" si="14"/>
        <v>1334</v>
      </c>
      <c r="J51" s="31">
        <f t="shared" si="15"/>
        <v>6347</v>
      </c>
      <c r="K51" s="30">
        <v>1354</v>
      </c>
      <c r="L51" s="30">
        <v>248</v>
      </c>
      <c r="M51" s="31">
        <f t="shared" si="16"/>
        <v>1602</v>
      </c>
      <c r="N51" s="30">
        <f t="shared" si="17"/>
        <v>6367</v>
      </c>
      <c r="O51" s="30">
        <f t="shared" si="18"/>
        <v>1582</v>
      </c>
      <c r="P51" s="31">
        <f t="shared" si="19"/>
        <v>7949</v>
      </c>
      <c r="Q51" s="30">
        <v>928</v>
      </c>
      <c r="R51" s="30">
        <v>1883</v>
      </c>
      <c r="S51" s="31">
        <f t="shared" si="20"/>
        <v>2811</v>
      </c>
      <c r="T51" s="30">
        <f t="shared" si="21"/>
        <v>10760</v>
      </c>
    </row>
    <row r="52" spans="1:20">
      <c r="A52" s="20" t="s">
        <v>133</v>
      </c>
      <c r="B52" s="30">
        <v>118</v>
      </c>
      <c r="C52" s="30">
        <v>40</v>
      </c>
      <c r="D52" s="30">
        <f t="shared" si="11"/>
        <v>158</v>
      </c>
      <c r="E52" s="30">
        <v>2824</v>
      </c>
      <c r="F52" s="30">
        <v>848</v>
      </c>
      <c r="G52" s="30">
        <f t="shared" si="12"/>
        <v>3672</v>
      </c>
      <c r="H52" s="30">
        <f t="shared" si="13"/>
        <v>2942</v>
      </c>
      <c r="I52" s="30">
        <f t="shared" si="14"/>
        <v>888</v>
      </c>
      <c r="J52" s="31">
        <f t="shared" si="15"/>
        <v>3830</v>
      </c>
      <c r="K52" s="30">
        <v>1241</v>
      </c>
      <c r="L52" s="30">
        <v>137</v>
      </c>
      <c r="M52" s="31">
        <f t="shared" si="16"/>
        <v>1378</v>
      </c>
      <c r="N52" s="30">
        <f t="shared" si="17"/>
        <v>4183</v>
      </c>
      <c r="O52" s="30">
        <f t="shared" si="18"/>
        <v>1025</v>
      </c>
      <c r="P52" s="31">
        <f t="shared" si="19"/>
        <v>5208</v>
      </c>
      <c r="Q52" s="30">
        <v>915</v>
      </c>
      <c r="R52" s="30">
        <v>1305</v>
      </c>
      <c r="S52" s="31">
        <f t="shared" si="20"/>
        <v>2220</v>
      </c>
      <c r="T52" s="30">
        <f t="shared" si="21"/>
        <v>7428</v>
      </c>
    </row>
    <row r="53" spans="1:20">
      <c r="A53" s="20" t="s">
        <v>134</v>
      </c>
      <c r="B53" s="30">
        <v>761</v>
      </c>
      <c r="C53" s="30">
        <v>562</v>
      </c>
      <c r="D53" s="30">
        <f t="shared" si="11"/>
        <v>1323</v>
      </c>
      <c r="E53" s="30">
        <v>11000</v>
      </c>
      <c r="F53" s="30">
        <v>6321</v>
      </c>
      <c r="G53" s="30">
        <f t="shared" si="12"/>
        <v>17321</v>
      </c>
      <c r="H53" s="30">
        <f t="shared" si="13"/>
        <v>11761</v>
      </c>
      <c r="I53" s="30">
        <f t="shared" si="14"/>
        <v>6883</v>
      </c>
      <c r="J53" s="31">
        <f t="shared" si="15"/>
        <v>18644</v>
      </c>
      <c r="K53" s="30">
        <v>6399</v>
      </c>
      <c r="L53" s="30">
        <v>2440</v>
      </c>
      <c r="M53" s="31">
        <f t="shared" si="16"/>
        <v>8839</v>
      </c>
      <c r="N53" s="30">
        <f t="shared" si="17"/>
        <v>18160</v>
      </c>
      <c r="O53" s="30">
        <f t="shared" si="18"/>
        <v>9323</v>
      </c>
      <c r="P53" s="31">
        <f t="shared" si="19"/>
        <v>27483</v>
      </c>
      <c r="Q53" s="30">
        <v>5189</v>
      </c>
      <c r="R53" s="30">
        <v>7063</v>
      </c>
      <c r="S53" s="31">
        <f t="shared" si="20"/>
        <v>12252</v>
      </c>
      <c r="T53" s="30">
        <f t="shared" si="21"/>
        <v>39735</v>
      </c>
    </row>
    <row r="54" spans="1:20">
      <c r="A54" s="28" t="s">
        <v>276</v>
      </c>
      <c r="B54" s="32">
        <v>0</v>
      </c>
      <c r="C54" s="32">
        <v>0</v>
      </c>
      <c r="D54" s="32">
        <f t="shared" si="11"/>
        <v>0</v>
      </c>
      <c r="E54" s="32">
        <v>432</v>
      </c>
      <c r="F54" s="32">
        <v>929</v>
      </c>
      <c r="G54" s="32">
        <f t="shared" si="12"/>
        <v>1361</v>
      </c>
      <c r="H54" s="32">
        <f t="shared" si="13"/>
        <v>432</v>
      </c>
      <c r="I54" s="32">
        <f t="shared" si="14"/>
        <v>929</v>
      </c>
      <c r="J54" s="33">
        <f t="shared" si="15"/>
        <v>1361</v>
      </c>
      <c r="K54" s="32">
        <v>131</v>
      </c>
      <c r="L54" s="32">
        <v>207</v>
      </c>
      <c r="M54" s="33">
        <f t="shared" si="16"/>
        <v>338</v>
      </c>
      <c r="N54" s="32">
        <f t="shared" si="17"/>
        <v>563</v>
      </c>
      <c r="O54" s="32">
        <f t="shared" si="18"/>
        <v>1136</v>
      </c>
      <c r="P54" s="33">
        <f t="shared" si="19"/>
        <v>1699</v>
      </c>
      <c r="Q54" s="32">
        <v>129</v>
      </c>
      <c r="R54" s="32">
        <v>1275</v>
      </c>
      <c r="S54" s="33">
        <f t="shared" si="20"/>
        <v>1404</v>
      </c>
      <c r="T54" s="32">
        <f t="shared" si="21"/>
        <v>3103</v>
      </c>
    </row>
    <row r="55" spans="1:20">
      <c r="A55" s="20" t="s">
        <v>277</v>
      </c>
      <c r="B55" s="30">
        <v>69</v>
      </c>
      <c r="C55" s="30">
        <v>1</v>
      </c>
      <c r="D55" s="30">
        <f t="shared" si="11"/>
        <v>70</v>
      </c>
      <c r="E55" s="30">
        <v>3816</v>
      </c>
      <c r="F55" s="30">
        <v>933</v>
      </c>
      <c r="G55" s="30">
        <f t="shared" si="12"/>
        <v>4749</v>
      </c>
      <c r="H55" s="30">
        <f t="shared" si="13"/>
        <v>3885</v>
      </c>
      <c r="I55" s="30">
        <f t="shared" si="14"/>
        <v>934</v>
      </c>
      <c r="J55" s="31">
        <f t="shared" si="15"/>
        <v>4819</v>
      </c>
      <c r="K55" s="30">
        <v>2218</v>
      </c>
      <c r="L55" s="30">
        <v>165</v>
      </c>
      <c r="M55" s="31">
        <f t="shared" si="16"/>
        <v>2383</v>
      </c>
      <c r="N55" s="30">
        <f t="shared" si="17"/>
        <v>6103</v>
      </c>
      <c r="O55" s="30">
        <f t="shared" si="18"/>
        <v>1099</v>
      </c>
      <c r="P55" s="31">
        <f t="shared" si="19"/>
        <v>7202</v>
      </c>
      <c r="Q55" s="30">
        <v>671</v>
      </c>
      <c r="R55" s="30">
        <v>556</v>
      </c>
      <c r="S55" s="31">
        <f t="shared" si="20"/>
        <v>1227</v>
      </c>
      <c r="T55" s="30">
        <f t="shared" si="21"/>
        <v>8429</v>
      </c>
    </row>
    <row r="56" spans="1:20">
      <c r="A56" s="20" t="s">
        <v>137</v>
      </c>
      <c r="B56" s="30">
        <v>25</v>
      </c>
      <c r="C56" s="30">
        <v>1</v>
      </c>
      <c r="D56" s="30">
        <f t="shared" si="11"/>
        <v>26</v>
      </c>
      <c r="E56" s="30">
        <v>1703</v>
      </c>
      <c r="F56" s="30">
        <v>171</v>
      </c>
      <c r="G56" s="30">
        <f t="shared" si="12"/>
        <v>1874</v>
      </c>
      <c r="H56" s="30">
        <f t="shared" si="13"/>
        <v>1728</v>
      </c>
      <c r="I56" s="30">
        <f t="shared" si="14"/>
        <v>172</v>
      </c>
      <c r="J56" s="31">
        <f t="shared" si="15"/>
        <v>1900</v>
      </c>
      <c r="K56" s="30">
        <v>504</v>
      </c>
      <c r="L56" s="30">
        <v>20</v>
      </c>
      <c r="M56" s="31">
        <f t="shared" si="16"/>
        <v>524</v>
      </c>
      <c r="N56" s="30">
        <f t="shared" si="17"/>
        <v>2232</v>
      </c>
      <c r="O56" s="30">
        <f t="shared" si="18"/>
        <v>192</v>
      </c>
      <c r="P56" s="31">
        <f t="shared" si="19"/>
        <v>2424</v>
      </c>
      <c r="Q56" s="30">
        <v>546</v>
      </c>
      <c r="R56" s="30">
        <v>259</v>
      </c>
      <c r="S56" s="31">
        <f t="shared" si="20"/>
        <v>805</v>
      </c>
      <c r="T56" s="30">
        <f t="shared" si="21"/>
        <v>3229</v>
      </c>
    </row>
    <row r="57" spans="1:20">
      <c r="A57" s="20" t="s">
        <v>139</v>
      </c>
      <c r="B57" s="30">
        <v>17</v>
      </c>
      <c r="C57" s="30">
        <v>43</v>
      </c>
      <c r="D57" s="30">
        <f t="shared" si="11"/>
        <v>60</v>
      </c>
      <c r="E57" s="30">
        <v>4842</v>
      </c>
      <c r="F57" s="30">
        <v>1753</v>
      </c>
      <c r="G57" s="30">
        <f t="shared" si="12"/>
        <v>6595</v>
      </c>
      <c r="H57" s="30">
        <f t="shared" si="13"/>
        <v>4859</v>
      </c>
      <c r="I57" s="30">
        <f t="shared" si="14"/>
        <v>1796</v>
      </c>
      <c r="J57" s="31">
        <f t="shared" si="15"/>
        <v>6655</v>
      </c>
      <c r="K57" s="30">
        <v>1345</v>
      </c>
      <c r="L57" s="30">
        <v>169</v>
      </c>
      <c r="M57" s="31">
        <f t="shared" si="16"/>
        <v>1514</v>
      </c>
      <c r="N57" s="30">
        <f t="shared" si="17"/>
        <v>6204</v>
      </c>
      <c r="O57" s="30">
        <f t="shared" si="18"/>
        <v>1965</v>
      </c>
      <c r="P57" s="31">
        <f t="shared" si="19"/>
        <v>8169</v>
      </c>
      <c r="Q57" s="30">
        <v>1383</v>
      </c>
      <c r="R57" s="30">
        <v>2488</v>
      </c>
      <c r="S57" s="31">
        <f t="shared" si="20"/>
        <v>3871</v>
      </c>
      <c r="T57" s="30">
        <f t="shared" si="21"/>
        <v>12040</v>
      </c>
    </row>
    <row r="58" spans="1:20">
      <c r="A58" s="28" t="s">
        <v>140</v>
      </c>
      <c r="B58" s="32">
        <v>194</v>
      </c>
      <c r="C58" s="32">
        <v>525</v>
      </c>
      <c r="D58" s="32">
        <f t="shared" si="11"/>
        <v>719</v>
      </c>
      <c r="E58" s="32">
        <v>12696</v>
      </c>
      <c r="F58" s="32">
        <v>5559</v>
      </c>
      <c r="G58" s="32">
        <f t="shared" si="12"/>
        <v>18255</v>
      </c>
      <c r="H58" s="32">
        <f t="shared" si="13"/>
        <v>12890</v>
      </c>
      <c r="I58" s="32">
        <f t="shared" si="14"/>
        <v>6084</v>
      </c>
      <c r="J58" s="33">
        <f t="shared" si="15"/>
        <v>18974</v>
      </c>
      <c r="K58" s="32">
        <v>5592</v>
      </c>
      <c r="L58" s="32">
        <v>945</v>
      </c>
      <c r="M58" s="33">
        <f t="shared" si="16"/>
        <v>6537</v>
      </c>
      <c r="N58" s="32">
        <f t="shared" si="17"/>
        <v>18482</v>
      </c>
      <c r="O58" s="32">
        <f t="shared" si="18"/>
        <v>7029</v>
      </c>
      <c r="P58" s="33">
        <f t="shared" si="19"/>
        <v>25511</v>
      </c>
      <c r="Q58" s="32">
        <v>3573</v>
      </c>
      <c r="R58" s="32">
        <v>9963</v>
      </c>
      <c r="S58" s="33">
        <f t="shared" si="20"/>
        <v>13536</v>
      </c>
      <c r="T58" s="32">
        <f t="shared" si="21"/>
        <v>39047</v>
      </c>
    </row>
    <row r="59" spans="1:20">
      <c r="A59" s="20" t="s">
        <v>141</v>
      </c>
      <c r="B59" s="30">
        <v>16</v>
      </c>
      <c r="C59" s="30">
        <v>1</v>
      </c>
      <c r="D59" s="30">
        <f t="shared" si="11"/>
        <v>17</v>
      </c>
      <c r="E59" s="30">
        <v>1637</v>
      </c>
      <c r="F59" s="30">
        <v>477</v>
      </c>
      <c r="G59" s="30">
        <f t="shared" si="12"/>
        <v>2114</v>
      </c>
      <c r="H59" s="30">
        <f t="shared" si="13"/>
        <v>1653</v>
      </c>
      <c r="I59" s="30">
        <f t="shared" si="14"/>
        <v>478</v>
      </c>
      <c r="J59" s="31">
        <f t="shared" si="15"/>
        <v>2131</v>
      </c>
      <c r="K59" s="30">
        <v>512</v>
      </c>
      <c r="L59" s="30">
        <v>127</v>
      </c>
      <c r="M59" s="31">
        <f t="shared" si="16"/>
        <v>639</v>
      </c>
      <c r="N59" s="30">
        <f t="shared" si="17"/>
        <v>2165</v>
      </c>
      <c r="O59" s="30">
        <f t="shared" si="18"/>
        <v>605</v>
      </c>
      <c r="P59" s="31">
        <f t="shared" si="19"/>
        <v>2770</v>
      </c>
      <c r="Q59" s="30">
        <v>276</v>
      </c>
      <c r="R59" s="30">
        <v>674</v>
      </c>
      <c r="S59" s="31">
        <f t="shared" si="20"/>
        <v>950</v>
      </c>
      <c r="T59" s="30">
        <f t="shared" si="21"/>
        <v>3720</v>
      </c>
    </row>
    <row r="60" spans="1:20">
      <c r="A60" s="20" t="s">
        <v>142</v>
      </c>
      <c r="B60" s="30">
        <v>8</v>
      </c>
      <c r="C60" s="30">
        <v>1</v>
      </c>
      <c r="D60" s="30">
        <f t="shared" si="11"/>
        <v>9</v>
      </c>
      <c r="E60" s="30">
        <v>723</v>
      </c>
      <c r="F60" s="30">
        <v>131</v>
      </c>
      <c r="G60" s="30">
        <f t="shared" si="12"/>
        <v>854</v>
      </c>
      <c r="H60" s="30">
        <f t="shared" si="13"/>
        <v>731</v>
      </c>
      <c r="I60" s="30">
        <f t="shared" si="14"/>
        <v>132</v>
      </c>
      <c r="J60" s="31">
        <f t="shared" si="15"/>
        <v>863</v>
      </c>
      <c r="K60" s="30">
        <v>245</v>
      </c>
      <c r="L60" s="30">
        <v>21</v>
      </c>
      <c r="M60" s="31">
        <f t="shared" si="16"/>
        <v>266</v>
      </c>
      <c r="N60" s="30">
        <f t="shared" si="17"/>
        <v>976</v>
      </c>
      <c r="O60" s="30">
        <f t="shared" si="18"/>
        <v>153</v>
      </c>
      <c r="P60" s="31">
        <f t="shared" si="19"/>
        <v>1129</v>
      </c>
      <c r="Q60" s="30">
        <v>176</v>
      </c>
      <c r="R60" s="30">
        <v>177</v>
      </c>
      <c r="S60" s="31">
        <f t="shared" si="20"/>
        <v>353</v>
      </c>
      <c r="T60" s="30">
        <f t="shared" si="21"/>
        <v>1482</v>
      </c>
    </row>
    <row r="61" spans="1:20">
      <c r="A61" s="20" t="s">
        <v>143</v>
      </c>
      <c r="B61" s="30">
        <v>73</v>
      </c>
      <c r="C61" s="30">
        <v>49</v>
      </c>
      <c r="D61" s="30">
        <f t="shared" si="11"/>
        <v>122</v>
      </c>
      <c r="E61" s="30">
        <v>6393</v>
      </c>
      <c r="F61" s="30">
        <v>1853</v>
      </c>
      <c r="G61" s="30">
        <f t="shared" si="12"/>
        <v>8246</v>
      </c>
      <c r="H61" s="30">
        <f t="shared" si="13"/>
        <v>6466</v>
      </c>
      <c r="I61" s="30">
        <f t="shared" si="14"/>
        <v>1902</v>
      </c>
      <c r="J61" s="31">
        <f t="shared" si="15"/>
        <v>8368</v>
      </c>
      <c r="K61" s="30">
        <v>3140</v>
      </c>
      <c r="L61" s="30">
        <v>348</v>
      </c>
      <c r="M61" s="31">
        <f t="shared" si="16"/>
        <v>3488</v>
      </c>
      <c r="N61" s="30">
        <f t="shared" si="17"/>
        <v>9606</v>
      </c>
      <c r="O61" s="30">
        <f t="shared" si="18"/>
        <v>2250</v>
      </c>
      <c r="P61" s="31">
        <f t="shared" si="19"/>
        <v>11856</v>
      </c>
      <c r="Q61" s="30">
        <v>1485</v>
      </c>
      <c r="R61" s="30">
        <v>3683</v>
      </c>
      <c r="S61" s="31">
        <f t="shared" si="20"/>
        <v>5168</v>
      </c>
      <c r="T61" s="30">
        <f t="shared" si="21"/>
        <v>17024</v>
      </c>
    </row>
    <row r="62" spans="1:20">
      <c r="A62" s="28" t="s">
        <v>144</v>
      </c>
      <c r="B62" s="32">
        <v>56</v>
      </c>
      <c r="C62" s="32">
        <v>67</v>
      </c>
      <c r="D62" s="32">
        <f t="shared" si="11"/>
        <v>123</v>
      </c>
      <c r="E62" s="32">
        <v>3484</v>
      </c>
      <c r="F62" s="32">
        <v>1363</v>
      </c>
      <c r="G62" s="32">
        <f t="shared" si="12"/>
        <v>4847</v>
      </c>
      <c r="H62" s="32">
        <f t="shared" si="13"/>
        <v>3540</v>
      </c>
      <c r="I62" s="32">
        <f t="shared" si="14"/>
        <v>1430</v>
      </c>
      <c r="J62" s="33">
        <f t="shared" si="15"/>
        <v>4970</v>
      </c>
      <c r="K62" s="32">
        <v>2115</v>
      </c>
      <c r="L62" s="32">
        <v>394</v>
      </c>
      <c r="M62" s="33">
        <f t="shared" si="16"/>
        <v>2509</v>
      </c>
      <c r="N62" s="32">
        <f t="shared" si="17"/>
        <v>5655</v>
      </c>
      <c r="O62" s="32">
        <f t="shared" si="18"/>
        <v>1824</v>
      </c>
      <c r="P62" s="33">
        <f t="shared" si="19"/>
        <v>7479</v>
      </c>
      <c r="Q62" s="32">
        <v>2364</v>
      </c>
      <c r="R62" s="32">
        <v>2073</v>
      </c>
      <c r="S62" s="33">
        <f t="shared" si="20"/>
        <v>4437</v>
      </c>
      <c r="T62" s="32">
        <f t="shared" si="21"/>
        <v>11916</v>
      </c>
    </row>
    <row r="63" spans="1:20">
      <c r="A63" s="20" t="s">
        <v>278</v>
      </c>
      <c r="B63" s="30">
        <v>28</v>
      </c>
      <c r="C63" s="30">
        <v>2</v>
      </c>
      <c r="D63" s="30">
        <f t="shared" si="11"/>
        <v>30</v>
      </c>
      <c r="E63" s="30">
        <v>2399</v>
      </c>
      <c r="F63" s="30">
        <v>719</v>
      </c>
      <c r="G63" s="30">
        <f t="shared" si="12"/>
        <v>3118</v>
      </c>
      <c r="H63" s="30">
        <f t="shared" si="13"/>
        <v>2427</v>
      </c>
      <c r="I63" s="30">
        <f t="shared" si="14"/>
        <v>721</v>
      </c>
      <c r="J63" s="31">
        <f t="shared" si="15"/>
        <v>3148</v>
      </c>
      <c r="K63" s="30">
        <v>1742</v>
      </c>
      <c r="L63" s="30">
        <v>94</v>
      </c>
      <c r="M63" s="31">
        <f t="shared" si="16"/>
        <v>1836</v>
      </c>
      <c r="N63" s="30">
        <f t="shared" si="17"/>
        <v>4169</v>
      </c>
      <c r="O63" s="30">
        <f t="shared" si="18"/>
        <v>815</v>
      </c>
      <c r="P63" s="31">
        <f t="shared" si="19"/>
        <v>4984</v>
      </c>
      <c r="Q63" s="30">
        <v>299</v>
      </c>
      <c r="R63" s="30">
        <v>683</v>
      </c>
      <c r="S63" s="31">
        <f t="shared" si="20"/>
        <v>982</v>
      </c>
      <c r="T63" s="30">
        <f t="shared" si="21"/>
        <v>5966</v>
      </c>
    </row>
    <row r="64" spans="1:20">
      <c r="A64" s="20" t="s">
        <v>146</v>
      </c>
      <c r="B64" s="30">
        <v>0</v>
      </c>
      <c r="C64" s="30">
        <v>0</v>
      </c>
      <c r="D64" s="30">
        <f t="shared" si="11"/>
        <v>0</v>
      </c>
      <c r="E64" s="30">
        <v>4685</v>
      </c>
      <c r="F64" s="30">
        <v>1487</v>
      </c>
      <c r="G64" s="30">
        <f t="shared" si="12"/>
        <v>6172</v>
      </c>
      <c r="H64" s="30">
        <f t="shared" si="13"/>
        <v>4685</v>
      </c>
      <c r="I64" s="30">
        <f t="shared" si="14"/>
        <v>1487</v>
      </c>
      <c r="J64" s="31">
        <f t="shared" si="15"/>
        <v>6172</v>
      </c>
      <c r="K64" s="30">
        <v>2644</v>
      </c>
      <c r="L64" s="30">
        <v>560</v>
      </c>
      <c r="M64" s="31">
        <f t="shared" si="16"/>
        <v>3204</v>
      </c>
      <c r="N64" s="30">
        <f t="shared" si="17"/>
        <v>7329</v>
      </c>
      <c r="O64" s="30">
        <f t="shared" si="18"/>
        <v>2047</v>
      </c>
      <c r="P64" s="31">
        <f t="shared" si="19"/>
        <v>9376</v>
      </c>
      <c r="Q64" s="30">
        <v>957</v>
      </c>
      <c r="R64" s="30">
        <v>4288</v>
      </c>
      <c r="S64" s="31">
        <f t="shared" si="20"/>
        <v>5245</v>
      </c>
      <c r="T64" s="30">
        <f t="shared" si="21"/>
        <v>14621</v>
      </c>
    </row>
    <row r="65" spans="1:20" ht="15" thickBot="1">
      <c r="A65" s="20" t="s">
        <v>147</v>
      </c>
      <c r="B65" s="30">
        <v>26</v>
      </c>
      <c r="C65" s="30">
        <v>2</v>
      </c>
      <c r="D65" s="30">
        <f t="shared" si="11"/>
        <v>28</v>
      </c>
      <c r="E65" s="30">
        <v>1304</v>
      </c>
      <c r="F65" s="30">
        <v>72</v>
      </c>
      <c r="G65" s="30">
        <f t="shared" si="12"/>
        <v>1376</v>
      </c>
      <c r="H65" s="30">
        <f t="shared" si="13"/>
        <v>1330</v>
      </c>
      <c r="I65" s="30">
        <f t="shared" si="14"/>
        <v>74</v>
      </c>
      <c r="J65" s="31">
        <f t="shared" si="15"/>
        <v>1404</v>
      </c>
      <c r="K65" s="30">
        <v>199</v>
      </c>
      <c r="L65" s="30">
        <v>8</v>
      </c>
      <c r="M65" s="31">
        <f t="shared" si="16"/>
        <v>207</v>
      </c>
      <c r="N65" s="30">
        <f t="shared" si="17"/>
        <v>1529</v>
      </c>
      <c r="O65" s="30">
        <f t="shared" si="18"/>
        <v>82</v>
      </c>
      <c r="P65" s="31">
        <f t="shared" si="19"/>
        <v>1611</v>
      </c>
      <c r="Q65" s="30">
        <v>229</v>
      </c>
      <c r="R65" s="30">
        <v>346</v>
      </c>
      <c r="S65" s="31">
        <f t="shared" si="20"/>
        <v>575</v>
      </c>
      <c r="T65" s="30">
        <f t="shared" si="21"/>
        <v>2186</v>
      </c>
    </row>
    <row r="66" spans="1:20" ht="15" thickTop="1">
      <c r="A66" s="47" t="s">
        <v>148</v>
      </c>
      <c r="B66" s="34">
        <f t="shared" ref="B66:T66" si="22">SUM(B15:B65)</f>
        <v>6264</v>
      </c>
      <c r="C66" s="34">
        <f t="shared" si="22"/>
        <v>6658</v>
      </c>
      <c r="D66" s="34">
        <f t="shared" si="22"/>
        <v>12922</v>
      </c>
      <c r="E66" s="34">
        <f t="shared" si="22"/>
        <v>202032</v>
      </c>
      <c r="F66" s="34">
        <f t="shared" si="22"/>
        <v>93362</v>
      </c>
      <c r="G66" s="34">
        <f t="shared" si="22"/>
        <v>295394</v>
      </c>
      <c r="H66" s="34">
        <f t="shared" si="22"/>
        <v>208296</v>
      </c>
      <c r="I66" s="34">
        <f t="shared" si="22"/>
        <v>100020</v>
      </c>
      <c r="J66" s="35">
        <f t="shared" si="22"/>
        <v>308316</v>
      </c>
      <c r="K66" s="34">
        <f t="shared" si="22"/>
        <v>93534</v>
      </c>
      <c r="L66" s="34">
        <f t="shared" si="22"/>
        <v>19994</v>
      </c>
      <c r="M66" s="35">
        <f t="shared" si="22"/>
        <v>113528</v>
      </c>
      <c r="N66" s="34">
        <f t="shared" si="22"/>
        <v>301830</v>
      </c>
      <c r="O66" s="34">
        <f t="shared" si="22"/>
        <v>120014</v>
      </c>
      <c r="P66" s="35">
        <f t="shared" si="22"/>
        <v>421844</v>
      </c>
      <c r="Q66" s="34">
        <f t="shared" si="22"/>
        <v>77162</v>
      </c>
      <c r="R66" s="34">
        <f t="shared" si="22"/>
        <v>165647</v>
      </c>
      <c r="S66" s="35">
        <f t="shared" si="22"/>
        <v>242809</v>
      </c>
      <c r="T66" s="34">
        <f t="shared" si="22"/>
        <v>664653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6264</v>
      </c>
      <c r="C68" s="32">
        <f t="shared" si="23"/>
        <v>6658</v>
      </c>
      <c r="D68" s="32">
        <f t="shared" si="23"/>
        <v>12922</v>
      </c>
      <c r="E68" s="32">
        <f t="shared" si="23"/>
        <v>202032</v>
      </c>
      <c r="F68" s="32">
        <f t="shared" si="23"/>
        <v>93362</v>
      </c>
      <c r="G68" s="32">
        <f t="shared" si="23"/>
        <v>295394</v>
      </c>
      <c r="H68" s="32">
        <f t="shared" si="23"/>
        <v>208296</v>
      </c>
      <c r="I68" s="32">
        <f t="shared" si="23"/>
        <v>100020</v>
      </c>
      <c r="J68" s="33">
        <f t="shared" si="23"/>
        <v>308316</v>
      </c>
      <c r="K68" s="32">
        <f t="shared" si="23"/>
        <v>93534</v>
      </c>
      <c r="L68" s="32">
        <f t="shared" si="23"/>
        <v>19994</v>
      </c>
      <c r="M68" s="33">
        <f t="shared" si="23"/>
        <v>113528</v>
      </c>
      <c r="N68" s="32">
        <f t="shared" si="23"/>
        <v>301830</v>
      </c>
      <c r="O68" s="32">
        <f t="shared" si="23"/>
        <v>120014</v>
      </c>
      <c r="P68" s="33">
        <f t="shared" si="23"/>
        <v>421844</v>
      </c>
      <c r="Q68" s="32">
        <f t="shared" si="23"/>
        <v>77162</v>
      </c>
      <c r="R68" s="32">
        <f t="shared" si="23"/>
        <v>165647</v>
      </c>
      <c r="S68" s="33">
        <f t="shared" si="23"/>
        <v>242809</v>
      </c>
      <c r="T68" s="32">
        <f t="shared" si="23"/>
        <v>664653</v>
      </c>
    </row>
    <row r="69" spans="1:20">
      <c r="A69" s="48" t="s">
        <v>284</v>
      </c>
      <c r="B69" s="36">
        <f t="shared" ref="B69:T69" si="24">ROUND(+B68/$T68*100,1)</f>
        <v>0.9</v>
      </c>
      <c r="C69" s="36">
        <f t="shared" si="24"/>
        <v>1</v>
      </c>
      <c r="D69" s="36">
        <f t="shared" si="24"/>
        <v>1.9</v>
      </c>
      <c r="E69" s="36">
        <f t="shared" si="24"/>
        <v>30.4</v>
      </c>
      <c r="F69" s="36">
        <f t="shared" si="24"/>
        <v>14</v>
      </c>
      <c r="G69" s="36">
        <f t="shared" si="24"/>
        <v>44.4</v>
      </c>
      <c r="H69" s="36">
        <f t="shared" si="24"/>
        <v>31.3</v>
      </c>
      <c r="I69" s="36">
        <f t="shared" si="24"/>
        <v>15</v>
      </c>
      <c r="J69" s="37">
        <f t="shared" si="24"/>
        <v>46.4</v>
      </c>
      <c r="K69" s="36">
        <f t="shared" si="24"/>
        <v>14.1</v>
      </c>
      <c r="L69" s="36">
        <f t="shared" si="24"/>
        <v>3</v>
      </c>
      <c r="M69" s="37">
        <f t="shared" si="24"/>
        <v>17.100000000000001</v>
      </c>
      <c r="N69" s="36">
        <f t="shared" si="24"/>
        <v>45.4</v>
      </c>
      <c r="O69" s="36">
        <f t="shared" si="24"/>
        <v>18.100000000000001</v>
      </c>
      <c r="P69" s="37">
        <f t="shared" si="24"/>
        <v>63.5</v>
      </c>
      <c r="Q69" s="36">
        <f t="shared" si="24"/>
        <v>11.6</v>
      </c>
      <c r="R69" s="36">
        <f t="shared" si="24"/>
        <v>24.9</v>
      </c>
      <c r="S69" s="37">
        <f t="shared" si="24"/>
        <v>36.5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transitionEvaluation="1"/>
  <dimension ref="A2:T70"/>
  <sheetViews>
    <sheetView showGridLines="0" defaultGridColor="0" colorId="22" zoomScale="87" workbookViewId="0"/>
  </sheetViews>
  <sheetFormatPr defaultColWidth="9.625" defaultRowHeight="14.25"/>
  <cols>
    <col min="1" max="1" width="17.375" customWidth="1"/>
  </cols>
  <sheetData>
    <row r="2" spans="1:20">
      <c r="A2" s="14"/>
    </row>
    <row r="8" spans="1:20" ht="30.75">
      <c r="A8" s="15" t="s">
        <v>325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26.25">
      <c r="A9" s="17" t="s">
        <v>281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1" spans="1:20">
      <c r="A11" s="18" t="s">
        <v>282</v>
      </c>
      <c r="B11" s="19"/>
      <c r="C11" s="19"/>
      <c r="D11" s="19"/>
      <c r="E11" s="19"/>
      <c r="F11" s="19"/>
      <c r="G11" s="19"/>
      <c r="H11" s="19"/>
      <c r="I11" s="19"/>
      <c r="J11" s="18" t="s">
        <v>4</v>
      </c>
      <c r="K11" s="19"/>
      <c r="L11" s="19"/>
      <c r="M11" s="19"/>
      <c r="N11" s="19"/>
      <c r="O11" s="19"/>
      <c r="P11" s="19"/>
      <c r="Q11" s="18"/>
      <c r="R11" s="19"/>
      <c r="S11" s="18" t="s">
        <v>5</v>
      </c>
      <c r="T11" s="18"/>
    </row>
    <row r="12" spans="1:20">
      <c r="A12" s="20"/>
      <c r="B12" s="21" t="s">
        <v>290</v>
      </c>
      <c r="C12" s="18"/>
      <c r="D12" s="18"/>
      <c r="E12" s="18"/>
      <c r="F12" s="18"/>
      <c r="G12" s="18"/>
      <c r="H12" s="18"/>
      <c r="I12" s="18"/>
      <c r="J12" s="22"/>
      <c r="K12" s="23" t="s">
        <v>7</v>
      </c>
      <c r="L12" s="24"/>
      <c r="M12" s="25"/>
      <c r="N12" s="23" t="s">
        <v>8</v>
      </c>
      <c r="O12" s="24"/>
      <c r="P12" s="25"/>
      <c r="Q12" s="23" t="s">
        <v>8</v>
      </c>
      <c r="R12" s="24"/>
      <c r="S12" s="25"/>
      <c r="T12" s="41" t="s">
        <v>9</v>
      </c>
    </row>
    <row r="13" spans="1:20">
      <c r="A13" s="42" t="s">
        <v>75</v>
      </c>
      <c r="B13" s="24" t="s">
        <v>11</v>
      </c>
      <c r="C13" s="23"/>
      <c r="D13" s="27"/>
      <c r="E13" s="14"/>
      <c r="F13" s="43" t="s">
        <v>7</v>
      </c>
      <c r="G13" s="26"/>
      <c r="H13" s="21" t="s">
        <v>12</v>
      </c>
      <c r="I13" s="18"/>
      <c r="J13" s="22"/>
      <c r="K13" s="24" t="s">
        <v>76</v>
      </c>
      <c r="L13" s="24"/>
      <c r="M13" s="25"/>
      <c r="N13" s="24" t="s">
        <v>76</v>
      </c>
      <c r="O13" s="24"/>
      <c r="P13" s="25"/>
      <c r="Q13" s="24" t="s">
        <v>77</v>
      </c>
      <c r="R13" s="24"/>
      <c r="S13" s="25"/>
      <c r="T13" s="41" t="s">
        <v>12</v>
      </c>
    </row>
    <row r="14" spans="1:20">
      <c r="A14" s="28"/>
      <c r="B14" s="212" t="s">
        <v>16</v>
      </c>
      <c r="C14" s="212" t="s">
        <v>17</v>
      </c>
      <c r="D14" s="212" t="s">
        <v>12</v>
      </c>
      <c r="E14" s="212" t="s">
        <v>16</v>
      </c>
      <c r="F14" s="212" t="s">
        <v>17</v>
      </c>
      <c r="G14" s="212" t="s">
        <v>12</v>
      </c>
      <c r="H14" s="44" t="s">
        <v>16</v>
      </c>
      <c r="I14" s="44" t="s">
        <v>17</v>
      </c>
      <c r="J14" s="45" t="s">
        <v>12</v>
      </c>
      <c r="K14" s="212" t="s">
        <v>16</v>
      </c>
      <c r="L14" s="212" t="s">
        <v>17</v>
      </c>
      <c r="M14" s="46" t="s">
        <v>12</v>
      </c>
      <c r="N14" s="212" t="s">
        <v>16</v>
      </c>
      <c r="O14" s="212" t="s">
        <v>17</v>
      </c>
      <c r="P14" s="46" t="s">
        <v>12</v>
      </c>
      <c r="Q14" s="212" t="s">
        <v>16</v>
      </c>
      <c r="R14" s="212" t="s">
        <v>17</v>
      </c>
      <c r="S14" s="46" t="s">
        <v>12</v>
      </c>
      <c r="T14" s="44" t="s">
        <v>9</v>
      </c>
    </row>
    <row r="15" spans="1:20">
      <c r="A15" s="20" t="s">
        <v>94</v>
      </c>
      <c r="B15" s="30">
        <v>0</v>
      </c>
      <c r="C15" s="30">
        <v>0</v>
      </c>
      <c r="D15" s="30">
        <f t="shared" ref="D15:D46" si="0">B15+C15</f>
        <v>0</v>
      </c>
      <c r="E15" s="30">
        <v>3952</v>
      </c>
      <c r="F15" s="30">
        <v>1481</v>
      </c>
      <c r="G15" s="30">
        <f t="shared" ref="G15:G46" si="1">E15+F15</f>
        <v>5433</v>
      </c>
      <c r="H15" s="30">
        <f t="shared" ref="H15:H46" si="2">B15+E15</f>
        <v>3952</v>
      </c>
      <c r="I15" s="30">
        <f t="shared" ref="I15:I46" si="3">C15+F15</f>
        <v>1481</v>
      </c>
      <c r="J15" s="31">
        <f t="shared" ref="J15:J46" si="4">D15+G15</f>
        <v>5433</v>
      </c>
      <c r="K15" s="30">
        <v>1891</v>
      </c>
      <c r="L15" s="30">
        <v>318</v>
      </c>
      <c r="M15" s="31">
        <f t="shared" ref="M15:M46" si="5">K15+L15</f>
        <v>2209</v>
      </c>
      <c r="N15" s="30">
        <f t="shared" ref="N15:N46" si="6">H15+K15</f>
        <v>5843</v>
      </c>
      <c r="O15" s="30">
        <f t="shared" ref="O15:O46" si="7">I15+L15</f>
        <v>1799</v>
      </c>
      <c r="P15" s="31">
        <f t="shared" ref="P15:P46" si="8">J15+M15</f>
        <v>7642</v>
      </c>
      <c r="Q15" s="30">
        <v>488</v>
      </c>
      <c r="R15" s="30">
        <v>2274</v>
      </c>
      <c r="S15" s="31">
        <f t="shared" ref="S15:S46" si="9">Q15+R15</f>
        <v>2762</v>
      </c>
      <c r="T15" s="30">
        <f t="shared" ref="T15:T46" si="10">P15+S15</f>
        <v>10404</v>
      </c>
    </row>
    <row r="16" spans="1:20">
      <c r="A16" s="20" t="s">
        <v>97</v>
      </c>
      <c r="B16" s="30">
        <v>0</v>
      </c>
      <c r="C16" s="30">
        <v>0</v>
      </c>
      <c r="D16" s="30">
        <f t="shared" si="0"/>
        <v>0</v>
      </c>
      <c r="E16" s="30">
        <v>0</v>
      </c>
      <c r="F16" s="30">
        <v>0</v>
      </c>
      <c r="G16" s="30">
        <f t="shared" si="1"/>
        <v>0</v>
      </c>
      <c r="H16" s="30">
        <f t="shared" si="2"/>
        <v>0</v>
      </c>
      <c r="I16" s="30">
        <f t="shared" si="3"/>
        <v>0</v>
      </c>
      <c r="J16" s="31">
        <f t="shared" si="4"/>
        <v>0</v>
      </c>
      <c r="K16" s="30">
        <v>0</v>
      </c>
      <c r="L16" s="30">
        <v>0</v>
      </c>
      <c r="M16" s="31">
        <f t="shared" si="5"/>
        <v>0</v>
      </c>
      <c r="N16" s="30">
        <f t="shared" si="6"/>
        <v>0</v>
      </c>
      <c r="O16" s="30">
        <f t="shared" si="7"/>
        <v>0</v>
      </c>
      <c r="P16" s="31">
        <f t="shared" si="8"/>
        <v>0</v>
      </c>
      <c r="Q16" s="30">
        <v>0</v>
      </c>
      <c r="R16" s="30">
        <v>0</v>
      </c>
      <c r="S16" s="31">
        <f t="shared" si="9"/>
        <v>0</v>
      </c>
      <c r="T16" s="30">
        <f t="shared" si="10"/>
        <v>0</v>
      </c>
    </row>
    <row r="17" spans="1:20">
      <c r="A17" s="20" t="s">
        <v>98</v>
      </c>
      <c r="B17" s="30">
        <v>0</v>
      </c>
      <c r="C17" s="30">
        <v>0</v>
      </c>
      <c r="D17" s="30">
        <f t="shared" si="0"/>
        <v>0</v>
      </c>
      <c r="E17" s="30">
        <v>2168</v>
      </c>
      <c r="F17" s="30">
        <v>282</v>
      </c>
      <c r="G17" s="30">
        <f t="shared" si="1"/>
        <v>2450</v>
      </c>
      <c r="H17" s="30">
        <f t="shared" si="2"/>
        <v>2168</v>
      </c>
      <c r="I17" s="30">
        <f t="shared" si="3"/>
        <v>282</v>
      </c>
      <c r="J17" s="31">
        <f t="shared" si="4"/>
        <v>2450</v>
      </c>
      <c r="K17" s="30">
        <v>996</v>
      </c>
      <c r="L17" s="30">
        <v>718</v>
      </c>
      <c r="M17" s="31">
        <f t="shared" si="5"/>
        <v>1714</v>
      </c>
      <c r="N17" s="30">
        <f t="shared" si="6"/>
        <v>3164</v>
      </c>
      <c r="O17" s="30">
        <f t="shared" si="7"/>
        <v>1000</v>
      </c>
      <c r="P17" s="31">
        <f t="shared" si="8"/>
        <v>4164</v>
      </c>
      <c r="Q17" s="30">
        <v>189</v>
      </c>
      <c r="R17" s="30">
        <v>479</v>
      </c>
      <c r="S17" s="31">
        <f t="shared" si="9"/>
        <v>668</v>
      </c>
      <c r="T17" s="30">
        <f t="shared" si="10"/>
        <v>4832</v>
      </c>
    </row>
    <row r="18" spans="1:20">
      <c r="A18" s="28" t="s">
        <v>99</v>
      </c>
      <c r="B18" s="32">
        <v>6</v>
      </c>
      <c r="C18" s="32">
        <v>13</v>
      </c>
      <c r="D18" s="32">
        <f t="shared" si="0"/>
        <v>19</v>
      </c>
      <c r="E18" s="32">
        <v>2710</v>
      </c>
      <c r="F18" s="32">
        <v>535</v>
      </c>
      <c r="G18" s="32">
        <f t="shared" si="1"/>
        <v>3245</v>
      </c>
      <c r="H18" s="32">
        <f t="shared" si="2"/>
        <v>2716</v>
      </c>
      <c r="I18" s="32">
        <f t="shared" si="3"/>
        <v>548</v>
      </c>
      <c r="J18" s="33">
        <f t="shared" si="4"/>
        <v>3264</v>
      </c>
      <c r="K18" s="32">
        <v>1594</v>
      </c>
      <c r="L18" s="32">
        <v>137</v>
      </c>
      <c r="M18" s="33">
        <f t="shared" si="5"/>
        <v>1731</v>
      </c>
      <c r="N18" s="32">
        <f t="shared" si="6"/>
        <v>4310</v>
      </c>
      <c r="O18" s="32">
        <f t="shared" si="7"/>
        <v>685</v>
      </c>
      <c r="P18" s="33">
        <f t="shared" si="8"/>
        <v>4995</v>
      </c>
      <c r="Q18" s="32">
        <v>620</v>
      </c>
      <c r="R18" s="32">
        <v>765</v>
      </c>
      <c r="S18" s="33">
        <f t="shared" si="9"/>
        <v>1385</v>
      </c>
      <c r="T18" s="32">
        <f t="shared" si="10"/>
        <v>6380</v>
      </c>
    </row>
    <row r="19" spans="1:20">
      <c r="A19" s="20" t="s">
        <v>100</v>
      </c>
      <c r="B19" s="30">
        <v>0</v>
      </c>
      <c r="C19" s="30">
        <v>379</v>
      </c>
      <c r="D19" s="30">
        <f t="shared" si="0"/>
        <v>379</v>
      </c>
      <c r="E19" s="30">
        <v>11440</v>
      </c>
      <c r="F19" s="30">
        <v>10563</v>
      </c>
      <c r="G19" s="30">
        <f t="shared" si="1"/>
        <v>22003</v>
      </c>
      <c r="H19" s="30">
        <f t="shared" si="2"/>
        <v>11440</v>
      </c>
      <c r="I19" s="30">
        <f t="shared" si="3"/>
        <v>10942</v>
      </c>
      <c r="J19" s="31">
        <f t="shared" si="4"/>
        <v>22382</v>
      </c>
      <c r="K19" s="30">
        <v>6235</v>
      </c>
      <c r="L19" s="30">
        <v>1956</v>
      </c>
      <c r="M19" s="31">
        <f t="shared" si="5"/>
        <v>8191</v>
      </c>
      <c r="N19" s="30">
        <f t="shared" si="6"/>
        <v>17675</v>
      </c>
      <c r="O19" s="30">
        <f t="shared" si="7"/>
        <v>12898</v>
      </c>
      <c r="P19" s="31">
        <f t="shared" si="8"/>
        <v>30573</v>
      </c>
      <c r="Q19" s="30">
        <v>9169</v>
      </c>
      <c r="R19" s="30">
        <v>20768</v>
      </c>
      <c r="S19" s="31">
        <f t="shared" si="9"/>
        <v>29937</v>
      </c>
      <c r="T19" s="30">
        <f t="shared" si="10"/>
        <v>60510</v>
      </c>
    </row>
    <row r="20" spans="1:20">
      <c r="A20" s="20" t="s">
        <v>101</v>
      </c>
      <c r="B20" s="30">
        <v>0</v>
      </c>
      <c r="C20" s="30">
        <v>0</v>
      </c>
      <c r="D20" s="30">
        <f t="shared" si="0"/>
        <v>0</v>
      </c>
      <c r="E20" s="30">
        <v>3089</v>
      </c>
      <c r="F20" s="30">
        <v>557</v>
      </c>
      <c r="G20" s="30">
        <f t="shared" si="1"/>
        <v>3646</v>
      </c>
      <c r="H20" s="30">
        <f t="shared" si="2"/>
        <v>3089</v>
      </c>
      <c r="I20" s="30">
        <f t="shared" si="3"/>
        <v>557</v>
      </c>
      <c r="J20" s="31">
        <f t="shared" si="4"/>
        <v>3646</v>
      </c>
      <c r="K20" s="30">
        <v>738</v>
      </c>
      <c r="L20" s="30">
        <v>115</v>
      </c>
      <c r="M20" s="31">
        <f t="shared" si="5"/>
        <v>853</v>
      </c>
      <c r="N20" s="30">
        <f t="shared" si="6"/>
        <v>3827</v>
      </c>
      <c r="O20" s="30">
        <f t="shared" si="7"/>
        <v>672</v>
      </c>
      <c r="P20" s="31">
        <f t="shared" si="8"/>
        <v>4499</v>
      </c>
      <c r="Q20" s="30">
        <v>891</v>
      </c>
      <c r="R20" s="30">
        <v>1642</v>
      </c>
      <c r="S20" s="31">
        <f t="shared" si="9"/>
        <v>2533</v>
      </c>
      <c r="T20" s="30">
        <f t="shared" si="10"/>
        <v>7032</v>
      </c>
    </row>
    <row r="21" spans="1:20">
      <c r="A21" s="20" t="s">
        <v>102</v>
      </c>
      <c r="B21" s="30">
        <v>5</v>
      </c>
      <c r="C21" s="30">
        <v>19</v>
      </c>
      <c r="D21" s="30">
        <f t="shared" si="0"/>
        <v>24</v>
      </c>
      <c r="E21" s="30">
        <v>1805</v>
      </c>
      <c r="F21" s="30">
        <v>1362</v>
      </c>
      <c r="G21" s="30">
        <f t="shared" si="1"/>
        <v>3167</v>
      </c>
      <c r="H21" s="30">
        <f t="shared" si="2"/>
        <v>1810</v>
      </c>
      <c r="I21" s="30">
        <f t="shared" si="3"/>
        <v>1381</v>
      </c>
      <c r="J21" s="31">
        <f t="shared" si="4"/>
        <v>3191</v>
      </c>
      <c r="K21" s="30">
        <v>849</v>
      </c>
      <c r="L21" s="30">
        <v>315</v>
      </c>
      <c r="M21" s="31">
        <f t="shared" si="5"/>
        <v>1164</v>
      </c>
      <c r="N21" s="30">
        <f t="shared" si="6"/>
        <v>2659</v>
      </c>
      <c r="O21" s="30">
        <f t="shared" si="7"/>
        <v>1696</v>
      </c>
      <c r="P21" s="31">
        <f t="shared" si="8"/>
        <v>4355</v>
      </c>
      <c r="Q21" s="30">
        <v>1824</v>
      </c>
      <c r="R21" s="30">
        <v>3125</v>
      </c>
      <c r="S21" s="31">
        <f t="shared" si="9"/>
        <v>4949</v>
      </c>
      <c r="T21" s="30">
        <f t="shared" si="10"/>
        <v>9304</v>
      </c>
    </row>
    <row r="22" spans="1:20">
      <c r="A22" s="28" t="s">
        <v>103</v>
      </c>
      <c r="B22" s="32">
        <v>0</v>
      </c>
      <c r="C22" s="32">
        <v>0</v>
      </c>
      <c r="D22" s="32">
        <f t="shared" si="0"/>
        <v>0</v>
      </c>
      <c r="E22" s="32">
        <v>1222</v>
      </c>
      <c r="F22" s="32">
        <v>167</v>
      </c>
      <c r="G22" s="32">
        <f t="shared" si="1"/>
        <v>1389</v>
      </c>
      <c r="H22" s="32">
        <f t="shared" si="2"/>
        <v>1222</v>
      </c>
      <c r="I22" s="32">
        <f t="shared" si="3"/>
        <v>167</v>
      </c>
      <c r="J22" s="33">
        <f t="shared" si="4"/>
        <v>1389</v>
      </c>
      <c r="K22" s="32">
        <v>397</v>
      </c>
      <c r="L22" s="32">
        <v>20</v>
      </c>
      <c r="M22" s="33">
        <f t="shared" si="5"/>
        <v>417</v>
      </c>
      <c r="N22" s="32">
        <f t="shared" si="6"/>
        <v>1619</v>
      </c>
      <c r="O22" s="32">
        <f t="shared" si="7"/>
        <v>187</v>
      </c>
      <c r="P22" s="33">
        <f t="shared" si="8"/>
        <v>1806</v>
      </c>
      <c r="Q22" s="32">
        <v>111</v>
      </c>
      <c r="R22" s="32">
        <v>61</v>
      </c>
      <c r="S22" s="33">
        <f t="shared" si="9"/>
        <v>172</v>
      </c>
      <c r="T22" s="32">
        <f t="shared" si="10"/>
        <v>1978</v>
      </c>
    </row>
    <row r="23" spans="1:20">
      <c r="A23" s="20" t="s">
        <v>190</v>
      </c>
      <c r="B23" s="30">
        <v>0</v>
      </c>
      <c r="C23" s="30">
        <v>0</v>
      </c>
      <c r="D23" s="30">
        <f t="shared" si="0"/>
        <v>0</v>
      </c>
      <c r="E23" s="30">
        <v>0</v>
      </c>
      <c r="F23" s="30">
        <v>993</v>
      </c>
      <c r="G23" s="30">
        <f t="shared" si="1"/>
        <v>993</v>
      </c>
      <c r="H23" s="30">
        <f t="shared" si="2"/>
        <v>0</v>
      </c>
      <c r="I23" s="30">
        <f t="shared" si="3"/>
        <v>993</v>
      </c>
      <c r="J23" s="31">
        <f t="shared" si="4"/>
        <v>993</v>
      </c>
      <c r="K23" s="30">
        <v>0</v>
      </c>
      <c r="L23" s="30">
        <v>291</v>
      </c>
      <c r="M23" s="31">
        <f t="shared" si="5"/>
        <v>291</v>
      </c>
      <c r="N23" s="30">
        <f t="shared" si="6"/>
        <v>0</v>
      </c>
      <c r="O23" s="30">
        <f t="shared" si="7"/>
        <v>1284</v>
      </c>
      <c r="P23" s="31">
        <f t="shared" si="8"/>
        <v>1284</v>
      </c>
      <c r="Q23" s="30">
        <v>0</v>
      </c>
      <c r="R23" s="30">
        <v>771</v>
      </c>
      <c r="S23" s="31">
        <f t="shared" si="9"/>
        <v>771</v>
      </c>
      <c r="T23" s="30">
        <f t="shared" si="10"/>
        <v>2055</v>
      </c>
    </row>
    <row r="24" spans="1:20">
      <c r="A24" s="20" t="s">
        <v>105</v>
      </c>
      <c r="B24" s="30">
        <v>93</v>
      </c>
      <c r="C24" s="30">
        <v>3</v>
      </c>
      <c r="D24" s="30">
        <f t="shared" si="0"/>
        <v>96</v>
      </c>
      <c r="E24" s="30">
        <v>5154</v>
      </c>
      <c r="F24" s="30">
        <v>1848</v>
      </c>
      <c r="G24" s="30">
        <f t="shared" si="1"/>
        <v>7002</v>
      </c>
      <c r="H24" s="30">
        <f t="shared" si="2"/>
        <v>5247</v>
      </c>
      <c r="I24" s="30">
        <f t="shared" si="3"/>
        <v>1851</v>
      </c>
      <c r="J24" s="31">
        <f t="shared" si="4"/>
        <v>7098</v>
      </c>
      <c r="K24" s="30">
        <v>3483</v>
      </c>
      <c r="L24" s="30">
        <v>717</v>
      </c>
      <c r="M24" s="31">
        <f t="shared" si="5"/>
        <v>4200</v>
      </c>
      <c r="N24" s="30">
        <f t="shared" si="6"/>
        <v>8730</v>
      </c>
      <c r="O24" s="30">
        <f t="shared" si="7"/>
        <v>2568</v>
      </c>
      <c r="P24" s="31">
        <f t="shared" si="8"/>
        <v>11298</v>
      </c>
      <c r="Q24" s="30">
        <v>1242</v>
      </c>
      <c r="R24" s="30">
        <v>6684</v>
      </c>
      <c r="S24" s="31">
        <f t="shared" si="9"/>
        <v>7926</v>
      </c>
      <c r="T24" s="30">
        <f t="shared" si="10"/>
        <v>19224</v>
      </c>
    </row>
    <row r="25" spans="1:20">
      <c r="A25" s="20" t="s">
        <v>106</v>
      </c>
      <c r="B25" s="30">
        <v>0</v>
      </c>
      <c r="C25" s="30">
        <v>68</v>
      </c>
      <c r="D25" s="30">
        <f t="shared" si="0"/>
        <v>68</v>
      </c>
      <c r="E25" s="30">
        <v>6115</v>
      </c>
      <c r="F25" s="30">
        <v>1502</v>
      </c>
      <c r="G25" s="30">
        <f t="shared" si="1"/>
        <v>7617</v>
      </c>
      <c r="H25" s="30">
        <f t="shared" si="2"/>
        <v>6115</v>
      </c>
      <c r="I25" s="30">
        <f t="shared" si="3"/>
        <v>1570</v>
      </c>
      <c r="J25" s="31">
        <f t="shared" si="4"/>
        <v>7685</v>
      </c>
      <c r="K25" s="30">
        <v>2170</v>
      </c>
      <c r="L25" s="30">
        <v>240</v>
      </c>
      <c r="M25" s="31">
        <f t="shared" si="5"/>
        <v>2410</v>
      </c>
      <c r="N25" s="30">
        <f t="shared" si="6"/>
        <v>8285</v>
      </c>
      <c r="O25" s="30">
        <f t="shared" si="7"/>
        <v>1810</v>
      </c>
      <c r="P25" s="31">
        <f t="shared" si="8"/>
        <v>10095</v>
      </c>
      <c r="Q25" s="30">
        <v>1403</v>
      </c>
      <c r="R25" s="30">
        <v>3790</v>
      </c>
      <c r="S25" s="31">
        <f t="shared" si="9"/>
        <v>5193</v>
      </c>
      <c r="T25" s="30">
        <f t="shared" si="10"/>
        <v>15288</v>
      </c>
    </row>
    <row r="26" spans="1:20">
      <c r="A26" s="28" t="s">
        <v>107</v>
      </c>
      <c r="B26" s="32">
        <v>0</v>
      </c>
      <c r="C26" s="32">
        <v>0</v>
      </c>
      <c r="D26" s="32">
        <f t="shared" si="0"/>
        <v>0</v>
      </c>
      <c r="E26" s="32">
        <v>0</v>
      </c>
      <c r="F26" s="32">
        <v>0</v>
      </c>
      <c r="G26" s="32">
        <f t="shared" si="1"/>
        <v>0</v>
      </c>
      <c r="H26" s="32">
        <f t="shared" si="2"/>
        <v>0</v>
      </c>
      <c r="I26" s="32">
        <f t="shared" si="3"/>
        <v>0</v>
      </c>
      <c r="J26" s="33">
        <f t="shared" si="4"/>
        <v>0</v>
      </c>
      <c r="K26" s="32">
        <v>0</v>
      </c>
      <c r="L26" s="32">
        <v>0</v>
      </c>
      <c r="M26" s="33">
        <f t="shared" si="5"/>
        <v>0</v>
      </c>
      <c r="N26" s="32">
        <f t="shared" si="6"/>
        <v>0</v>
      </c>
      <c r="O26" s="32">
        <f t="shared" si="7"/>
        <v>0</v>
      </c>
      <c r="P26" s="33">
        <f t="shared" si="8"/>
        <v>0</v>
      </c>
      <c r="Q26" s="32">
        <v>0</v>
      </c>
      <c r="R26" s="32">
        <v>0</v>
      </c>
      <c r="S26" s="33">
        <f t="shared" si="9"/>
        <v>0</v>
      </c>
      <c r="T26" s="32">
        <f t="shared" si="10"/>
        <v>0</v>
      </c>
    </row>
    <row r="27" spans="1:20">
      <c r="A27" s="20" t="s">
        <v>108</v>
      </c>
      <c r="B27" s="30">
        <v>0</v>
      </c>
      <c r="C27" s="30">
        <v>0</v>
      </c>
      <c r="D27" s="30">
        <f t="shared" si="0"/>
        <v>0</v>
      </c>
      <c r="E27" s="30">
        <v>1759</v>
      </c>
      <c r="F27" s="30">
        <v>112</v>
      </c>
      <c r="G27" s="30">
        <f t="shared" si="1"/>
        <v>1871</v>
      </c>
      <c r="H27" s="30">
        <f t="shared" si="2"/>
        <v>1759</v>
      </c>
      <c r="I27" s="30">
        <f t="shared" si="3"/>
        <v>112</v>
      </c>
      <c r="J27" s="31">
        <f t="shared" si="4"/>
        <v>1871</v>
      </c>
      <c r="K27" s="30">
        <v>575</v>
      </c>
      <c r="L27" s="30">
        <v>13</v>
      </c>
      <c r="M27" s="31">
        <f t="shared" si="5"/>
        <v>588</v>
      </c>
      <c r="N27" s="30">
        <f t="shared" si="6"/>
        <v>2334</v>
      </c>
      <c r="O27" s="30">
        <f t="shared" si="7"/>
        <v>125</v>
      </c>
      <c r="P27" s="31">
        <f t="shared" si="8"/>
        <v>2459</v>
      </c>
      <c r="Q27" s="30">
        <v>224</v>
      </c>
      <c r="R27" s="30">
        <v>410</v>
      </c>
      <c r="S27" s="31">
        <f t="shared" si="9"/>
        <v>634</v>
      </c>
      <c r="T27" s="30">
        <f t="shared" si="10"/>
        <v>3093</v>
      </c>
    </row>
    <row r="28" spans="1:20">
      <c r="A28" s="20" t="s">
        <v>109</v>
      </c>
      <c r="B28" s="30">
        <v>107</v>
      </c>
      <c r="C28" s="30">
        <v>258</v>
      </c>
      <c r="D28" s="30">
        <f t="shared" si="0"/>
        <v>365</v>
      </c>
      <c r="E28" s="30">
        <v>9001</v>
      </c>
      <c r="F28" s="30">
        <v>5469</v>
      </c>
      <c r="G28" s="30">
        <f t="shared" si="1"/>
        <v>14470</v>
      </c>
      <c r="H28" s="30">
        <f t="shared" si="2"/>
        <v>9108</v>
      </c>
      <c r="I28" s="30">
        <f t="shared" si="3"/>
        <v>5727</v>
      </c>
      <c r="J28" s="31">
        <f t="shared" si="4"/>
        <v>14835</v>
      </c>
      <c r="K28" s="30">
        <v>1893</v>
      </c>
      <c r="L28" s="30">
        <v>206</v>
      </c>
      <c r="M28" s="31">
        <f t="shared" si="5"/>
        <v>2099</v>
      </c>
      <c r="N28" s="30">
        <f t="shared" si="6"/>
        <v>11001</v>
      </c>
      <c r="O28" s="30">
        <f t="shared" si="7"/>
        <v>5933</v>
      </c>
      <c r="P28" s="31">
        <f t="shared" si="8"/>
        <v>16934</v>
      </c>
      <c r="Q28" s="30">
        <v>3628</v>
      </c>
      <c r="R28" s="30">
        <v>13533</v>
      </c>
      <c r="S28" s="31">
        <f t="shared" si="9"/>
        <v>17161</v>
      </c>
      <c r="T28" s="30">
        <f t="shared" si="10"/>
        <v>34095</v>
      </c>
    </row>
    <row r="29" spans="1:20">
      <c r="A29" s="20" t="s">
        <v>110</v>
      </c>
      <c r="B29" s="30">
        <v>225</v>
      </c>
      <c r="C29" s="30">
        <v>146</v>
      </c>
      <c r="D29" s="30">
        <f t="shared" si="0"/>
        <v>371</v>
      </c>
      <c r="E29" s="30">
        <v>7019</v>
      </c>
      <c r="F29" s="30">
        <v>2562</v>
      </c>
      <c r="G29" s="30">
        <f t="shared" si="1"/>
        <v>9581</v>
      </c>
      <c r="H29" s="30">
        <f t="shared" si="2"/>
        <v>7244</v>
      </c>
      <c r="I29" s="30">
        <f t="shared" si="3"/>
        <v>2708</v>
      </c>
      <c r="J29" s="31">
        <f t="shared" si="4"/>
        <v>9952</v>
      </c>
      <c r="K29" s="30">
        <v>3355</v>
      </c>
      <c r="L29" s="30">
        <v>439</v>
      </c>
      <c r="M29" s="31">
        <f t="shared" si="5"/>
        <v>3794</v>
      </c>
      <c r="N29" s="30">
        <f t="shared" si="6"/>
        <v>10599</v>
      </c>
      <c r="O29" s="30">
        <f t="shared" si="7"/>
        <v>3147</v>
      </c>
      <c r="P29" s="31">
        <f t="shared" si="8"/>
        <v>13746</v>
      </c>
      <c r="Q29" s="30">
        <v>797</v>
      </c>
      <c r="R29" s="30">
        <v>5551</v>
      </c>
      <c r="S29" s="31">
        <f t="shared" si="9"/>
        <v>6348</v>
      </c>
      <c r="T29" s="30">
        <f t="shared" si="10"/>
        <v>20094</v>
      </c>
    </row>
    <row r="30" spans="1:20">
      <c r="A30" s="28" t="s">
        <v>111</v>
      </c>
      <c r="B30" s="32">
        <v>0</v>
      </c>
      <c r="C30" s="32">
        <v>0</v>
      </c>
      <c r="D30" s="32">
        <f t="shared" si="0"/>
        <v>0</v>
      </c>
      <c r="E30" s="32">
        <v>5327</v>
      </c>
      <c r="F30" s="32">
        <v>1340</v>
      </c>
      <c r="G30" s="32">
        <f t="shared" si="1"/>
        <v>6667</v>
      </c>
      <c r="H30" s="32">
        <f t="shared" si="2"/>
        <v>5327</v>
      </c>
      <c r="I30" s="32">
        <f t="shared" si="3"/>
        <v>1340</v>
      </c>
      <c r="J30" s="33">
        <f t="shared" si="4"/>
        <v>6667</v>
      </c>
      <c r="K30" s="32">
        <v>1227</v>
      </c>
      <c r="L30" s="32">
        <v>138</v>
      </c>
      <c r="M30" s="33">
        <f t="shared" si="5"/>
        <v>1365</v>
      </c>
      <c r="N30" s="32">
        <f t="shared" si="6"/>
        <v>6554</v>
      </c>
      <c r="O30" s="32">
        <f t="shared" si="7"/>
        <v>1478</v>
      </c>
      <c r="P30" s="33">
        <f t="shared" si="8"/>
        <v>8032</v>
      </c>
      <c r="Q30" s="32">
        <v>753</v>
      </c>
      <c r="R30" s="32">
        <v>1952</v>
      </c>
      <c r="S30" s="33">
        <f t="shared" si="9"/>
        <v>2705</v>
      </c>
      <c r="T30" s="32">
        <f t="shared" si="10"/>
        <v>10737</v>
      </c>
    </row>
    <row r="31" spans="1:20">
      <c r="A31" s="20" t="s">
        <v>112</v>
      </c>
      <c r="B31" s="30">
        <v>148</v>
      </c>
      <c r="C31" s="30">
        <v>30</v>
      </c>
      <c r="D31" s="30">
        <f t="shared" si="0"/>
        <v>178</v>
      </c>
      <c r="E31" s="30">
        <v>4051</v>
      </c>
      <c r="F31" s="30">
        <v>989</v>
      </c>
      <c r="G31" s="30">
        <f t="shared" si="1"/>
        <v>5040</v>
      </c>
      <c r="H31" s="30">
        <f t="shared" si="2"/>
        <v>4199</v>
      </c>
      <c r="I31" s="30">
        <f t="shared" si="3"/>
        <v>1019</v>
      </c>
      <c r="J31" s="31">
        <f t="shared" si="4"/>
        <v>5218</v>
      </c>
      <c r="K31" s="30">
        <v>1758</v>
      </c>
      <c r="L31" s="30">
        <v>138</v>
      </c>
      <c r="M31" s="31">
        <f t="shared" si="5"/>
        <v>1896</v>
      </c>
      <c r="N31" s="30">
        <f t="shared" si="6"/>
        <v>5957</v>
      </c>
      <c r="O31" s="30">
        <f t="shared" si="7"/>
        <v>1157</v>
      </c>
      <c r="P31" s="31">
        <f t="shared" si="8"/>
        <v>7114</v>
      </c>
      <c r="Q31" s="30">
        <v>850</v>
      </c>
      <c r="R31" s="30">
        <v>2054</v>
      </c>
      <c r="S31" s="31">
        <f t="shared" si="9"/>
        <v>2904</v>
      </c>
      <c r="T31" s="30">
        <f t="shared" si="10"/>
        <v>10018</v>
      </c>
    </row>
    <row r="32" spans="1:20">
      <c r="A32" s="20" t="s">
        <v>113</v>
      </c>
      <c r="B32" s="30">
        <v>72</v>
      </c>
      <c r="C32" s="30">
        <v>0</v>
      </c>
      <c r="D32" s="30">
        <f t="shared" si="0"/>
        <v>72</v>
      </c>
      <c r="E32" s="30">
        <v>3844</v>
      </c>
      <c r="F32" s="30">
        <v>990</v>
      </c>
      <c r="G32" s="30">
        <f t="shared" si="1"/>
        <v>4834</v>
      </c>
      <c r="H32" s="30">
        <f t="shared" si="2"/>
        <v>3916</v>
      </c>
      <c r="I32" s="30">
        <f t="shared" si="3"/>
        <v>990</v>
      </c>
      <c r="J32" s="31">
        <f t="shared" si="4"/>
        <v>4906</v>
      </c>
      <c r="K32" s="30">
        <v>2626</v>
      </c>
      <c r="L32" s="30">
        <v>198</v>
      </c>
      <c r="M32" s="31">
        <f t="shared" si="5"/>
        <v>2824</v>
      </c>
      <c r="N32" s="30">
        <f t="shared" si="6"/>
        <v>6542</v>
      </c>
      <c r="O32" s="30">
        <f t="shared" si="7"/>
        <v>1188</v>
      </c>
      <c r="P32" s="31">
        <f t="shared" si="8"/>
        <v>7730</v>
      </c>
      <c r="Q32" s="30">
        <v>1095</v>
      </c>
      <c r="R32" s="30">
        <v>1812</v>
      </c>
      <c r="S32" s="31">
        <f t="shared" si="9"/>
        <v>2907</v>
      </c>
      <c r="T32" s="30">
        <f t="shared" si="10"/>
        <v>10637</v>
      </c>
    </row>
    <row r="33" spans="1:20">
      <c r="A33" s="20" t="s">
        <v>114</v>
      </c>
      <c r="B33" s="30">
        <v>1</v>
      </c>
      <c r="C33" s="30">
        <v>11</v>
      </c>
      <c r="D33" s="30">
        <f t="shared" si="0"/>
        <v>12</v>
      </c>
      <c r="E33" s="30">
        <v>3182</v>
      </c>
      <c r="F33" s="30">
        <v>1104</v>
      </c>
      <c r="G33" s="30">
        <f t="shared" si="1"/>
        <v>4286</v>
      </c>
      <c r="H33" s="30">
        <f t="shared" si="2"/>
        <v>3183</v>
      </c>
      <c r="I33" s="30">
        <f t="shared" si="3"/>
        <v>1115</v>
      </c>
      <c r="J33" s="31">
        <f t="shared" si="4"/>
        <v>4298</v>
      </c>
      <c r="K33" s="30">
        <v>2451</v>
      </c>
      <c r="L33" s="30">
        <v>263</v>
      </c>
      <c r="M33" s="31">
        <f t="shared" si="5"/>
        <v>2714</v>
      </c>
      <c r="N33" s="30">
        <f t="shared" si="6"/>
        <v>5634</v>
      </c>
      <c r="O33" s="30">
        <f t="shared" si="7"/>
        <v>1378</v>
      </c>
      <c r="P33" s="31">
        <f t="shared" si="8"/>
        <v>7012</v>
      </c>
      <c r="Q33" s="30">
        <v>968</v>
      </c>
      <c r="R33" s="30">
        <v>1611</v>
      </c>
      <c r="S33" s="31">
        <f t="shared" si="9"/>
        <v>2579</v>
      </c>
      <c r="T33" s="30">
        <f t="shared" si="10"/>
        <v>9591</v>
      </c>
    </row>
    <row r="34" spans="1:20">
      <c r="A34" s="28" t="s">
        <v>115</v>
      </c>
      <c r="B34" s="32">
        <v>68</v>
      </c>
      <c r="C34" s="32">
        <v>0</v>
      </c>
      <c r="D34" s="32">
        <f t="shared" si="0"/>
        <v>68</v>
      </c>
      <c r="E34" s="32">
        <v>1440</v>
      </c>
      <c r="F34" s="32">
        <v>333</v>
      </c>
      <c r="G34" s="32">
        <f t="shared" si="1"/>
        <v>1773</v>
      </c>
      <c r="H34" s="32">
        <f t="shared" si="2"/>
        <v>1508</v>
      </c>
      <c r="I34" s="32">
        <f t="shared" si="3"/>
        <v>333</v>
      </c>
      <c r="J34" s="33">
        <f t="shared" si="4"/>
        <v>1841</v>
      </c>
      <c r="K34" s="32">
        <v>681</v>
      </c>
      <c r="L34" s="32">
        <v>82</v>
      </c>
      <c r="M34" s="33">
        <f t="shared" si="5"/>
        <v>763</v>
      </c>
      <c r="N34" s="32">
        <f t="shared" si="6"/>
        <v>2189</v>
      </c>
      <c r="O34" s="32">
        <f t="shared" si="7"/>
        <v>415</v>
      </c>
      <c r="P34" s="33">
        <f t="shared" si="8"/>
        <v>2604</v>
      </c>
      <c r="Q34" s="32">
        <v>857</v>
      </c>
      <c r="R34" s="32">
        <v>434</v>
      </c>
      <c r="S34" s="33">
        <f t="shared" si="9"/>
        <v>1291</v>
      </c>
      <c r="T34" s="32">
        <f t="shared" si="10"/>
        <v>3895</v>
      </c>
    </row>
    <row r="35" spans="1:20">
      <c r="A35" s="20" t="s">
        <v>116</v>
      </c>
      <c r="B35" s="30">
        <v>20</v>
      </c>
      <c r="C35" s="30">
        <v>77</v>
      </c>
      <c r="D35" s="30">
        <f t="shared" si="0"/>
        <v>97</v>
      </c>
      <c r="E35" s="30">
        <v>3447</v>
      </c>
      <c r="F35" s="30">
        <v>1846</v>
      </c>
      <c r="G35" s="30">
        <f t="shared" si="1"/>
        <v>5293</v>
      </c>
      <c r="H35" s="30">
        <f t="shared" si="2"/>
        <v>3467</v>
      </c>
      <c r="I35" s="30">
        <f t="shared" si="3"/>
        <v>1923</v>
      </c>
      <c r="J35" s="31">
        <f t="shared" si="4"/>
        <v>5390</v>
      </c>
      <c r="K35" s="30">
        <v>2016</v>
      </c>
      <c r="L35" s="30">
        <v>531</v>
      </c>
      <c r="M35" s="31">
        <f t="shared" si="5"/>
        <v>2547</v>
      </c>
      <c r="N35" s="30">
        <f t="shared" si="6"/>
        <v>5483</v>
      </c>
      <c r="O35" s="30">
        <f t="shared" si="7"/>
        <v>2454</v>
      </c>
      <c r="P35" s="31">
        <f t="shared" si="8"/>
        <v>7937</v>
      </c>
      <c r="Q35" s="30">
        <v>1334</v>
      </c>
      <c r="R35" s="30">
        <v>1433</v>
      </c>
      <c r="S35" s="31">
        <f t="shared" si="9"/>
        <v>2767</v>
      </c>
      <c r="T35" s="30">
        <f t="shared" si="10"/>
        <v>10704</v>
      </c>
    </row>
    <row r="36" spans="1:20">
      <c r="A36" s="20" t="s">
        <v>117</v>
      </c>
      <c r="B36" s="30">
        <v>242</v>
      </c>
      <c r="C36" s="30">
        <v>108</v>
      </c>
      <c r="D36" s="30">
        <f t="shared" si="0"/>
        <v>350</v>
      </c>
      <c r="E36" s="30">
        <v>2444</v>
      </c>
      <c r="F36" s="30">
        <v>3866</v>
      </c>
      <c r="G36" s="30">
        <f t="shared" si="1"/>
        <v>6310</v>
      </c>
      <c r="H36" s="30">
        <f t="shared" si="2"/>
        <v>2686</v>
      </c>
      <c r="I36" s="30">
        <f t="shared" si="3"/>
        <v>3974</v>
      </c>
      <c r="J36" s="31">
        <f t="shared" si="4"/>
        <v>6660</v>
      </c>
      <c r="K36" s="30">
        <v>1251</v>
      </c>
      <c r="L36" s="30">
        <v>1160</v>
      </c>
      <c r="M36" s="31">
        <f t="shared" si="5"/>
        <v>2411</v>
      </c>
      <c r="N36" s="30">
        <f t="shared" si="6"/>
        <v>3937</v>
      </c>
      <c r="O36" s="30">
        <f t="shared" si="7"/>
        <v>5134</v>
      </c>
      <c r="P36" s="31">
        <f t="shared" si="8"/>
        <v>9071</v>
      </c>
      <c r="Q36" s="30">
        <v>2604</v>
      </c>
      <c r="R36" s="30">
        <v>3842</v>
      </c>
      <c r="S36" s="31">
        <f t="shared" si="9"/>
        <v>6446</v>
      </c>
      <c r="T36" s="30">
        <f t="shared" si="10"/>
        <v>15517</v>
      </c>
    </row>
    <row r="37" spans="1:20">
      <c r="A37" s="20" t="s">
        <v>118</v>
      </c>
      <c r="B37" s="30">
        <v>49</v>
      </c>
      <c r="C37" s="30">
        <v>230</v>
      </c>
      <c r="D37" s="30">
        <f t="shared" si="0"/>
        <v>279</v>
      </c>
      <c r="E37" s="30">
        <v>8635</v>
      </c>
      <c r="F37" s="30">
        <v>4353</v>
      </c>
      <c r="G37" s="30">
        <f t="shared" si="1"/>
        <v>12988</v>
      </c>
      <c r="H37" s="30">
        <f t="shared" si="2"/>
        <v>8684</v>
      </c>
      <c r="I37" s="30">
        <f t="shared" si="3"/>
        <v>4583</v>
      </c>
      <c r="J37" s="31">
        <f t="shared" si="4"/>
        <v>13267</v>
      </c>
      <c r="K37" s="30">
        <v>5520</v>
      </c>
      <c r="L37" s="30">
        <v>441</v>
      </c>
      <c r="M37" s="31">
        <f t="shared" si="5"/>
        <v>5961</v>
      </c>
      <c r="N37" s="30">
        <f t="shared" si="6"/>
        <v>14204</v>
      </c>
      <c r="O37" s="30">
        <f t="shared" si="7"/>
        <v>5024</v>
      </c>
      <c r="P37" s="31">
        <f t="shared" si="8"/>
        <v>19228</v>
      </c>
      <c r="Q37" s="30">
        <v>3262</v>
      </c>
      <c r="R37" s="30">
        <v>8103</v>
      </c>
      <c r="S37" s="31">
        <f t="shared" si="9"/>
        <v>11365</v>
      </c>
      <c r="T37" s="30">
        <f t="shared" si="10"/>
        <v>30593</v>
      </c>
    </row>
    <row r="38" spans="1:20">
      <c r="A38" s="28" t="s">
        <v>119</v>
      </c>
      <c r="B38" s="32">
        <v>0</v>
      </c>
      <c r="C38" s="32">
        <v>0</v>
      </c>
      <c r="D38" s="32">
        <f t="shared" si="0"/>
        <v>0</v>
      </c>
      <c r="E38" s="32">
        <v>4870</v>
      </c>
      <c r="F38" s="32">
        <v>1942</v>
      </c>
      <c r="G38" s="32">
        <f t="shared" si="1"/>
        <v>6812</v>
      </c>
      <c r="H38" s="32">
        <f t="shared" si="2"/>
        <v>4870</v>
      </c>
      <c r="I38" s="32">
        <f t="shared" si="3"/>
        <v>1942</v>
      </c>
      <c r="J38" s="33">
        <f t="shared" si="4"/>
        <v>6812</v>
      </c>
      <c r="K38" s="32">
        <v>1597</v>
      </c>
      <c r="L38" s="32">
        <v>176</v>
      </c>
      <c r="M38" s="33">
        <f t="shared" si="5"/>
        <v>1773</v>
      </c>
      <c r="N38" s="32">
        <f t="shared" si="6"/>
        <v>6467</v>
      </c>
      <c r="O38" s="32">
        <f t="shared" si="7"/>
        <v>2118</v>
      </c>
      <c r="P38" s="33">
        <f t="shared" si="8"/>
        <v>8585</v>
      </c>
      <c r="Q38" s="32">
        <v>1002</v>
      </c>
      <c r="R38" s="32">
        <v>2644</v>
      </c>
      <c r="S38" s="33">
        <f t="shared" si="9"/>
        <v>3646</v>
      </c>
      <c r="T38" s="32">
        <f t="shared" si="10"/>
        <v>12231</v>
      </c>
    </row>
    <row r="39" spans="1:20">
      <c r="A39" s="20" t="s">
        <v>120</v>
      </c>
      <c r="B39" s="30">
        <v>0</v>
      </c>
      <c r="C39" s="30">
        <v>0</v>
      </c>
      <c r="D39" s="30">
        <f t="shared" si="0"/>
        <v>0</v>
      </c>
      <c r="E39" s="30">
        <v>3407</v>
      </c>
      <c r="F39" s="30">
        <v>707</v>
      </c>
      <c r="G39" s="30">
        <f t="shared" si="1"/>
        <v>4114</v>
      </c>
      <c r="H39" s="30">
        <f t="shared" si="2"/>
        <v>3407</v>
      </c>
      <c r="I39" s="30">
        <f t="shared" si="3"/>
        <v>707</v>
      </c>
      <c r="J39" s="31">
        <f t="shared" si="4"/>
        <v>4114</v>
      </c>
      <c r="K39" s="30">
        <v>857</v>
      </c>
      <c r="L39" s="30">
        <v>78</v>
      </c>
      <c r="M39" s="31">
        <f t="shared" si="5"/>
        <v>935</v>
      </c>
      <c r="N39" s="30">
        <f t="shared" si="6"/>
        <v>4264</v>
      </c>
      <c r="O39" s="30">
        <f t="shared" si="7"/>
        <v>785</v>
      </c>
      <c r="P39" s="31">
        <f t="shared" si="8"/>
        <v>5049</v>
      </c>
      <c r="Q39" s="30">
        <v>636</v>
      </c>
      <c r="R39" s="30">
        <v>662</v>
      </c>
      <c r="S39" s="31">
        <f t="shared" si="9"/>
        <v>1298</v>
      </c>
      <c r="T39" s="30">
        <f t="shared" si="10"/>
        <v>6347</v>
      </c>
    </row>
    <row r="40" spans="1:20">
      <c r="A40" s="20" t="s">
        <v>121</v>
      </c>
      <c r="B40" s="30">
        <v>6</v>
      </c>
      <c r="C40" s="30">
        <v>7</v>
      </c>
      <c r="D40" s="30">
        <f t="shared" si="0"/>
        <v>13</v>
      </c>
      <c r="E40" s="30">
        <v>6468</v>
      </c>
      <c r="F40" s="30">
        <v>677</v>
      </c>
      <c r="G40" s="30">
        <f t="shared" si="1"/>
        <v>7145</v>
      </c>
      <c r="H40" s="30">
        <f t="shared" si="2"/>
        <v>6474</v>
      </c>
      <c r="I40" s="30">
        <f t="shared" si="3"/>
        <v>684</v>
      </c>
      <c r="J40" s="31">
        <f t="shared" si="4"/>
        <v>7158</v>
      </c>
      <c r="K40" s="30">
        <v>1601</v>
      </c>
      <c r="L40" s="30">
        <v>55</v>
      </c>
      <c r="M40" s="31">
        <f t="shared" si="5"/>
        <v>1656</v>
      </c>
      <c r="N40" s="30">
        <f t="shared" si="6"/>
        <v>8075</v>
      </c>
      <c r="O40" s="30">
        <f t="shared" si="7"/>
        <v>739</v>
      </c>
      <c r="P40" s="31">
        <f t="shared" si="8"/>
        <v>8814</v>
      </c>
      <c r="Q40" s="30">
        <v>1374</v>
      </c>
      <c r="R40" s="30">
        <v>5603</v>
      </c>
      <c r="S40" s="31">
        <f t="shared" si="9"/>
        <v>6977</v>
      </c>
      <c r="T40" s="30">
        <f t="shared" si="10"/>
        <v>15791</v>
      </c>
    </row>
    <row r="41" spans="1:20">
      <c r="A41" s="20" t="s">
        <v>122</v>
      </c>
      <c r="B41" s="30">
        <v>0</v>
      </c>
      <c r="C41" s="30">
        <v>0</v>
      </c>
      <c r="D41" s="30">
        <f t="shared" si="0"/>
        <v>0</v>
      </c>
      <c r="E41" s="30">
        <v>1645</v>
      </c>
      <c r="F41" s="30">
        <v>178</v>
      </c>
      <c r="G41" s="30">
        <f t="shared" si="1"/>
        <v>1823</v>
      </c>
      <c r="H41" s="30">
        <f t="shared" si="2"/>
        <v>1645</v>
      </c>
      <c r="I41" s="30">
        <f t="shared" si="3"/>
        <v>178</v>
      </c>
      <c r="J41" s="31">
        <f t="shared" si="4"/>
        <v>1823</v>
      </c>
      <c r="K41" s="30">
        <v>250</v>
      </c>
      <c r="L41" s="30">
        <v>19</v>
      </c>
      <c r="M41" s="31">
        <f t="shared" si="5"/>
        <v>269</v>
      </c>
      <c r="N41" s="30">
        <f t="shared" si="6"/>
        <v>1895</v>
      </c>
      <c r="O41" s="30">
        <f t="shared" si="7"/>
        <v>197</v>
      </c>
      <c r="P41" s="31">
        <f t="shared" si="8"/>
        <v>2092</v>
      </c>
      <c r="Q41" s="30">
        <v>337</v>
      </c>
      <c r="R41" s="30">
        <v>256</v>
      </c>
      <c r="S41" s="31">
        <f t="shared" si="9"/>
        <v>593</v>
      </c>
      <c r="T41" s="30">
        <f t="shared" si="10"/>
        <v>2685</v>
      </c>
    </row>
    <row r="42" spans="1:20">
      <c r="A42" s="28" t="s">
        <v>191</v>
      </c>
      <c r="B42" s="32">
        <v>0</v>
      </c>
      <c r="C42" s="32">
        <v>0</v>
      </c>
      <c r="D42" s="32">
        <f t="shared" si="0"/>
        <v>0</v>
      </c>
      <c r="E42" s="32">
        <v>2490</v>
      </c>
      <c r="F42" s="32">
        <v>433</v>
      </c>
      <c r="G42" s="32">
        <f t="shared" si="1"/>
        <v>2923</v>
      </c>
      <c r="H42" s="32">
        <f t="shared" si="2"/>
        <v>2490</v>
      </c>
      <c r="I42" s="32">
        <f t="shared" si="3"/>
        <v>433</v>
      </c>
      <c r="J42" s="33">
        <f t="shared" si="4"/>
        <v>2923</v>
      </c>
      <c r="K42" s="32">
        <v>811</v>
      </c>
      <c r="L42" s="32">
        <v>43</v>
      </c>
      <c r="M42" s="33">
        <f t="shared" si="5"/>
        <v>854</v>
      </c>
      <c r="N42" s="32">
        <f t="shared" si="6"/>
        <v>3301</v>
      </c>
      <c r="O42" s="32">
        <f t="shared" si="7"/>
        <v>476</v>
      </c>
      <c r="P42" s="33">
        <f t="shared" si="8"/>
        <v>3777</v>
      </c>
      <c r="Q42" s="32">
        <v>901</v>
      </c>
      <c r="R42" s="32">
        <v>1459</v>
      </c>
      <c r="S42" s="33">
        <f t="shared" si="9"/>
        <v>2360</v>
      </c>
      <c r="T42" s="32">
        <f t="shared" si="10"/>
        <v>6137</v>
      </c>
    </row>
    <row r="43" spans="1:20">
      <c r="A43" s="20" t="s">
        <v>124</v>
      </c>
      <c r="B43" s="30">
        <v>0</v>
      </c>
      <c r="C43" s="30">
        <v>0</v>
      </c>
      <c r="D43" s="30">
        <f t="shared" si="0"/>
        <v>0</v>
      </c>
      <c r="E43" s="30">
        <v>1063</v>
      </c>
      <c r="F43" s="30">
        <v>151</v>
      </c>
      <c r="G43" s="30">
        <f t="shared" si="1"/>
        <v>1214</v>
      </c>
      <c r="H43" s="30">
        <f t="shared" si="2"/>
        <v>1063</v>
      </c>
      <c r="I43" s="30">
        <f t="shared" si="3"/>
        <v>151</v>
      </c>
      <c r="J43" s="31">
        <f t="shared" si="4"/>
        <v>1214</v>
      </c>
      <c r="K43" s="30">
        <v>182</v>
      </c>
      <c r="L43" s="30">
        <v>10</v>
      </c>
      <c r="M43" s="31">
        <f t="shared" si="5"/>
        <v>192</v>
      </c>
      <c r="N43" s="30">
        <f t="shared" si="6"/>
        <v>1245</v>
      </c>
      <c r="O43" s="30">
        <f t="shared" si="7"/>
        <v>161</v>
      </c>
      <c r="P43" s="31">
        <f t="shared" si="8"/>
        <v>1406</v>
      </c>
      <c r="Q43" s="30">
        <v>72</v>
      </c>
      <c r="R43" s="30">
        <v>107</v>
      </c>
      <c r="S43" s="31">
        <f t="shared" si="9"/>
        <v>179</v>
      </c>
      <c r="T43" s="30">
        <f t="shared" si="10"/>
        <v>1585</v>
      </c>
    </row>
    <row r="44" spans="1:20">
      <c r="A44" s="20" t="s">
        <v>125</v>
      </c>
      <c r="B44" s="30">
        <v>56</v>
      </c>
      <c r="C44" s="30">
        <v>1</v>
      </c>
      <c r="D44" s="30">
        <f t="shared" si="0"/>
        <v>57</v>
      </c>
      <c r="E44" s="30">
        <v>902</v>
      </c>
      <c r="F44" s="30">
        <v>294</v>
      </c>
      <c r="G44" s="30">
        <f t="shared" si="1"/>
        <v>1196</v>
      </c>
      <c r="H44" s="30">
        <f t="shared" si="2"/>
        <v>958</v>
      </c>
      <c r="I44" s="30">
        <f t="shared" si="3"/>
        <v>295</v>
      </c>
      <c r="J44" s="31">
        <f t="shared" si="4"/>
        <v>1253</v>
      </c>
      <c r="K44" s="30">
        <v>500</v>
      </c>
      <c r="L44" s="30">
        <v>54</v>
      </c>
      <c r="M44" s="31">
        <f t="shared" si="5"/>
        <v>554</v>
      </c>
      <c r="N44" s="30">
        <f t="shared" si="6"/>
        <v>1458</v>
      </c>
      <c r="O44" s="30">
        <f t="shared" si="7"/>
        <v>349</v>
      </c>
      <c r="P44" s="31">
        <f t="shared" si="8"/>
        <v>1807</v>
      </c>
      <c r="Q44" s="30">
        <v>415</v>
      </c>
      <c r="R44" s="30">
        <v>376</v>
      </c>
      <c r="S44" s="31">
        <f t="shared" si="9"/>
        <v>791</v>
      </c>
      <c r="T44" s="30">
        <f t="shared" si="10"/>
        <v>2598</v>
      </c>
    </row>
    <row r="45" spans="1:20">
      <c r="A45" s="20" t="s">
        <v>126</v>
      </c>
      <c r="B45" s="30">
        <v>29</v>
      </c>
      <c r="C45" s="30">
        <v>608</v>
      </c>
      <c r="D45" s="30">
        <f t="shared" si="0"/>
        <v>637</v>
      </c>
      <c r="E45" s="30">
        <v>3698</v>
      </c>
      <c r="F45" s="30">
        <v>5318</v>
      </c>
      <c r="G45" s="30">
        <f t="shared" si="1"/>
        <v>9016</v>
      </c>
      <c r="H45" s="30">
        <f t="shared" si="2"/>
        <v>3727</v>
      </c>
      <c r="I45" s="30">
        <f t="shared" si="3"/>
        <v>5926</v>
      </c>
      <c r="J45" s="31">
        <f t="shared" si="4"/>
        <v>9653</v>
      </c>
      <c r="K45" s="30">
        <v>1122</v>
      </c>
      <c r="L45" s="30">
        <v>1121</v>
      </c>
      <c r="M45" s="31">
        <f t="shared" si="5"/>
        <v>2243</v>
      </c>
      <c r="N45" s="30">
        <f t="shared" si="6"/>
        <v>4849</v>
      </c>
      <c r="O45" s="30">
        <f t="shared" si="7"/>
        <v>7047</v>
      </c>
      <c r="P45" s="31">
        <f t="shared" si="8"/>
        <v>11896</v>
      </c>
      <c r="Q45" s="30">
        <v>3780</v>
      </c>
      <c r="R45" s="30">
        <v>9288</v>
      </c>
      <c r="S45" s="31">
        <f t="shared" si="9"/>
        <v>13068</v>
      </c>
      <c r="T45" s="30">
        <f t="shared" si="10"/>
        <v>24964</v>
      </c>
    </row>
    <row r="46" spans="1:20">
      <c r="A46" s="28" t="s">
        <v>127</v>
      </c>
      <c r="B46" s="32">
        <v>4</v>
      </c>
      <c r="C46" s="32">
        <v>0</v>
      </c>
      <c r="D46" s="32">
        <f t="shared" si="0"/>
        <v>4</v>
      </c>
      <c r="E46" s="32">
        <v>2361</v>
      </c>
      <c r="F46" s="32">
        <v>394</v>
      </c>
      <c r="G46" s="32">
        <f t="shared" si="1"/>
        <v>2755</v>
      </c>
      <c r="H46" s="32">
        <f t="shared" si="2"/>
        <v>2365</v>
      </c>
      <c r="I46" s="32">
        <f t="shared" si="3"/>
        <v>394</v>
      </c>
      <c r="J46" s="33">
        <f t="shared" si="4"/>
        <v>2759</v>
      </c>
      <c r="K46" s="32">
        <v>605</v>
      </c>
      <c r="L46" s="32">
        <v>54</v>
      </c>
      <c r="M46" s="33">
        <f t="shared" si="5"/>
        <v>659</v>
      </c>
      <c r="N46" s="32">
        <f t="shared" si="6"/>
        <v>2970</v>
      </c>
      <c r="O46" s="32">
        <f t="shared" si="7"/>
        <v>448</v>
      </c>
      <c r="P46" s="33">
        <f t="shared" si="8"/>
        <v>3418</v>
      </c>
      <c r="Q46" s="32">
        <v>421</v>
      </c>
      <c r="R46" s="32">
        <v>485</v>
      </c>
      <c r="S46" s="33">
        <f t="shared" si="9"/>
        <v>906</v>
      </c>
      <c r="T46" s="32">
        <f t="shared" si="10"/>
        <v>4324</v>
      </c>
    </row>
    <row r="47" spans="1:20">
      <c r="A47" s="20" t="s">
        <v>273</v>
      </c>
      <c r="B47" s="30">
        <v>891</v>
      </c>
      <c r="C47" s="30">
        <v>936</v>
      </c>
      <c r="D47" s="30">
        <f t="shared" ref="D47:D65" si="11">B47+C47</f>
        <v>1827</v>
      </c>
      <c r="E47" s="30">
        <v>9092</v>
      </c>
      <c r="F47" s="30">
        <v>8947</v>
      </c>
      <c r="G47" s="30">
        <f t="shared" ref="G47:G65" si="12">E47+F47</f>
        <v>18039</v>
      </c>
      <c r="H47" s="30">
        <f t="shared" ref="H47:H65" si="13">B47+E47</f>
        <v>9983</v>
      </c>
      <c r="I47" s="30">
        <f t="shared" ref="I47:I65" si="14">C47+F47</f>
        <v>9883</v>
      </c>
      <c r="J47" s="31">
        <f t="shared" ref="J47:J65" si="15">D47+G47</f>
        <v>19866</v>
      </c>
      <c r="K47" s="30">
        <v>4276</v>
      </c>
      <c r="L47" s="30">
        <v>1623</v>
      </c>
      <c r="M47" s="31">
        <f t="shared" ref="M47:M65" si="16">K47+L47</f>
        <v>5899</v>
      </c>
      <c r="N47" s="30">
        <f t="shared" ref="N47:N65" si="17">H47+K47</f>
        <v>14259</v>
      </c>
      <c r="O47" s="30">
        <f t="shared" ref="O47:O65" si="18">I47+L47</f>
        <v>11506</v>
      </c>
      <c r="P47" s="31">
        <f t="shared" ref="P47:P65" si="19">J47+M47</f>
        <v>25765</v>
      </c>
      <c r="Q47" s="30">
        <v>9749</v>
      </c>
      <c r="R47" s="30">
        <v>10568</v>
      </c>
      <c r="S47" s="31">
        <f t="shared" ref="S47:S65" si="20">Q47+R47</f>
        <v>20317</v>
      </c>
      <c r="T47" s="30">
        <f t="shared" ref="T47:T65" si="21">P47+S47</f>
        <v>46082</v>
      </c>
    </row>
    <row r="48" spans="1:20">
      <c r="A48" s="20" t="s">
        <v>274</v>
      </c>
      <c r="B48" s="30">
        <v>0</v>
      </c>
      <c r="C48" s="30">
        <v>0</v>
      </c>
      <c r="D48" s="30">
        <f t="shared" si="11"/>
        <v>0</v>
      </c>
      <c r="E48" s="30">
        <v>6379</v>
      </c>
      <c r="F48" s="30">
        <v>1018</v>
      </c>
      <c r="G48" s="30">
        <f t="shared" si="12"/>
        <v>7397</v>
      </c>
      <c r="H48" s="30">
        <f t="shared" si="13"/>
        <v>6379</v>
      </c>
      <c r="I48" s="30">
        <f t="shared" si="14"/>
        <v>1018</v>
      </c>
      <c r="J48" s="31">
        <f t="shared" si="15"/>
        <v>7397</v>
      </c>
      <c r="K48" s="30">
        <v>3998</v>
      </c>
      <c r="L48" s="30">
        <v>433</v>
      </c>
      <c r="M48" s="31">
        <f t="shared" si="16"/>
        <v>4431</v>
      </c>
      <c r="N48" s="30">
        <f t="shared" si="17"/>
        <v>10377</v>
      </c>
      <c r="O48" s="30">
        <f t="shared" si="18"/>
        <v>1451</v>
      </c>
      <c r="P48" s="31">
        <f t="shared" si="19"/>
        <v>11828</v>
      </c>
      <c r="Q48" s="30">
        <v>1399</v>
      </c>
      <c r="R48" s="30">
        <v>2197</v>
      </c>
      <c r="S48" s="31">
        <f t="shared" si="20"/>
        <v>3596</v>
      </c>
      <c r="T48" s="30">
        <f t="shared" si="21"/>
        <v>15424</v>
      </c>
    </row>
    <row r="49" spans="1:20">
      <c r="A49" s="20" t="s">
        <v>275</v>
      </c>
      <c r="B49" s="30">
        <v>0</v>
      </c>
      <c r="C49" s="30">
        <v>0</v>
      </c>
      <c r="D49" s="30">
        <f t="shared" si="11"/>
        <v>0</v>
      </c>
      <c r="E49" s="30">
        <v>1101</v>
      </c>
      <c r="F49" s="30">
        <v>153</v>
      </c>
      <c r="G49" s="30">
        <f t="shared" si="12"/>
        <v>1254</v>
      </c>
      <c r="H49" s="30">
        <f t="shared" si="13"/>
        <v>1101</v>
      </c>
      <c r="I49" s="30">
        <f t="shared" si="14"/>
        <v>153</v>
      </c>
      <c r="J49" s="31">
        <f t="shared" si="15"/>
        <v>1254</v>
      </c>
      <c r="K49" s="30">
        <v>630</v>
      </c>
      <c r="L49" s="30">
        <v>8</v>
      </c>
      <c r="M49" s="31">
        <f t="shared" si="16"/>
        <v>638</v>
      </c>
      <c r="N49" s="30">
        <f t="shared" si="17"/>
        <v>1731</v>
      </c>
      <c r="O49" s="30">
        <f t="shared" si="18"/>
        <v>161</v>
      </c>
      <c r="P49" s="31">
        <f t="shared" si="19"/>
        <v>1892</v>
      </c>
      <c r="Q49" s="30">
        <v>362</v>
      </c>
      <c r="R49" s="30">
        <v>201</v>
      </c>
      <c r="S49" s="31">
        <f t="shared" si="20"/>
        <v>563</v>
      </c>
      <c r="T49" s="30">
        <f t="shared" si="21"/>
        <v>2455</v>
      </c>
    </row>
    <row r="50" spans="1:20">
      <c r="A50" s="28" t="s">
        <v>131</v>
      </c>
      <c r="B50" s="32">
        <v>624</v>
      </c>
      <c r="C50" s="32">
        <v>30</v>
      </c>
      <c r="D50" s="32">
        <f t="shared" si="11"/>
        <v>654</v>
      </c>
      <c r="E50" s="32">
        <v>9471</v>
      </c>
      <c r="F50" s="32">
        <v>4936</v>
      </c>
      <c r="G50" s="32">
        <f t="shared" si="12"/>
        <v>14407</v>
      </c>
      <c r="H50" s="32">
        <f t="shared" si="13"/>
        <v>10095</v>
      </c>
      <c r="I50" s="32">
        <f t="shared" si="14"/>
        <v>4966</v>
      </c>
      <c r="J50" s="33">
        <f t="shared" si="15"/>
        <v>15061</v>
      </c>
      <c r="K50" s="32">
        <v>4027</v>
      </c>
      <c r="L50" s="32">
        <v>583</v>
      </c>
      <c r="M50" s="33">
        <f t="shared" si="16"/>
        <v>4610</v>
      </c>
      <c r="N50" s="32">
        <f t="shared" si="17"/>
        <v>14122</v>
      </c>
      <c r="O50" s="32">
        <f t="shared" si="18"/>
        <v>5549</v>
      </c>
      <c r="P50" s="33">
        <f t="shared" si="19"/>
        <v>19671</v>
      </c>
      <c r="Q50" s="32">
        <v>4223</v>
      </c>
      <c r="R50" s="32">
        <v>12006</v>
      </c>
      <c r="S50" s="33">
        <f t="shared" si="20"/>
        <v>16229</v>
      </c>
      <c r="T50" s="32">
        <f t="shared" si="21"/>
        <v>35900</v>
      </c>
    </row>
    <row r="51" spans="1:20">
      <c r="A51" s="20" t="s">
        <v>192</v>
      </c>
      <c r="B51" s="30">
        <v>72</v>
      </c>
      <c r="C51" s="30">
        <v>51</v>
      </c>
      <c r="D51" s="30">
        <f t="shared" si="11"/>
        <v>123</v>
      </c>
      <c r="E51" s="30">
        <v>4538</v>
      </c>
      <c r="F51" s="30">
        <v>1122</v>
      </c>
      <c r="G51" s="30">
        <f t="shared" si="12"/>
        <v>5660</v>
      </c>
      <c r="H51" s="30">
        <f t="shared" si="13"/>
        <v>4610</v>
      </c>
      <c r="I51" s="30">
        <f t="shared" si="14"/>
        <v>1173</v>
      </c>
      <c r="J51" s="31">
        <f t="shared" si="15"/>
        <v>5783</v>
      </c>
      <c r="K51" s="30">
        <v>1223</v>
      </c>
      <c r="L51" s="30">
        <v>209</v>
      </c>
      <c r="M51" s="31">
        <f t="shared" si="16"/>
        <v>1432</v>
      </c>
      <c r="N51" s="30">
        <f t="shared" si="17"/>
        <v>5833</v>
      </c>
      <c r="O51" s="30">
        <f t="shared" si="18"/>
        <v>1382</v>
      </c>
      <c r="P51" s="31">
        <f t="shared" si="19"/>
        <v>7215</v>
      </c>
      <c r="Q51" s="30">
        <v>881</v>
      </c>
      <c r="R51" s="30">
        <v>2080</v>
      </c>
      <c r="S51" s="31">
        <f t="shared" si="20"/>
        <v>2961</v>
      </c>
      <c r="T51" s="30">
        <f t="shared" si="21"/>
        <v>10176</v>
      </c>
    </row>
    <row r="52" spans="1:20">
      <c r="A52" s="20" t="s">
        <v>133</v>
      </c>
      <c r="B52" s="30">
        <v>0</v>
      </c>
      <c r="C52" s="30">
        <v>2</v>
      </c>
      <c r="D52" s="30">
        <f t="shared" si="11"/>
        <v>2</v>
      </c>
      <c r="E52" s="30">
        <v>2962</v>
      </c>
      <c r="F52" s="30">
        <v>859</v>
      </c>
      <c r="G52" s="30">
        <f t="shared" si="12"/>
        <v>3821</v>
      </c>
      <c r="H52" s="30">
        <f t="shared" si="13"/>
        <v>2962</v>
      </c>
      <c r="I52" s="30">
        <f t="shared" si="14"/>
        <v>861</v>
      </c>
      <c r="J52" s="31">
        <f t="shared" si="15"/>
        <v>3823</v>
      </c>
      <c r="K52" s="30">
        <v>1192</v>
      </c>
      <c r="L52" s="30">
        <v>123</v>
      </c>
      <c r="M52" s="31">
        <f t="shared" si="16"/>
        <v>1315</v>
      </c>
      <c r="N52" s="30">
        <f t="shared" si="17"/>
        <v>4154</v>
      </c>
      <c r="O52" s="30">
        <f t="shared" si="18"/>
        <v>984</v>
      </c>
      <c r="P52" s="31">
        <f t="shared" si="19"/>
        <v>5138</v>
      </c>
      <c r="Q52" s="30">
        <v>905</v>
      </c>
      <c r="R52" s="30">
        <v>1303</v>
      </c>
      <c r="S52" s="31">
        <f t="shared" si="20"/>
        <v>2208</v>
      </c>
      <c r="T52" s="30">
        <f t="shared" si="21"/>
        <v>7346</v>
      </c>
    </row>
    <row r="53" spans="1:20">
      <c r="A53" s="20" t="s">
        <v>134</v>
      </c>
      <c r="B53" s="30">
        <v>465</v>
      </c>
      <c r="C53" s="30">
        <v>377</v>
      </c>
      <c r="D53" s="30">
        <f t="shared" si="11"/>
        <v>842</v>
      </c>
      <c r="E53" s="30">
        <v>11251</v>
      </c>
      <c r="F53" s="30">
        <v>6209</v>
      </c>
      <c r="G53" s="30">
        <f t="shared" si="12"/>
        <v>17460</v>
      </c>
      <c r="H53" s="30">
        <f t="shared" si="13"/>
        <v>11716</v>
      </c>
      <c r="I53" s="30">
        <f t="shared" si="14"/>
        <v>6586</v>
      </c>
      <c r="J53" s="31">
        <f t="shared" si="15"/>
        <v>18302</v>
      </c>
      <c r="K53" s="30">
        <v>6432</v>
      </c>
      <c r="L53" s="30">
        <v>236</v>
      </c>
      <c r="M53" s="31">
        <f t="shared" si="16"/>
        <v>6668</v>
      </c>
      <c r="N53" s="30">
        <f t="shared" si="17"/>
        <v>18148</v>
      </c>
      <c r="O53" s="30">
        <f t="shared" si="18"/>
        <v>6822</v>
      </c>
      <c r="P53" s="31">
        <f t="shared" si="19"/>
        <v>24970</v>
      </c>
      <c r="Q53" s="30">
        <v>5202</v>
      </c>
      <c r="R53" s="30">
        <v>6698</v>
      </c>
      <c r="S53" s="31">
        <f t="shared" si="20"/>
        <v>11900</v>
      </c>
      <c r="T53" s="30">
        <f t="shared" si="21"/>
        <v>36870</v>
      </c>
    </row>
    <row r="54" spans="1:20">
      <c r="A54" s="28" t="s">
        <v>276</v>
      </c>
      <c r="B54" s="32">
        <v>0</v>
      </c>
      <c r="C54" s="32">
        <v>0</v>
      </c>
      <c r="D54" s="32">
        <f t="shared" si="11"/>
        <v>0</v>
      </c>
      <c r="E54" s="32">
        <v>399</v>
      </c>
      <c r="F54" s="32">
        <v>899</v>
      </c>
      <c r="G54" s="32">
        <f t="shared" si="12"/>
        <v>1298</v>
      </c>
      <c r="H54" s="32">
        <f t="shared" si="13"/>
        <v>399</v>
      </c>
      <c r="I54" s="32">
        <f t="shared" si="14"/>
        <v>899</v>
      </c>
      <c r="J54" s="33">
        <f t="shared" si="15"/>
        <v>1298</v>
      </c>
      <c r="K54" s="32">
        <v>120</v>
      </c>
      <c r="L54" s="32">
        <v>182</v>
      </c>
      <c r="M54" s="33">
        <f t="shared" si="16"/>
        <v>302</v>
      </c>
      <c r="N54" s="32">
        <f t="shared" si="17"/>
        <v>519</v>
      </c>
      <c r="O54" s="32">
        <f t="shared" si="18"/>
        <v>1081</v>
      </c>
      <c r="P54" s="33">
        <f t="shared" si="19"/>
        <v>1600</v>
      </c>
      <c r="Q54" s="32">
        <v>134</v>
      </c>
      <c r="R54" s="32">
        <v>1267</v>
      </c>
      <c r="S54" s="33">
        <f t="shared" si="20"/>
        <v>1401</v>
      </c>
      <c r="T54" s="32">
        <f t="shared" si="21"/>
        <v>3001</v>
      </c>
    </row>
    <row r="55" spans="1:20">
      <c r="A55" s="20" t="s">
        <v>277</v>
      </c>
      <c r="B55" s="30">
        <v>0</v>
      </c>
      <c r="C55" s="30">
        <v>0</v>
      </c>
      <c r="D55" s="30">
        <f t="shared" si="11"/>
        <v>0</v>
      </c>
      <c r="E55" s="30">
        <v>3953</v>
      </c>
      <c r="F55" s="30">
        <v>926</v>
      </c>
      <c r="G55" s="30">
        <f t="shared" si="12"/>
        <v>4879</v>
      </c>
      <c r="H55" s="30">
        <f t="shared" si="13"/>
        <v>3953</v>
      </c>
      <c r="I55" s="30">
        <f t="shared" si="14"/>
        <v>926</v>
      </c>
      <c r="J55" s="31">
        <f t="shared" si="15"/>
        <v>4879</v>
      </c>
      <c r="K55" s="30">
        <v>2128</v>
      </c>
      <c r="L55" s="30">
        <v>146</v>
      </c>
      <c r="M55" s="31">
        <f t="shared" si="16"/>
        <v>2274</v>
      </c>
      <c r="N55" s="30">
        <f t="shared" si="17"/>
        <v>6081</v>
      </c>
      <c r="O55" s="30">
        <f t="shared" si="18"/>
        <v>1072</v>
      </c>
      <c r="P55" s="31">
        <f t="shared" si="19"/>
        <v>7153</v>
      </c>
      <c r="Q55" s="30">
        <v>711</v>
      </c>
      <c r="R55" s="30">
        <v>533</v>
      </c>
      <c r="S55" s="31">
        <f t="shared" si="20"/>
        <v>1244</v>
      </c>
      <c r="T55" s="30">
        <f t="shared" si="21"/>
        <v>8397</v>
      </c>
    </row>
    <row r="56" spans="1:20">
      <c r="A56" s="20" t="s">
        <v>137</v>
      </c>
      <c r="B56" s="30">
        <v>0</v>
      </c>
      <c r="C56" s="30">
        <v>0</v>
      </c>
      <c r="D56" s="30">
        <f t="shared" si="11"/>
        <v>0</v>
      </c>
      <c r="E56" s="30">
        <v>1657</v>
      </c>
      <c r="F56" s="30">
        <v>166</v>
      </c>
      <c r="G56" s="30">
        <f t="shared" si="12"/>
        <v>1823</v>
      </c>
      <c r="H56" s="30">
        <f t="shared" si="13"/>
        <v>1657</v>
      </c>
      <c r="I56" s="30">
        <f t="shared" si="14"/>
        <v>166</v>
      </c>
      <c r="J56" s="31">
        <f t="shared" si="15"/>
        <v>1823</v>
      </c>
      <c r="K56" s="30">
        <v>488</v>
      </c>
      <c r="L56" s="30">
        <v>16</v>
      </c>
      <c r="M56" s="31">
        <f t="shared" si="16"/>
        <v>504</v>
      </c>
      <c r="N56" s="30">
        <f t="shared" si="17"/>
        <v>2145</v>
      </c>
      <c r="O56" s="30">
        <f t="shared" si="18"/>
        <v>182</v>
      </c>
      <c r="P56" s="31">
        <f t="shared" si="19"/>
        <v>2327</v>
      </c>
      <c r="Q56" s="30">
        <v>532</v>
      </c>
      <c r="R56" s="30">
        <v>243</v>
      </c>
      <c r="S56" s="31">
        <f t="shared" si="20"/>
        <v>775</v>
      </c>
      <c r="T56" s="30">
        <f t="shared" si="21"/>
        <v>3102</v>
      </c>
    </row>
    <row r="57" spans="1:20">
      <c r="A57" s="20" t="s">
        <v>139</v>
      </c>
      <c r="B57" s="30">
        <v>0</v>
      </c>
      <c r="C57" s="30">
        <v>10</v>
      </c>
      <c r="D57" s="30">
        <f t="shared" si="11"/>
        <v>10</v>
      </c>
      <c r="E57" s="30">
        <v>4724</v>
      </c>
      <c r="F57" s="30">
        <v>1734</v>
      </c>
      <c r="G57" s="30">
        <f t="shared" si="12"/>
        <v>6458</v>
      </c>
      <c r="H57" s="30">
        <f t="shared" si="13"/>
        <v>4724</v>
      </c>
      <c r="I57" s="30">
        <f t="shared" si="14"/>
        <v>1744</v>
      </c>
      <c r="J57" s="31">
        <f t="shared" si="15"/>
        <v>6468</v>
      </c>
      <c r="K57" s="30">
        <v>1308</v>
      </c>
      <c r="L57" s="30">
        <v>74</v>
      </c>
      <c r="M57" s="31">
        <f t="shared" si="16"/>
        <v>1382</v>
      </c>
      <c r="N57" s="30">
        <f t="shared" si="17"/>
        <v>6032</v>
      </c>
      <c r="O57" s="30">
        <f t="shared" si="18"/>
        <v>1818</v>
      </c>
      <c r="P57" s="31">
        <f t="shared" si="19"/>
        <v>7850</v>
      </c>
      <c r="Q57" s="30">
        <v>1341</v>
      </c>
      <c r="R57" s="30">
        <v>2383</v>
      </c>
      <c r="S57" s="31">
        <f t="shared" si="20"/>
        <v>3724</v>
      </c>
      <c r="T57" s="30">
        <f t="shared" si="21"/>
        <v>11574</v>
      </c>
    </row>
    <row r="58" spans="1:20">
      <c r="A58" s="28" t="s">
        <v>140</v>
      </c>
      <c r="B58" s="32">
        <v>57</v>
      </c>
      <c r="C58" s="32">
        <v>162</v>
      </c>
      <c r="D58" s="32">
        <f t="shared" si="11"/>
        <v>219</v>
      </c>
      <c r="E58" s="32">
        <v>12792</v>
      </c>
      <c r="F58" s="32">
        <v>5074</v>
      </c>
      <c r="G58" s="32">
        <f t="shared" si="12"/>
        <v>17866</v>
      </c>
      <c r="H58" s="32">
        <f t="shared" si="13"/>
        <v>12849</v>
      </c>
      <c r="I58" s="32">
        <f t="shared" si="14"/>
        <v>5236</v>
      </c>
      <c r="J58" s="33">
        <f t="shared" si="15"/>
        <v>18085</v>
      </c>
      <c r="K58" s="32">
        <v>5452</v>
      </c>
      <c r="L58" s="32">
        <v>728</v>
      </c>
      <c r="M58" s="33">
        <f t="shared" si="16"/>
        <v>6180</v>
      </c>
      <c r="N58" s="32">
        <f t="shared" si="17"/>
        <v>18301</v>
      </c>
      <c r="O58" s="32">
        <f t="shared" si="18"/>
        <v>5964</v>
      </c>
      <c r="P58" s="33">
        <f t="shared" si="19"/>
        <v>24265</v>
      </c>
      <c r="Q58" s="32">
        <v>3535</v>
      </c>
      <c r="R58" s="32">
        <v>9292</v>
      </c>
      <c r="S58" s="33">
        <f t="shared" si="20"/>
        <v>12827</v>
      </c>
      <c r="T58" s="32">
        <f t="shared" si="21"/>
        <v>37092</v>
      </c>
    </row>
    <row r="59" spans="1:20">
      <c r="A59" s="20" t="s">
        <v>141</v>
      </c>
      <c r="B59" s="30">
        <v>0</v>
      </c>
      <c r="C59" s="30">
        <v>0</v>
      </c>
      <c r="D59" s="30">
        <f t="shared" si="11"/>
        <v>0</v>
      </c>
      <c r="E59" s="30">
        <v>1624</v>
      </c>
      <c r="F59" s="30">
        <v>414</v>
      </c>
      <c r="G59" s="30">
        <f t="shared" si="12"/>
        <v>2038</v>
      </c>
      <c r="H59" s="30">
        <f t="shared" si="13"/>
        <v>1624</v>
      </c>
      <c r="I59" s="30">
        <f t="shared" si="14"/>
        <v>414</v>
      </c>
      <c r="J59" s="31">
        <f t="shared" si="15"/>
        <v>2038</v>
      </c>
      <c r="K59" s="30">
        <v>462</v>
      </c>
      <c r="L59" s="30">
        <v>101</v>
      </c>
      <c r="M59" s="31">
        <f t="shared" si="16"/>
        <v>563</v>
      </c>
      <c r="N59" s="30">
        <f t="shared" si="17"/>
        <v>2086</v>
      </c>
      <c r="O59" s="30">
        <f t="shared" si="18"/>
        <v>515</v>
      </c>
      <c r="P59" s="31">
        <f t="shared" si="19"/>
        <v>2601</v>
      </c>
      <c r="Q59" s="30">
        <v>254</v>
      </c>
      <c r="R59" s="30">
        <v>670</v>
      </c>
      <c r="S59" s="31">
        <f t="shared" si="20"/>
        <v>924</v>
      </c>
      <c r="T59" s="30">
        <f t="shared" si="21"/>
        <v>3525</v>
      </c>
    </row>
    <row r="60" spans="1:20">
      <c r="A60" s="20" t="s">
        <v>142</v>
      </c>
      <c r="B60" s="30">
        <v>0</v>
      </c>
      <c r="C60" s="30">
        <v>0</v>
      </c>
      <c r="D60" s="30">
        <f t="shared" si="11"/>
        <v>0</v>
      </c>
      <c r="E60" s="30">
        <v>711</v>
      </c>
      <c r="F60" s="30">
        <v>128</v>
      </c>
      <c r="G60" s="30">
        <f t="shared" si="12"/>
        <v>839</v>
      </c>
      <c r="H60" s="30">
        <f t="shared" si="13"/>
        <v>711</v>
      </c>
      <c r="I60" s="30">
        <f t="shared" si="14"/>
        <v>128</v>
      </c>
      <c r="J60" s="31">
        <f t="shared" si="15"/>
        <v>839</v>
      </c>
      <c r="K60" s="30">
        <v>233</v>
      </c>
      <c r="L60" s="30">
        <v>20</v>
      </c>
      <c r="M60" s="31">
        <f t="shared" si="16"/>
        <v>253</v>
      </c>
      <c r="N60" s="30">
        <f t="shared" si="17"/>
        <v>944</v>
      </c>
      <c r="O60" s="30">
        <f t="shared" si="18"/>
        <v>148</v>
      </c>
      <c r="P60" s="31">
        <f t="shared" si="19"/>
        <v>1092</v>
      </c>
      <c r="Q60" s="30">
        <v>177</v>
      </c>
      <c r="R60" s="30">
        <v>177</v>
      </c>
      <c r="S60" s="31">
        <f t="shared" si="20"/>
        <v>354</v>
      </c>
      <c r="T60" s="30">
        <f t="shared" si="21"/>
        <v>1446</v>
      </c>
    </row>
    <row r="61" spans="1:20">
      <c r="A61" s="20" t="s">
        <v>143</v>
      </c>
      <c r="B61" s="30">
        <v>0</v>
      </c>
      <c r="C61" s="30">
        <v>4</v>
      </c>
      <c r="D61" s="30">
        <f t="shared" si="11"/>
        <v>4</v>
      </c>
      <c r="E61" s="30">
        <v>6124</v>
      </c>
      <c r="F61" s="30">
        <v>1703</v>
      </c>
      <c r="G61" s="30">
        <f t="shared" si="12"/>
        <v>7827</v>
      </c>
      <c r="H61" s="30">
        <f t="shared" si="13"/>
        <v>6124</v>
      </c>
      <c r="I61" s="30">
        <f t="shared" si="14"/>
        <v>1707</v>
      </c>
      <c r="J61" s="31">
        <f t="shared" si="15"/>
        <v>7831</v>
      </c>
      <c r="K61" s="30">
        <v>3028</v>
      </c>
      <c r="L61" s="30">
        <v>321</v>
      </c>
      <c r="M61" s="31">
        <f t="shared" si="16"/>
        <v>3349</v>
      </c>
      <c r="N61" s="30">
        <f t="shared" si="17"/>
        <v>9152</v>
      </c>
      <c r="O61" s="30">
        <f t="shared" si="18"/>
        <v>2028</v>
      </c>
      <c r="P61" s="31">
        <f t="shared" si="19"/>
        <v>11180</v>
      </c>
      <c r="Q61" s="30">
        <v>1321</v>
      </c>
      <c r="R61" s="30">
        <v>3907</v>
      </c>
      <c r="S61" s="31">
        <f t="shared" si="20"/>
        <v>5228</v>
      </c>
      <c r="T61" s="30">
        <f t="shared" si="21"/>
        <v>16408</v>
      </c>
    </row>
    <row r="62" spans="1:20">
      <c r="A62" s="28" t="s">
        <v>144</v>
      </c>
      <c r="B62" s="32">
        <v>3</v>
      </c>
      <c r="C62" s="32">
        <v>33</v>
      </c>
      <c r="D62" s="32">
        <f t="shared" si="11"/>
        <v>36</v>
      </c>
      <c r="E62" s="32">
        <v>3204</v>
      </c>
      <c r="F62" s="32">
        <v>1231</v>
      </c>
      <c r="G62" s="32">
        <f t="shared" si="12"/>
        <v>4435</v>
      </c>
      <c r="H62" s="32">
        <f t="shared" si="13"/>
        <v>3207</v>
      </c>
      <c r="I62" s="32">
        <f t="shared" si="14"/>
        <v>1264</v>
      </c>
      <c r="J62" s="33">
        <f t="shared" si="15"/>
        <v>4471</v>
      </c>
      <c r="K62" s="32">
        <v>1912</v>
      </c>
      <c r="L62" s="32">
        <v>361</v>
      </c>
      <c r="M62" s="33">
        <f t="shared" si="16"/>
        <v>2273</v>
      </c>
      <c r="N62" s="32">
        <f t="shared" si="17"/>
        <v>5119</v>
      </c>
      <c r="O62" s="32">
        <f t="shared" si="18"/>
        <v>1625</v>
      </c>
      <c r="P62" s="33">
        <f t="shared" si="19"/>
        <v>6744</v>
      </c>
      <c r="Q62" s="32">
        <v>2162</v>
      </c>
      <c r="R62" s="32">
        <v>1895</v>
      </c>
      <c r="S62" s="33">
        <f t="shared" si="20"/>
        <v>4057</v>
      </c>
      <c r="T62" s="32">
        <f t="shared" si="21"/>
        <v>10801</v>
      </c>
    </row>
    <row r="63" spans="1:20">
      <c r="A63" s="20" t="s">
        <v>278</v>
      </c>
      <c r="B63" s="30">
        <v>0</v>
      </c>
      <c r="C63" s="30">
        <v>0</v>
      </c>
      <c r="D63" s="30">
        <f t="shared" si="11"/>
        <v>0</v>
      </c>
      <c r="E63" s="30">
        <v>2526</v>
      </c>
      <c r="F63" s="30">
        <v>740</v>
      </c>
      <c r="G63" s="30">
        <f t="shared" si="12"/>
        <v>3266</v>
      </c>
      <c r="H63" s="30">
        <f t="shared" si="13"/>
        <v>2526</v>
      </c>
      <c r="I63" s="30">
        <f t="shared" si="14"/>
        <v>740</v>
      </c>
      <c r="J63" s="31">
        <f t="shared" si="15"/>
        <v>3266</v>
      </c>
      <c r="K63" s="30">
        <v>1755</v>
      </c>
      <c r="L63" s="30">
        <v>91</v>
      </c>
      <c r="M63" s="31">
        <f t="shared" si="16"/>
        <v>1846</v>
      </c>
      <c r="N63" s="30">
        <f t="shared" si="17"/>
        <v>4281</v>
      </c>
      <c r="O63" s="30">
        <f t="shared" si="18"/>
        <v>831</v>
      </c>
      <c r="P63" s="31">
        <f t="shared" si="19"/>
        <v>5112</v>
      </c>
      <c r="Q63" s="30">
        <v>319</v>
      </c>
      <c r="R63" s="30">
        <v>578</v>
      </c>
      <c r="S63" s="31">
        <f t="shared" si="20"/>
        <v>897</v>
      </c>
      <c r="T63" s="30">
        <f t="shared" si="21"/>
        <v>6009</v>
      </c>
    </row>
    <row r="64" spans="1:20">
      <c r="A64" s="20" t="s">
        <v>146</v>
      </c>
      <c r="B64" s="30">
        <v>0</v>
      </c>
      <c r="C64" s="30">
        <v>0</v>
      </c>
      <c r="D64" s="30">
        <f t="shared" si="11"/>
        <v>0</v>
      </c>
      <c r="E64" s="30">
        <v>4607</v>
      </c>
      <c r="F64" s="30">
        <v>1471</v>
      </c>
      <c r="G64" s="30">
        <f t="shared" si="12"/>
        <v>6078</v>
      </c>
      <c r="H64" s="30">
        <f t="shared" si="13"/>
        <v>4607</v>
      </c>
      <c r="I64" s="30">
        <f t="shared" si="14"/>
        <v>1471</v>
      </c>
      <c r="J64" s="31">
        <f t="shared" si="15"/>
        <v>6078</v>
      </c>
      <c r="K64" s="30">
        <v>2703</v>
      </c>
      <c r="L64" s="30">
        <v>476</v>
      </c>
      <c r="M64" s="31">
        <f t="shared" si="16"/>
        <v>3179</v>
      </c>
      <c r="N64" s="30">
        <f t="shared" si="17"/>
        <v>7310</v>
      </c>
      <c r="O64" s="30">
        <f t="shared" si="18"/>
        <v>1947</v>
      </c>
      <c r="P64" s="31">
        <f t="shared" si="19"/>
        <v>9257</v>
      </c>
      <c r="Q64" s="30">
        <v>977</v>
      </c>
      <c r="R64" s="30">
        <v>4372</v>
      </c>
      <c r="S64" s="31">
        <f t="shared" si="20"/>
        <v>5349</v>
      </c>
      <c r="T64" s="30">
        <f t="shared" si="21"/>
        <v>14606</v>
      </c>
    </row>
    <row r="65" spans="1:20" ht="15" thickBot="1">
      <c r="A65" s="20" t="s">
        <v>147</v>
      </c>
      <c r="B65" s="30">
        <v>0</v>
      </c>
      <c r="C65" s="30">
        <v>0</v>
      </c>
      <c r="D65" s="30">
        <f t="shared" si="11"/>
        <v>0</v>
      </c>
      <c r="E65" s="30">
        <v>1313</v>
      </c>
      <c r="F65" s="30">
        <v>62</v>
      </c>
      <c r="G65" s="30">
        <f t="shared" si="12"/>
        <v>1375</v>
      </c>
      <c r="H65" s="30">
        <f t="shared" si="13"/>
        <v>1313</v>
      </c>
      <c r="I65" s="30">
        <f t="shared" si="14"/>
        <v>62</v>
      </c>
      <c r="J65" s="31">
        <f t="shared" si="15"/>
        <v>1375</v>
      </c>
      <c r="K65" s="30">
        <v>194</v>
      </c>
      <c r="L65" s="30">
        <v>7</v>
      </c>
      <c r="M65" s="31">
        <f t="shared" si="16"/>
        <v>201</v>
      </c>
      <c r="N65" s="30">
        <f t="shared" si="17"/>
        <v>1507</v>
      </c>
      <c r="O65" s="30">
        <f t="shared" si="18"/>
        <v>69</v>
      </c>
      <c r="P65" s="31">
        <f t="shared" si="19"/>
        <v>1576</v>
      </c>
      <c r="Q65" s="30">
        <v>226</v>
      </c>
      <c r="R65" s="30">
        <v>345</v>
      </c>
      <c r="S65" s="31">
        <f t="shared" si="20"/>
        <v>571</v>
      </c>
      <c r="T65" s="30">
        <f t="shared" si="21"/>
        <v>2147</v>
      </c>
    </row>
    <row r="66" spans="1:20" ht="15" thickTop="1">
      <c r="A66" s="47" t="s">
        <v>148</v>
      </c>
      <c r="B66" s="34">
        <f t="shared" ref="B66:T66" si="22">SUM(B15:B65)</f>
        <v>3243</v>
      </c>
      <c r="C66" s="34">
        <f t="shared" si="22"/>
        <v>3563</v>
      </c>
      <c r="D66" s="34">
        <f t="shared" si="22"/>
        <v>6806</v>
      </c>
      <c r="E66" s="34">
        <f t="shared" si="22"/>
        <v>203136</v>
      </c>
      <c r="F66" s="34">
        <f t="shared" si="22"/>
        <v>90140</v>
      </c>
      <c r="G66" s="34">
        <f t="shared" si="22"/>
        <v>293276</v>
      </c>
      <c r="H66" s="34">
        <f t="shared" si="22"/>
        <v>206379</v>
      </c>
      <c r="I66" s="34">
        <f t="shared" si="22"/>
        <v>93703</v>
      </c>
      <c r="J66" s="35">
        <f t="shared" si="22"/>
        <v>300082</v>
      </c>
      <c r="K66" s="34">
        <f t="shared" si="22"/>
        <v>90792</v>
      </c>
      <c r="L66" s="34">
        <f t="shared" si="22"/>
        <v>15784</v>
      </c>
      <c r="M66" s="35">
        <f t="shared" si="22"/>
        <v>106576</v>
      </c>
      <c r="N66" s="34">
        <f t="shared" si="22"/>
        <v>297171</v>
      </c>
      <c r="O66" s="34">
        <f t="shared" si="22"/>
        <v>109487</v>
      </c>
      <c r="P66" s="35">
        <f t="shared" si="22"/>
        <v>406658</v>
      </c>
      <c r="Q66" s="34">
        <f t="shared" si="22"/>
        <v>75657</v>
      </c>
      <c r="R66" s="34">
        <f t="shared" si="22"/>
        <v>162689</v>
      </c>
      <c r="S66" s="35">
        <f t="shared" si="22"/>
        <v>238346</v>
      </c>
      <c r="T66" s="34">
        <f t="shared" si="22"/>
        <v>645004</v>
      </c>
    </row>
    <row r="67" spans="1:20">
      <c r="A67" s="28" t="s">
        <v>149</v>
      </c>
      <c r="B67" s="32">
        <v>0</v>
      </c>
      <c r="C67" s="32">
        <v>0</v>
      </c>
      <c r="D67" s="32">
        <f>B67+C67</f>
        <v>0</v>
      </c>
      <c r="E67" s="32">
        <v>0</v>
      </c>
      <c r="F67" s="32">
        <v>0</v>
      </c>
      <c r="G67" s="32">
        <f>E67+F67</f>
        <v>0</v>
      </c>
      <c r="H67" s="32">
        <f>B67+E67</f>
        <v>0</v>
      </c>
      <c r="I67" s="32">
        <f>C67+F67</f>
        <v>0</v>
      </c>
      <c r="J67" s="33">
        <f>D67+G67</f>
        <v>0</v>
      </c>
      <c r="K67" s="32">
        <v>0</v>
      </c>
      <c r="L67" s="32">
        <v>0</v>
      </c>
      <c r="M67" s="33">
        <f>K67+L67</f>
        <v>0</v>
      </c>
      <c r="N67" s="32">
        <f>H67+K67</f>
        <v>0</v>
      </c>
      <c r="O67" s="32">
        <f>I67+L67</f>
        <v>0</v>
      </c>
      <c r="P67" s="33">
        <f>J67+M67</f>
        <v>0</v>
      </c>
      <c r="Q67" s="32">
        <v>0</v>
      </c>
      <c r="R67" s="32">
        <v>0</v>
      </c>
      <c r="S67" s="33">
        <f>Q67+R67</f>
        <v>0</v>
      </c>
      <c r="T67" s="32">
        <f>P67+S67</f>
        <v>0</v>
      </c>
    </row>
    <row r="68" spans="1:20">
      <c r="A68" s="48" t="s">
        <v>150</v>
      </c>
      <c r="B68" s="32">
        <f t="shared" ref="B68:T68" si="23">B67+B66</f>
        <v>3243</v>
      </c>
      <c r="C68" s="32">
        <f t="shared" si="23"/>
        <v>3563</v>
      </c>
      <c r="D68" s="32">
        <f t="shared" si="23"/>
        <v>6806</v>
      </c>
      <c r="E68" s="32">
        <f t="shared" si="23"/>
        <v>203136</v>
      </c>
      <c r="F68" s="32">
        <f t="shared" si="23"/>
        <v>90140</v>
      </c>
      <c r="G68" s="32">
        <f t="shared" si="23"/>
        <v>293276</v>
      </c>
      <c r="H68" s="32">
        <f t="shared" si="23"/>
        <v>206379</v>
      </c>
      <c r="I68" s="32">
        <f t="shared" si="23"/>
        <v>93703</v>
      </c>
      <c r="J68" s="33">
        <f t="shared" si="23"/>
        <v>300082</v>
      </c>
      <c r="K68" s="32">
        <f t="shared" si="23"/>
        <v>90792</v>
      </c>
      <c r="L68" s="32">
        <f t="shared" si="23"/>
        <v>15784</v>
      </c>
      <c r="M68" s="33">
        <f t="shared" si="23"/>
        <v>106576</v>
      </c>
      <c r="N68" s="32">
        <f t="shared" si="23"/>
        <v>297171</v>
      </c>
      <c r="O68" s="32">
        <f t="shared" si="23"/>
        <v>109487</v>
      </c>
      <c r="P68" s="33">
        <f t="shared" si="23"/>
        <v>406658</v>
      </c>
      <c r="Q68" s="32">
        <f t="shared" si="23"/>
        <v>75657</v>
      </c>
      <c r="R68" s="32">
        <f t="shared" si="23"/>
        <v>162689</v>
      </c>
      <c r="S68" s="33">
        <f t="shared" si="23"/>
        <v>238346</v>
      </c>
      <c r="T68" s="32">
        <f t="shared" si="23"/>
        <v>645004</v>
      </c>
    </row>
    <row r="69" spans="1:20">
      <c r="A69" s="48" t="s">
        <v>284</v>
      </c>
      <c r="B69" s="36">
        <f t="shared" ref="B69:T69" si="24">ROUND(+B68/$T68*100,1)</f>
        <v>0.5</v>
      </c>
      <c r="C69" s="36">
        <f t="shared" si="24"/>
        <v>0.6</v>
      </c>
      <c r="D69" s="36">
        <f t="shared" si="24"/>
        <v>1.1000000000000001</v>
      </c>
      <c r="E69" s="36">
        <f t="shared" si="24"/>
        <v>31.5</v>
      </c>
      <c r="F69" s="36">
        <f t="shared" si="24"/>
        <v>14</v>
      </c>
      <c r="G69" s="36">
        <f t="shared" si="24"/>
        <v>45.5</v>
      </c>
      <c r="H69" s="36">
        <f t="shared" si="24"/>
        <v>32</v>
      </c>
      <c r="I69" s="36">
        <f t="shared" si="24"/>
        <v>14.5</v>
      </c>
      <c r="J69" s="37">
        <f t="shared" si="24"/>
        <v>46.5</v>
      </c>
      <c r="K69" s="36">
        <f t="shared" si="24"/>
        <v>14.1</v>
      </c>
      <c r="L69" s="36">
        <f t="shared" si="24"/>
        <v>2.4</v>
      </c>
      <c r="M69" s="37">
        <f t="shared" si="24"/>
        <v>16.5</v>
      </c>
      <c r="N69" s="36">
        <f t="shared" si="24"/>
        <v>46.1</v>
      </c>
      <c r="O69" s="36">
        <f t="shared" si="24"/>
        <v>17</v>
      </c>
      <c r="P69" s="37">
        <f t="shared" si="24"/>
        <v>63</v>
      </c>
      <c r="Q69" s="36">
        <f t="shared" si="24"/>
        <v>11.7</v>
      </c>
      <c r="R69" s="36">
        <f t="shared" si="24"/>
        <v>25.2</v>
      </c>
      <c r="S69" s="37">
        <f t="shared" si="24"/>
        <v>37</v>
      </c>
      <c r="T69" s="36">
        <f t="shared" si="24"/>
        <v>100</v>
      </c>
    </row>
    <row r="70" spans="1:20">
      <c r="A70" s="38" t="s">
        <v>267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9"/>
    </row>
  </sheetData>
  <phoneticPr fontId="0" type="noConversion"/>
  <pageMargins left="0.6" right="0.6" top="0.5" bottom="0.75" header="0.5" footer="0.5"/>
  <pageSetup scale="5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Y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375" style="100" customWidth="1"/>
    <col min="4" max="4" width="13.125" style="100" customWidth="1"/>
    <col min="5" max="5" width="11.625" style="100" customWidth="1"/>
    <col min="6" max="6" width="13.375" style="100" customWidth="1"/>
    <col min="7" max="7" width="11.5" style="100" customWidth="1"/>
    <col min="8" max="8" width="12.875" style="100" customWidth="1"/>
    <col min="9" max="9" width="13.125" style="100" customWidth="1"/>
    <col min="10" max="10" width="16.375" style="100" customWidth="1"/>
    <col min="11" max="11" width="11.5" style="100" customWidth="1"/>
    <col min="12" max="12" width="11.875" style="100" customWidth="1"/>
    <col min="13" max="13" width="11.75" style="100" customWidth="1"/>
    <col min="14" max="14" width="12.625" style="100" customWidth="1"/>
    <col min="15" max="15" width="12.875" style="100"/>
    <col min="16" max="16" width="12.875" style="100" bestFit="1" customWidth="1"/>
    <col min="17" max="17" width="11.5" style="100" customWidth="1"/>
    <col min="18" max="18" width="11.625" style="100" customWidth="1"/>
    <col min="19" max="19" width="13.375" style="100" customWidth="1"/>
    <col min="20" max="20" width="17.875" style="100" customWidth="1"/>
    <col min="21" max="16384" width="12.875" style="100"/>
  </cols>
  <sheetData>
    <row r="8" spans="1:25" ht="27" customHeight="1">
      <c r="A8" s="97" t="s">
        <v>176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25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25" ht="51" customHeight="1">
      <c r="A10" s="103"/>
      <c r="B10" s="103"/>
      <c r="Q10" s="103"/>
      <c r="R10" s="103"/>
      <c r="S10" s="103"/>
      <c r="T10" s="103"/>
    </row>
    <row r="11" spans="1:25" ht="18" customHeight="1">
      <c r="A11" s="104" t="s">
        <v>95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25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25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25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</row>
    <row r="15" spans="1:25">
      <c r="A15" s="165" t="s">
        <v>94</v>
      </c>
      <c r="B15" s="129">
        <v>6644.1635999999999</v>
      </c>
      <c r="C15" s="129">
        <v>9354.2180499999995</v>
      </c>
      <c r="D15" s="129">
        <v>15998.381649999999</v>
      </c>
      <c r="E15" s="129">
        <v>5574.0811599999997</v>
      </c>
      <c r="F15" s="129">
        <v>9992.8711800000001</v>
      </c>
      <c r="G15" s="129">
        <v>15566.95234</v>
      </c>
      <c r="H15" s="129">
        <v>12218.244769999999</v>
      </c>
      <c r="I15" s="129">
        <v>19347.089220000002</v>
      </c>
      <c r="J15" s="166">
        <v>31565.333989999999</v>
      </c>
      <c r="K15" s="129">
        <v>9042.6972900000001</v>
      </c>
      <c r="L15" s="129">
        <v>12086.57287</v>
      </c>
      <c r="M15" s="167">
        <v>21129.27016</v>
      </c>
      <c r="N15" s="129">
        <v>21260.942060000001</v>
      </c>
      <c r="O15" s="129">
        <v>31433.662090000002</v>
      </c>
      <c r="P15" s="166">
        <v>52694.604149999999</v>
      </c>
      <c r="Q15" s="129">
        <v>7750.4103699999996</v>
      </c>
      <c r="R15" s="129">
        <v>11289.613300000001</v>
      </c>
      <c r="S15" s="166">
        <v>19040.023670000002</v>
      </c>
      <c r="T15" s="129">
        <v>71734.627819999994</v>
      </c>
      <c r="U15" s="131"/>
      <c r="V15" s="131"/>
      <c r="W15" s="131"/>
      <c r="X15" s="131"/>
      <c r="Y15" s="131"/>
    </row>
    <row r="16" spans="1:25">
      <c r="A16" s="165" t="s">
        <v>97</v>
      </c>
      <c r="B16" s="132">
        <v>850.57822999999996</v>
      </c>
      <c r="C16" s="132">
        <v>790.13103999999998</v>
      </c>
      <c r="D16" s="132">
        <v>1640.7092699999998</v>
      </c>
      <c r="E16" s="132">
        <v>333.18556000000001</v>
      </c>
      <c r="F16" s="132">
        <v>980.99573999999996</v>
      </c>
      <c r="G16" s="132">
        <v>1314.1813</v>
      </c>
      <c r="H16" s="132">
        <v>1183.7637999999999</v>
      </c>
      <c r="I16" s="132">
        <v>1771.1267800000001</v>
      </c>
      <c r="J16" s="168">
        <v>2954.8905800000002</v>
      </c>
      <c r="K16" s="132">
        <v>374.45807000000002</v>
      </c>
      <c r="L16" s="132">
        <v>849.73398999999995</v>
      </c>
      <c r="M16" s="168">
        <v>1224.1920599999999</v>
      </c>
      <c r="N16" s="132">
        <v>1558.2218699999999</v>
      </c>
      <c r="O16" s="132">
        <v>2620.8607700000002</v>
      </c>
      <c r="P16" s="168">
        <v>4179.0826400000005</v>
      </c>
      <c r="Q16" s="132">
        <v>1031.6342400000001</v>
      </c>
      <c r="R16" s="132">
        <v>670.58626000000004</v>
      </c>
      <c r="S16" s="168">
        <v>1702.2205000000001</v>
      </c>
      <c r="T16" s="132">
        <v>5881.3031400000009</v>
      </c>
      <c r="U16" s="131"/>
      <c r="V16" s="131"/>
      <c r="W16" s="131"/>
      <c r="X16" s="131"/>
      <c r="Y16" s="131"/>
    </row>
    <row r="17" spans="1:25">
      <c r="A17" s="165" t="s">
        <v>98</v>
      </c>
      <c r="B17" s="132">
        <v>7158.0484699999997</v>
      </c>
      <c r="C17" s="132">
        <v>8090.3361100000002</v>
      </c>
      <c r="D17" s="132">
        <v>15248.38458</v>
      </c>
      <c r="E17" s="132">
        <v>3614.0083</v>
      </c>
      <c r="F17" s="132">
        <v>14112.207249999999</v>
      </c>
      <c r="G17" s="132">
        <v>17726.215550000001</v>
      </c>
      <c r="H17" s="132">
        <v>10772.056769999999</v>
      </c>
      <c r="I17" s="132">
        <v>22202.54336</v>
      </c>
      <c r="J17" s="168">
        <v>32974.600129999999</v>
      </c>
      <c r="K17" s="132">
        <v>4026.3241800000001</v>
      </c>
      <c r="L17" s="132">
        <v>26129.692719999999</v>
      </c>
      <c r="M17" s="168">
        <v>30156.016899999999</v>
      </c>
      <c r="N17" s="132">
        <v>14798.380949999999</v>
      </c>
      <c r="O17" s="132">
        <v>48332.236080000002</v>
      </c>
      <c r="P17" s="168">
        <v>63130.617030000001</v>
      </c>
      <c r="Q17" s="132">
        <v>1891.5478900000001</v>
      </c>
      <c r="R17" s="132">
        <v>5258.4815600000002</v>
      </c>
      <c r="S17" s="168">
        <v>7150.02945</v>
      </c>
      <c r="T17" s="132">
        <v>70280.646479999996</v>
      </c>
      <c r="U17" s="131"/>
      <c r="V17" s="131"/>
      <c r="W17" s="131"/>
      <c r="X17" s="131"/>
      <c r="Y17" s="131"/>
    </row>
    <row r="18" spans="1:25">
      <c r="A18" s="169" t="s">
        <v>99</v>
      </c>
      <c r="B18" s="134">
        <v>4296.7689700000001</v>
      </c>
      <c r="C18" s="134">
        <v>5655.4303</v>
      </c>
      <c r="D18" s="134">
        <v>9952.199270000001</v>
      </c>
      <c r="E18" s="134">
        <v>4076.81727</v>
      </c>
      <c r="F18" s="134">
        <v>4322.2232299999996</v>
      </c>
      <c r="G18" s="134">
        <v>8399.0404999999992</v>
      </c>
      <c r="H18" s="134">
        <v>8373.5862500000003</v>
      </c>
      <c r="I18" s="134">
        <v>9977.6535199999998</v>
      </c>
      <c r="J18" s="170">
        <v>18351.23977</v>
      </c>
      <c r="K18" s="134">
        <v>6570.5471900000002</v>
      </c>
      <c r="L18" s="134">
        <v>7038.3516600000003</v>
      </c>
      <c r="M18" s="170">
        <v>13608.898850000001</v>
      </c>
      <c r="N18" s="134">
        <v>14944.133440000001</v>
      </c>
      <c r="O18" s="134">
        <v>17016.00518</v>
      </c>
      <c r="P18" s="170">
        <v>31960.138620000002</v>
      </c>
      <c r="Q18" s="134">
        <v>3001.1443399999998</v>
      </c>
      <c r="R18" s="134">
        <v>2137.7368499999998</v>
      </c>
      <c r="S18" s="170">
        <v>5138.8811900000001</v>
      </c>
      <c r="T18" s="134">
        <v>37099.019809999998</v>
      </c>
      <c r="U18" s="131"/>
      <c r="V18" s="131"/>
      <c r="W18" s="131"/>
      <c r="X18" s="131"/>
      <c r="Y18" s="131"/>
    </row>
    <row r="19" spans="1:25">
      <c r="A19" s="165" t="s">
        <v>100</v>
      </c>
      <c r="B19" s="129">
        <v>17184.357929999998</v>
      </c>
      <c r="C19" s="129">
        <v>74947.063479999997</v>
      </c>
      <c r="D19" s="129">
        <v>92131.421409999995</v>
      </c>
      <c r="E19" s="129">
        <v>16643.360710000001</v>
      </c>
      <c r="F19" s="129">
        <v>113582.42974000001</v>
      </c>
      <c r="G19" s="129">
        <v>130225.79045</v>
      </c>
      <c r="H19" s="129">
        <v>33827.718639999999</v>
      </c>
      <c r="I19" s="129">
        <v>188529.49322</v>
      </c>
      <c r="J19" s="166">
        <v>222357.21186000001</v>
      </c>
      <c r="K19" s="129">
        <v>18300.596710000002</v>
      </c>
      <c r="L19" s="129">
        <v>74446.553599999999</v>
      </c>
      <c r="M19" s="166">
        <v>92747.150309999997</v>
      </c>
      <c r="N19" s="129">
        <v>52128.315350000004</v>
      </c>
      <c r="O19" s="129">
        <v>262976.04681999999</v>
      </c>
      <c r="P19" s="166">
        <v>315104.36216999998</v>
      </c>
      <c r="Q19" s="129">
        <v>4352.1596300000001</v>
      </c>
      <c r="R19" s="129">
        <v>21379.729729999999</v>
      </c>
      <c r="S19" s="166">
        <v>25731.889360000001</v>
      </c>
      <c r="T19" s="129">
        <v>340836.25153000001</v>
      </c>
      <c r="U19" s="131"/>
      <c r="V19" s="131"/>
      <c r="W19" s="131"/>
      <c r="X19" s="131"/>
      <c r="Y19" s="131"/>
    </row>
    <row r="20" spans="1:25">
      <c r="A20" s="165" t="s">
        <v>101</v>
      </c>
      <c r="B20" s="132">
        <v>4935.0395900000003</v>
      </c>
      <c r="C20" s="132">
        <v>9927.1580900000008</v>
      </c>
      <c r="D20" s="132">
        <v>14862.197680000001</v>
      </c>
      <c r="E20" s="132">
        <v>4781.9092199999996</v>
      </c>
      <c r="F20" s="132">
        <v>15127.131649999999</v>
      </c>
      <c r="G20" s="132">
        <v>19909.040869999997</v>
      </c>
      <c r="H20" s="132">
        <v>9716.9488099999999</v>
      </c>
      <c r="I20" s="132">
        <v>25054.28974</v>
      </c>
      <c r="J20" s="168">
        <v>34771.238550000002</v>
      </c>
      <c r="K20" s="132">
        <v>4066.6495300000001</v>
      </c>
      <c r="L20" s="132">
        <v>9521.6814300000005</v>
      </c>
      <c r="M20" s="168">
        <v>13588.330960000001</v>
      </c>
      <c r="N20" s="132">
        <v>13783.59834</v>
      </c>
      <c r="O20" s="132">
        <v>34575.971170000004</v>
      </c>
      <c r="P20" s="168">
        <v>48359.569510000001</v>
      </c>
      <c r="Q20" s="132">
        <v>2432.36</v>
      </c>
      <c r="R20" s="132">
        <v>3841.625</v>
      </c>
      <c r="S20" s="168">
        <v>6273.9850000000006</v>
      </c>
      <c r="T20" s="132">
        <v>54633.554510000002</v>
      </c>
      <c r="U20" s="131"/>
      <c r="V20" s="131"/>
      <c r="W20" s="131"/>
      <c r="X20" s="131"/>
      <c r="Y20" s="131"/>
    </row>
    <row r="21" spans="1:25">
      <c r="A21" s="165" t="s">
        <v>102</v>
      </c>
      <c r="B21" s="132">
        <v>490.17237</v>
      </c>
      <c r="C21" s="132">
        <v>9806.0856199999998</v>
      </c>
      <c r="D21" s="132">
        <v>10296.25799</v>
      </c>
      <c r="E21" s="132">
        <v>752.85447999999997</v>
      </c>
      <c r="F21" s="132">
        <v>8129.1675800000003</v>
      </c>
      <c r="G21" s="132">
        <v>8882.0220599999993</v>
      </c>
      <c r="H21" s="132">
        <v>1243.02685</v>
      </c>
      <c r="I21" s="132">
        <v>17935.253199999999</v>
      </c>
      <c r="J21" s="168">
        <v>19178.280049999998</v>
      </c>
      <c r="K21" s="132">
        <v>1240.74395</v>
      </c>
      <c r="L21" s="132">
        <v>7973.6977299999999</v>
      </c>
      <c r="M21" s="168">
        <v>9214.4416799999999</v>
      </c>
      <c r="N21" s="132">
        <v>2483.7708000000002</v>
      </c>
      <c r="O21" s="132">
        <v>25908.950929999999</v>
      </c>
      <c r="P21" s="168">
        <v>28392.721729999997</v>
      </c>
      <c r="Q21" s="132">
        <v>704.91756999999996</v>
      </c>
      <c r="R21" s="132">
        <v>2503.2090600000001</v>
      </c>
      <c r="S21" s="168">
        <v>3208.1266300000002</v>
      </c>
      <c r="T21" s="132">
        <v>31600.848359999996</v>
      </c>
      <c r="U21" s="131"/>
      <c r="V21" s="131"/>
      <c r="W21" s="131"/>
      <c r="X21" s="131"/>
      <c r="Y21" s="131"/>
    </row>
    <row r="22" spans="1:25">
      <c r="A22" s="169" t="s">
        <v>103</v>
      </c>
      <c r="B22" s="134">
        <v>0</v>
      </c>
      <c r="C22" s="134">
        <v>1496.0450800000001</v>
      </c>
      <c r="D22" s="134">
        <v>1496.0450800000001</v>
      </c>
      <c r="E22" s="134">
        <v>1115.8550299999999</v>
      </c>
      <c r="F22" s="134">
        <v>3090.5949300000002</v>
      </c>
      <c r="G22" s="134">
        <v>4206.4499599999999</v>
      </c>
      <c r="H22" s="134">
        <v>1115.8550299999999</v>
      </c>
      <c r="I22" s="134">
        <v>4586.6400199999998</v>
      </c>
      <c r="J22" s="170">
        <v>5702.4950499999995</v>
      </c>
      <c r="K22" s="134">
        <v>806.78501000000006</v>
      </c>
      <c r="L22" s="134">
        <v>2077.4896699999999</v>
      </c>
      <c r="M22" s="170">
        <v>2884.27468</v>
      </c>
      <c r="N22" s="134">
        <v>1922.64004</v>
      </c>
      <c r="O22" s="134">
        <v>6664.1296899999998</v>
      </c>
      <c r="P22" s="170">
        <v>8586.76973</v>
      </c>
      <c r="Q22" s="134">
        <v>604.61775999999998</v>
      </c>
      <c r="R22" s="134">
        <v>1053.77143</v>
      </c>
      <c r="S22" s="170">
        <v>1658.3891899999999</v>
      </c>
      <c r="T22" s="134">
        <v>10245.15892</v>
      </c>
      <c r="U22" s="131"/>
      <c r="V22" s="131"/>
      <c r="W22" s="131"/>
      <c r="X22" s="131"/>
      <c r="Y22" s="131"/>
    </row>
    <row r="23" spans="1:25">
      <c r="A23" s="165" t="s">
        <v>104</v>
      </c>
      <c r="B23" s="129">
        <v>0</v>
      </c>
      <c r="C23" s="129">
        <v>521.12662999999998</v>
      </c>
      <c r="D23" s="129">
        <v>521.12662999999998</v>
      </c>
      <c r="E23" s="129">
        <v>0</v>
      </c>
      <c r="F23" s="129">
        <v>1443.4212399999999</v>
      </c>
      <c r="G23" s="129">
        <v>1443.4212399999999</v>
      </c>
      <c r="H23" s="129">
        <v>0</v>
      </c>
      <c r="I23" s="129">
        <v>1964.5478599999999</v>
      </c>
      <c r="J23" s="166">
        <v>1964.5478599999999</v>
      </c>
      <c r="K23" s="129">
        <v>0</v>
      </c>
      <c r="L23" s="129">
        <v>1016.60462</v>
      </c>
      <c r="M23" s="166">
        <v>1016.60462</v>
      </c>
      <c r="N23" s="129">
        <v>0</v>
      </c>
      <c r="O23" s="129">
        <v>2981.1524799999997</v>
      </c>
      <c r="P23" s="166">
        <v>2981.1524799999997</v>
      </c>
      <c r="Q23" s="129">
        <v>0</v>
      </c>
      <c r="R23" s="129">
        <v>774.91727000000003</v>
      </c>
      <c r="S23" s="166">
        <v>774.91727000000003</v>
      </c>
      <c r="T23" s="129">
        <v>3756.0697499999997</v>
      </c>
      <c r="U23" s="131"/>
      <c r="V23" s="131"/>
      <c r="W23" s="131"/>
      <c r="X23" s="131"/>
      <c r="Y23" s="131"/>
    </row>
    <row r="24" spans="1:25">
      <c r="A24" s="165" t="s">
        <v>105</v>
      </c>
      <c r="B24" s="132">
        <v>11165.791230000001</v>
      </c>
      <c r="C24" s="132">
        <v>31627.123650000001</v>
      </c>
      <c r="D24" s="132">
        <v>42792.914880000004</v>
      </c>
      <c r="E24" s="132">
        <v>11030.328869999999</v>
      </c>
      <c r="F24" s="132">
        <v>62161.199460000003</v>
      </c>
      <c r="G24" s="132">
        <v>73191.528330000001</v>
      </c>
      <c r="H24" s="132">
        <v>22196.1201</v>
      </c>
      <c r="I24" s="132">
        <v>93788.323109999998</v>
      </c>
      <c r="J24" s="168">
        <v>115984.44321</v>
      </c>
      <c r="K24" s="132">
        <v>8187.5998900000004</v>
      </c>
      <c r="L24" s="132">
        <v>55607.057119999998</v>
      </c>
      <c r="M24" s="168">
        <v>63794.657009999995</v>
      </c>
      <c r="N24" s="132">
        <v>30383.719990000001</v>
      </c>
      <c r="O24" s="132">
        <v>149395.38023000001</v>
      </c>
      <c r="P24" s="168">
        <v>179779.10022000002</v>
      </c>
      <c r="Q24" s="132">
        <v>7147.3113000000003</v>
      </c>
      <c r="R24" s="132">
        <v>39588.0046</v>
      </c>
      <c r="S24" s="168">
        <v>46735.315900000001</v>
      </c>
      <c r="T24" s="132">
        <v>226514.41612000001</v>
      </c>
      <c r="U24" s="131"/>
      <c r="V24" s="131"/>
      <c r="W24" s="131"/>
      <c r="X24" s="131"/>
      <c r="Y24" s="131"/>
    </row>
    <row r="25" spans="1:25">
      <c r="A25" s="165" t="s">
        <v>106</v>
      </c>
      <c r="B25" s="132">
        <v>8113.7515000000003</v>
      </c>
      <c r="C25" s="132">
        <v>25484.49797</v>
      </c>
      <c r="D25" s="132">
        <v>33598.249470000002</v>
      </c>
      <c r="E25" s="132">
        <v>7436.0118400000001</v>
      </c>
      <c r="F25" s="132">
        <v>22556.175039999998</v>
      </c>
      <c r="G25" s="132">
        <v>29992.186879999997</v>
      </c>
      <c r="H25" s="132">
        <v>15549.76334</v>
      </c>
      <c r="I25" s="132">
        <v>48040.673020000002</v>
      </c>
      <c r="J25" s="168">
        <v>63590.43636</v>
      </c>
      <c r="K25" s="132">
        <v>10609.01513</v>
      </c>
      <c r="L25" s="132">
        <v>29759.59418</v>
      </c>
      <c r="M25" s="168">
        <v>40368.60931</v>
      </c>
      <c r="N25" s="132">
        <v>26158.778469999997</v>
      </c>
      <c r="O25" s="132">
        <v>77800.267200000002</v>
      </c>
      <c r="P25" s="168">
        <v>103959.04566999999</v>
      </c>
      <c r="Q25" s="132">
        <v>5651.0832099999998</v>
      </c>
      <c r="R25" s="132">
        <v>23517.529350000001</v>
      </c>
      <c r="S25" s="168">
        <v>29168.612560000001</v>
      </c>
      <c r="T25" s="132">
        <v>133127.65823</v>
      </c>
      <c r="U25" s="131"/>
      <c r="V25" s="131"/>
      <c r="W25" s="131"/>
      <c r="X25" s="131"/>
      <c r="Y25" s="131"/>
    </row>
    <row r="26" spans="1:25">
      <c r="A26" s="169" t="s">
        <v>107</v>
      </c>
      <c r="B26" s="134">
        <v>0</v>
      </c>
      <c r="C26" s="134">
        <v>2067.3204099999998</v>
      </c>
      <c r="D26" s="134">
        <v>2067.3204099999998</v>
      </c>
      <c r="E26" s="134">
        <v>352.72901000000002</v>
      </c>
      <c r="F26" s="134">
        <v>2697.00666</v>
      </c>
      <c r="G26" s="134">
        <v>3049.73567</v>
      </c>
      <c r="H26" s="134">
        <v>352.72901000000002</v>
      </c>
      <c r="I26" s="134">
        <v>4764.3270700000003</v>
      </c>
      <c r="J26" s="170">
        <v>5117.0560800000003</v>
      </c>
      <c r="K26" s="134">
        <v>732.12405000000001</v>
      </c>
      <c r="L26" s="134">
        <v>2128.1609600000002</v>
      </c>
      <c r="M26" s="170">
        <v>2860.2850100000001</v>
      </c>
      <c r="N26" s="134">
        <v>1084.8530599999999</v>
      </c>
      <c r="O26" s="134">
        <v>6892.4880300000004</v>
      </c>
      <c r="P26" s="170">
        <v>7977.3410899999999</v>
      </c>
      <c r="Q26" s="134">
        <v>791.81518000000005</v>
      </c>
      <c r="R26" s="134">
        <v>2254.84863</v>
      </c>
      <c r="S26" s="170">
        <v>3046.66381</v>
      </c>
      <c r="T26" s="134">
        <v>11024.0049</v>
      </c>
      <c r="U26" s="131"/>
      <c r="V26" s="131"/>
      <c r="W26" s="131"/>
      <c r="X26" s="131"/>
      <c r="Y26" s="131"/>
    </row>
    <row r="27" spans="1:25">
      <c r="A27" s="165" t="s">
        <v>108</v>
      </c>
      <c r="B27" s="129">
        <v>2787.7912700000002</v>
      </c>
      <c r="C27" s="129">
        <v>1727.2699399999999</v>
      </c>
      <c r="D27" s="129">
        <v>4515.0612099999998</v>
      </c>
      <c r="E27" s="129">
        <v>2479.9039699999998</v>
      </c>
      <c r="F27" s="129">
        <v>2188.3993999999998</v>
      </c>
      <c r="G27" s="129">
        <v>4668.3033699999996</v>
      </c>
      <c r="H27" s="129">
        <v>5267.69524</v>
      </c>
      <c r="I27" s="129">
        <v>3915.6693399999999</v>
      </c>
      <c r="J27" s="166">
        <v>9183.3645799999995</v>
      </c>
      <c r="K27" s="129">
        <v>2621.0336600000001</v>
      </c>
      <c r="L27" s="129">
        <v>2848.3947800000001</v>
      </c>
      <c r="M27" s="166">
        <v>5469.4284399999997</v>
      </c>
      <c r="N27" s="129">
        <v>7888.7289000000001</v>
      </c>
      <c r="O27" s="129">
        <v>6764.06412</v>
      </c>
      <c r="P27" s="166">
        <v>14652.793020000001</v>
      </c>
      <c r="Q27" s="129">
        <v>2220.3705599999998</v>
      </c>
      <c r="R27" s="129">
        <v>1184.498</v>
      </c>
      <c r="S27" s="166">
        <v>3404.8685599999999</v>
      </c>
      <c r="T27" s="129">
        <v>18057.66158</v>
      </c>
      <c r="U27" s="131"/>
      <c r="V27" s="131"/>
      <c r="W27" s="131"/>
      <c r="X27" s="131"/>
      <c r="Y27" s="131"/>
    </row>
    <row r="28" spans="1:25">
      <c r="A28" s="165" t="s">
        <v>109</v>
      </c>
      <c r="B28" s="132">
        <v>9405.1479099999997</v>
      </c>
      <c r="C28" s="132">
        <v>24517.78643</v>
      </c>
      <c r="D28" s="132">
        <v>33922.93434</v>
      </c>
      <c r="E28" s="132">
        <v>3981.4377199999999</v>
      </c>
      <c r="F28" s="132">
        <v>21895.885590000002</v>
      </c>
      <c r="G28" s="132">
        <v>25877.32331</v>
      </c>
      <c r="H28" s="132">
        <v>13386.585639999999</v>
      </c>
      <c r="I28" s="132">
        <v>46413.672019999998</v>
      </c>
      <c r="J28" s="168">
        <v>59800.257659999996</v>
      </c>
      <c r="K28" s="132">
        <v>8206.4747299999999</v>
      </c>
      <c r="L28" s="132">
        <v>24184.865529999999</v>
      </c>
      <c r="M28" s="168">
        <v>32391.340259999997</v>
      </c>
      <c r="N28" s="132">
        <v>21593.060369999999</v>
      </c>
      <c r="O28" s="132">
        <v>70598.537549999994</v>
      </c>
      <c r="P28" s="168">
        <v>92191.59792</v>
      </c>
      <c r="Q28" s="132">
        <v>3782.5267600000002</v>
      </c>
      <c r="R28" s="132">
        <v>11550.519780000001</v>
      </c>
      <c r="S28" s="168">
        <v>15333.046540000001</v>
      </c>
      <c r="T28" s="132">
        <v>107524.64446</v>
      </c>
      <c r="U28" s="131"/>
      <c r="V28" s="131"/>
      <c r="W28" s="131"/>
      <c r="X28" s="131"/>
      <c r="Y28" s="131"/>
    </row>
    <row r="29" spans="1:25">
      <c r="A29" s="165" t="s">
        <v>110</v>
      </c>
      <c r="B29" s="132">
        <v>8118.3254500000003</v>
      </c>
      <c r="C29" s="132">
        <v>11154.376200000001</v>
      </c>
      <c r="D29" s="132">
        <v>19272.701650000003</v>
      </c>
      <c r="E29" s="132">
        <v>5495.5285700000004</v>
      </c>
      <c r="F29" s="132">
        <v>5163.7956400000003</v>
      </c>
      <c r="G29" s="132">
        <v>10659.324210000001</v>
      </c>
      <c r="H29" s="132">
        <v>13613.854020000001</v>
      </c>
      <c r="I29" s="132">
        <v>16318.171850000001</v>
      </c>
      <c r="J29" s="168">
        <v>29932.025870000001</v>
      </c>
      <c r="K29" s="132">
        <v>9351.3149200000007</v>
      </c>
      <c r="L29" s="132">
        <v>21658.982530000001</v>
      </c>
      <c r="M29" s="168">
        <v>31010.297450000002</v>
      </c>
      <c r="N29" s="132">
        <v>22965.168940000003</v>
      </c>
      <c r="O29" s="132">
        <v>37977.15438</v>
      </c>
      <c r="P29" s="168">
        <v>60942.323320000003</v>
      </c>
      <c r="Q29" s="132">
        <v>7140.86913</v>
      </c>
      <c r="R29" s="132">
        <v>14635.930549999999</v>
      </c>
      <c r="S29" s="168">
        <v>21776.79968</v>
      </c>
      <c r="T29" s="132">
        <v>82719.123000000007</v>
      </c>
      <c r="U29" s="131"/>
      <c r="V29" s="131"/>
      <c r="W29" s="131"/>
      <c r="X29" s="131"/>
      <c r="Y29" s="131"/>
    </row>
    <row r="30" spans="1:25">
      <c r="A30" s="169" t="s">
        <v>111</v>
      </c>
      <c r="B30" s="134">
        <v>5216.43145</v>
      </c>
      <c r="C30" s="134">
        <v>3225.0204699999999</v>
      </c>
      <c r="D30" s="134">
        <v>8441.4519199999995</v>
      </c>
      <c r="E30" s="134">
        <v>6343.6311599999999</v>
      </c>
      <c r="F30" s="134">
        <v>4081.36319</v>
      </c>
      <c r="G30" s="134">
        <v>10424.994350000001</v>
      </c>
      <c r="H30" s="134">
        <v>11560.062610000001</v>
      </c>
      <c r="I30" s="134">
        <v>7306.3836700000002</v>
      </c>
      <c r="J30" s="170">
        <v>18866.44628</v>
      </c>
      <c r="K30" s="134">
        <v>6170.1180100000001</v>
      </c>
      <c r="L30" s="134">
        <v>4409.8519999999999</v>
      </c>
      <c r="M30" s="170">
        <v>10579.970010000001</v>
      </c>
      <c r="N30" s="134">
        <v>17730.180619999999</v>
      </c>
      <c r="O30" s="134">
        <v>11716.23567</v>
      </c>
      <c r="P30" s="170">
        <v>29446.416290000001</v>
      </c>
      <c r="Q30" s="134">
        <v>2225.9864499999999</v>
      </c>
      <c r="R30" s="134">
        <v>1864.6162999999999</v>
      </c>
      <c r="S30" s="170">
        <v>4090.60275</v>
      </c>
      <c r="T30" s="134">
        <v>33537.019039999999</v>
      </c>
      <c r="U30" s="131"/>
      <c r="V30" s="131"/>
      <c r="W30" s="131"/>
      <c r="X30" s="131"/>
      <c r="Y30" s="131"/>
    </row>
    <row r="31" spans="1:25">
      <c r="A31" s="165" t="s">
        <v>112</v>
      </c>
      <c r="B31" s="129">
        <v>3706.1032300000002</v>
      </c>
      <c r="C31" s="129">
        <v>4116.1496200000001</v>
      </c>
      <c r="D31" s="129">
        <v>7822.2528500000008</v>
      </c>
      <c r="E31" s="129">
        <v>4627.7584500000003</v>
      </c>
      <c r="F31" s="129">
        <v>3249.5461500000001</v>
      </c>
      <c r="G31" s="129">
        <v>7877.3046000000004</v>
      </c>
      <c r="H31" s="129">
        <v>8333.8616700000002</v>
      </c>
      <c r="I31" s="129">
        <v>7365.6957700000003</v>
      </c>
      <c r="J31" s="166">
        <v>15699.55744</v>
      </c>
      <c r="K31" s="129">
        <v>5095.53683</v>
      </c>
      <c r="L31" s="129">
        <v>6871.4205000000002</v>
      </c>
      <c r="M31" s="166">
        <v>11966.957330000001</v>
      </c>
      <c r="N31" s="129">
        <v>13429.398499999999</v>
      </c>
      <c r="O31" s="129">
        <v>14237.11627</v>
      </c>
      <c r="P31" s="166">
        <v>27666.514770000002</v>
      </c>
      <c r="Q31" s="129">
        <v>1801.0308199999999</v>
      </c>
      <c r="R31" s="129">
        <v>2374.9743400000002</v>
      </c>
      <c r="S31" s="166">
        <v>4176.0051600000006</v>
      </c>
      <c r="T31" s="129">
        <v>31842.519930000002</v>
      </c>
      <c r="U31" s="131"/>
      <c r="V31" s="131"/>
      <c r="W31" s="131"/>
      <c r="X31" s="131"/>
      <c r="Y31" s="131"/>
    </row>
    <row r="32" spans="1:25">
      <c r="A32" s="165" t="s">
        <v>113</v>
      </c>
      <c r="B32" s="132">
        <v>8425.8981199999998</v>
      </c>
      <c r="C32" s="132">
        <v>6791.2008699999997</v>
      </c>
      <c r="D32" s="132">
        <v>15217.098989999999</v>
      </c>
      <c r="E32" s="132">
        <v>5165.79864</v>
      </c>
      <c r="F32" s="132">
        <v>5569.48603</v>
      </c>
      <c r="G32" s="132">
        <v>10735.284670000001</v>
      </c>
      <c r="H32" s="132">
        <v>13591.696760000001</v>
      </c>
      <c r="I32" s="132">
        <v>12360.686900000001</v>
      </c>
      <c r="J32" s="168">
        <v>25952.38366</v>
      </c>
      <c r="K32" s="132">
        <v>7656.0682500000003</v>
      </c>
      <c r="L32" s="132">
        <v>8073.0427</v>
      </c>
      <c r="M32" s="168">
        <v>15729.11095</v>
      </c>
      <c r="N32" s="132">
        <v>21247.765010000003</v>
      </c>
      <c r="O32" s="132">
        <v>20433.729599999999</v>
      </c>
      <c r="P32" s="168">
        <v>41681.494610000002</v>
      </c>
      <c r="Q32" s="132">
        <v>5349.3936000000003</v>
      </c>
      <c r="R32" s="132">
        <v>2379.4436000000001</v>
      </c>
      <c r="S32" s="168">
        <v>7728.8371999999999</v>
      </c>
      <c r="T32" s="132">
        <v>49410.331810000003</v>
      </c>
      <c r="U32" s="131"/>
      <c r="V32" s="131"/>
      <c r="W32" s="131"/>
      <c r="X32" s="131"/>
      <c r="Y32" s="131"/>
    </row>
    <row r="33" spans="1:25">
      <c r="A33" s="165" t="s">
        <v>114</v>
      </c>
      <c r="B33" s="132">
        <v>6923.8067499999997</v>
      </c>
      <c r="C33" s="132">
        <v>9795.5677899999991</v>
      </c>
      <c r="D33" s="132">
        <v>16719.374539999997</v>
      </c>
      <c r="E33" s="132">
        <v>2751.8955999999998</v>
      </c>
      <c r="F33" s="132">
        <v>7597.4188899999999</v>
      </c>
      <c r="G33" s="132">
        <v>10349.314490000001</v>
      </c>
      <c r="H33" s="132">
        <v>9675.7023499999996</v>
      </c>
      <c r="I33" s="132">
        <v>17392.986680000002</v>
      </c>
      <c r="J33" s="168">
        <v>27068.689030000001</v>
      </c>
      <c r="K33" s="132">
        <v>6187.3085300000002</v>
      </c>
      <c r="L33" s="132">
        <v>12103.251249999999</v>
      </c>
      <c r="M33" s="168">
        <v>18290.55978</v>
      </c>
      <c r="N33" s="132">
        <v>15863.01088</v>
      </c>
      <c r="O33" s="132">
        <v>29496.237930000003</v>
      </c>
      <c r="P33" s="168">
        <v>45359.248810000005</v>
      </c>
      <c r="Q33" s="132">
        <v>3935.2716</v>
      </c>
      <c r="R33" s="132">
        <v>2065.7828399999999</v>
      </c>
      <c r="S33" s="168">
        <v>6001.0544399999999</v>
      </c>
      <c r="T33" s="132">
        <v>51360.303250000004</v>
      </c>
      <c r="U33" s="131"/>
      <c r="V33" s="131"/>
      <c r="W33" s="131"/>
      <c r="X33" s="131"/>
      <c r="Y33" s="131"/>
    </row>
    <row r="34" spans="1:25">
      <c r="A34" s="169" t="s">
        <v>115</v>
      </c>
      <c r="B34" s="134">
        <v>2174.83473</v>
      </c>
      <c r="C34" s="134">
        <v>1280.10169</v>
      </c>
      <c r="D34" s="134">
        <v>3454.93642</v>
      </c>
      <c r="E34" s="134">
        <v>1880.0452700000001</v>
      </c>
      <c r="F34" s="134">
        <v>886.32785000000001</v>
      </c>
      <c r="G34" s="134">
        <v>2766.3731200000002</v>
      </c>
      <c r="H34" s="134">
        <v>4054.8799899999999</v>
      </c>
      <c r="I34" s="134">
        <v>2166.4295400000001</v>
      </c>
      <c r="J34" s="170">
        <v>6221.3095300000004</v>
      </c>
      <c r="K34" s="134">
        <v>3935.3955099999998</v>
      </c>
      <c r="L34" s="134">
        <v>1991.29892</v>
      </c>
      <c r="M34" s="170">
        <v>5926.6944299999996</v>
      </c>
      <c r="N34" s="134">
        <v>7990.2754999999997</v>
      </c>
      <c r="O34" s="134">
        <v>4157.7284600000003</v>
      </c>
      <c r="P34" s="170">
        <v>12148.00396</v>
      </c>
      <c r="Q34" s="134">
        <v>2260.8737599999999</v>
      </c>
      <c r="R34" s="134">
        <v>462.59044</v>
      </c>
      <c r="S34" s="170">
        <v>2723.4641999999999</v>
      </c>
      <c r="T34" s="134">
        <v>14871.46816</v>
      </c>
      <c r="U34" s="131"/>
      <c r="V34" s="131"/>
      <c r="W34" s="131"/>
      <c r="X34" s="131"/>
      <c r="Y34" s="131"/>
    </row>
    <row r="35" spans="1:25">
      <c r="A35" s="165" t="s">
        <v>116</v>
      </c>
      <c r="B35" s="129">
        <v>2198.64986</v>
      </c>
      <c r="C35" s="129">
        <v>15858.952090000001</v>
      </c>
      <c r="D35" s="129">
        <v>18057.60195</v>
      </c>
      <c r="E35" s="129">
        <v>2536.4025499999998</v>
      </c>
      <c r="F35" s="129">
        <v>17536.809300000001</v>
      </c>
      <c r="G35" s="129">
        <v>20073.21185</v>
      </c>
      <c r="H35" s="129">
        <v>4735.0523999999996</v>
      </c>
      <c r="I35" s="129">
        <v>33395.76139</v>
      </c>
      <c r="J35" s="166">
        <v>38130.81379</v>
      </c>
      <c r="K35" s="129">
        <v>3432.9528</v>
      </c>
      <c r="L35" s="129">
        <v>12871.33253</v>
      </c>
      <c r="M35" s="166">
        <v>16304.285329999999</v>
      </c>
      <c r="N35" s="129">
        <v>8168.0051999999996</v>
      </c>
      <c r="O35" s="129">
        <v>46267.093919999999</v>
      </c>
      <c r="P35" s="166">
        <v>54435.099119999999</v>
      </c>
      <c r="Q35" s="129">
        <v>2544.415</v>
      </c>
      <c r="R35" s="129">
        <v>3236.3796200000002</v>
      </c>
      <c r="S35" s="166">
        <v>5780.7946200000006</v>
      </c>
      <c r="T35" s="129">
        <v>60215.89374</v>
      </c>
      <c r="U35" s="131"/>
      <c r="V35" s="131"/>
      <c r="W35" s="131"/>
      <c r="X35" s="131"/>
      <c r="Y35" s="131"/>
    </row>
    <row r="36" spans="1:25">
      <c r="A36" s="165" t="s">
        <v>117</v>
      </c>
      <c r="B36" s="132">
        <v>852.03332</v>
      </c>
      <c r="C36" s="132">
        <v>17265.662899999999</v>
      </c>
      <c r="D36" s="132">
        <v>18117.696219999998</v>
      </c>
      <c r="E36" s="132">
        <v>868.36442999999997</v>
      </c>
      <c r="F36" s="132">
        <v>19662.990399999999</v>
      </c>
      <c r="G36" s="132">
        <v>20531.35483</v>
      </c>
      <c r="H36" s="132">
        <v>1720.3977500000001</v>
      </c>
      <c r="I36" s="132">
        <v>36928.653299999998</v>
      </c>
      <c r="J36" s="168">
        <v>38649.051049999995</v>
      </c>
      <c r="K36" s="132">
        <v>670.40141000000006</v>
      </c>
      <c r="L36" s="132">
        <v>16834.583709999999</v>
      </c>
      <c r="M36" s="168">
        <v>17504.985119999998</v>
      </c>
      <c r="N36" s="132">
        <v>2390.79916</v>
      </c>
      <c r="O36" s="132">
        <v>53763.237009999997</v>
      </c>
      <c r="P36" s="168">
        <v>56154.036169999999</v>
      </c>
      <c r="Q36" s="132">
        <v>661.56395999999995</v>
      </c>
      <c r="R36" s="132">
        <v>8074.1821099999997</v>
      </c>
      <c r="S36" s="168">
        <v>8735.7460699999992</v>
      </c>
      <c r="T36" s="132">
        <v>64889.78224</v>
      </c>
      <c r="U36" s="131"/>
      <c r="V36" s="131"/>
      <c r="W36" s="131"/>
      <c r="X36" s="131"/>
      <c r="Y36" s="131"/>
    </row>
    <row r="37" spans="1:25">
      <c r="A37" s="165" t="s">
        <v>118</v>
      </c>
      <c r="B37" s="132">
        <v>5783.6322300000002</v>
      </c>
      <c r="C37" s="132">
        <v>17726.66894</v>
      </c>
      <c r="D37" s="132">
        <v>23510.301169999999</v>
      </c>
      <c r="E37" s="132">
        <v>7198.4935400000004</v>
      </c>
      <c r="F37" s="132">
        <v>24158.947639999999</v>
      </c>
      <c r="G37" s="132">
        <v>31357.441179999998</v>
      </c>
      <c r="H37" s="132">
        <v>12982.125770000001</v>
      </c>
      <c r="I37" s="132">
        <v>41885.616580000002</v>
      </c>
      <c r="J37" s="168">
        <v>54867.74235</v>
      </c>
      <c r="K37" s="132">
        <v>15212.2307</v>
      </c>
      <c r="L37" s="132">
        <v>21208.53311</v>
      </c>
      <c r="M37" s="168">
        <v>36420.763810000004</v>
      </c>
      <c r="N37" s="132">
        <v>28194.356469999999</v>
      </c>
      <c r="O37" s="132">
        <v>63094.149690000006</v>
      </c>
      <c r="P37" s="168">
        <v>91288.506160000004</v>
      </c>
      <c r="Q37" s="132">
        <v>3087.8649599999999</v>
      </c>
      <c r="R37" s="132">
        <v>7797.3464299999996</v>
      </c>
      <c r="S37" s="168">
        <v>10885.21139</v>
      </c>
      <c r="T37" s="132">
        <v>102173.71755</v>
      </c>
      <c r="U37" s="131"/>
      <c r="V37" s="131"/>
      <c r="W37" s="131"/>
      <c r="X37" s="131"/>
      <c r="Y37" s="131"/>
    </row>
    <row r="38" spans="1:25">
      <c r="A38" s="169" t="s">
        <v>119</v>
      </c>
      <c r="B38" s="134">
        <v>3985.0745200000001</v>
      </c>
      <c r="C38" s="134">
        <v>9024.0022599999993</v>
      </c>
      <c r="D38" s="134">
        <v>13009.076779999999</v>
      </c>
      <c r="E38" s="134">
        <v>7378.3298500000001</v>
      </c>
      <c r="F38" s="134">
        <v>9121.3214700000008</v>
      </c>
      <c r="G38" s="134">
        <v>16499.651320000001</v>
      </c>
      <c r="H38" s="134">
        <v>11363.40437</v>
      </c>
      <c r="I38" s="134">
        <v>18145.32373</v>
      </c>
      <c r="J38" s="170">
        <v>29508.7281</v>
      </c>
      <c r="K38" s="134">
        <v>9346.1546099999996</v>
      </c>
      <c r="L38" s="134">
        <v>13001.66669</v>
      </c>
      <c r="M38" s="170">
        <v>22347.8213</v>
      </c>
      <c r="N38" s="134">
        <v>20709.558980000002</v>
      </c>
      <c r="O38" s="134">
        <v>31146.990420000002</v>
      </c>
      <c r="P38" s="170">
        <v>51856.549400000004</v>
      </c>
      <c r="Q38" s="134">
        <v>4117.6044199999997</v>
      </c>
      <c r="R38" s="134">
        <v>4756.8272699999998</v>
      </c>
      <c r="S38" s="170">
        <v>8874.4316899999994</v>
      </c>
      <c r="T38" s="134">
        <v>60730.981090000001</v>
      </c>
      <c r="U38" s="131"/>
      <c r="V38" s="131"/>
      <c r="W38" s="131"/>
      <c r="X38" s="131"/>
      <c r="Y38" s="131"/>
    </row>
    <row r="39" spans="1:25">
      <c r="A39" s="165" t="s">
        <v>120</v>
      </c>
      <c r="B39" s="129">
        <v>4829.3233099999998</v>
      </c>
      <c r="C39" s="129">
        <v>4391.1990999999998</v>
      </c>
      <c r="D39" s="129">
        <v>9220.5224099999996</v>
      </c>
      <c r="E39" s="129">
        <v>5431.1389099999997</v>
      </c>
      <c r="F39" s="129">
        <v>5729.9596499999998</v>
      </c>
      <c r="G39" s="129">
        <v>11161.098559999999</v>
      </c>
      <c r="H39" s="129">
        <v>10260.46221</v>
      </c>
      <c r="I39" s="129">
        <v>10121.158750000001</v>
      </c>
      <c r="J39" s="166">
        <v>20381.62096</v>
      </c>
      <c r="K39" s="129">
        <v>7459.9256999999998</v>
      </c>
      <c r="L39" s="129">
        <v>4355.0353599999999</v>
      </c>
      <c r="M39" s="166">
        <v>11814.96106</v>
      </c>
      <c r="N39" s="129">
        <v>17720.387909999998</v>
      </c>
      <c r="O39" s="129">
        <v>14476.19411</v>
      </c>
      <c r="P39" s="166">
        <v>32196.582019999998</v>
      </c>
      <c r="Q39" s="129">
        <v>6275.20597</v>
      </c>
      <c r="R39" s="129">
        <v>2619.1225599999998</v>
      </c>
      <c r="S39" s="166">
        <v>8894.3285299999989</v>
      </c>
      <c r="T39" s="129">
        <v>41090.910550000001</v>
      </c>
      <c r="U39" s="131"/>
      <c r="V39" s="131"/>
      <c r="W39" s="131"/>
      <c r="X39" s="131"/>
      <c r="Y39" s="131"/>
    </row>
    <row r="40" spans="1:25">
      <c r="A40" s="165" t="s">
        <v>121</v>
      </c>
      <c r="B40" s="132">
        <v>7115.1113400000004</v>
      </c>
      <c r="C40" s="132">
        <v>14376.460150000001</v>
      </c>
      <c r="D40" s="132">
        <v>21491.571490000002</v>
      </c>
      <c r="E40" s="132">
        <v>8411.2299399999993</v>
      </c>
      <c r="F40" s="132">
        <v>11248.92668</v>
      </c>
      <c r="G40" s="132">
        <v>19660.156620000002</v>
      </c>
      <c r="H40" s="132">
        <v>15526.341280000001</v>
      </c>
      <c r="I40" s="132">
        <v>25625.386829999999</v>
      </c>
      <c r="J40" s="168">
        <v>41151.728109999996</v>
      </c>
      <c r="K40" s="132">
        <v>8916.8338999999996</v>
      </c>
      <c r="L40" s="132">
        <v>10353.658460000001</v>
      </c>
      <c r="M40" s="168">
        <v>19270.49236</v>
      </c>
      <c r="N40" s="132">
        <v>24443.175179999998</v>
      </c>
      <c r="O40" s="132">
        <v>35979.045290000002</v>
      </c>
      <c r="P40" s="168">
        <v>60422.22047</v>
      </c>
      <c r="Q40" s="132">
        <v>10066.40619</v>
      </c>
      <c r="R40" s="132">
        <v>8679.6232299999992</v>
      </c>
      <c r="S40" s="168">
        <v>18746.029419999999</v>
      </c>
      <c r="T40" s="132">
        <v>79168.249890000006</v>
      </c>
      <c r="U40" s="131"/>
      <c r="V40" s="131"/>
      <c r="W40" s="131"/>
      <c r="X40" s="131"/>
      <c r="Y40" s="131"/>
    </row>
    <row r="41" spans="1:25">
      <c r="A41" s="165" t="s">
        <v>122</v>
      </c>
      <c r="B41" s="132">
        <v>2642.2810599999998</v>
      </c>
      <c r="C41" s="132">
        <v>633.46645999999998</v>
      </c>
      <c r="D41" s="132">
        <v>3275.7475199999999</v>
      </c>
      <c r="E41" s="132">
        <v>2629.55582</v>
      </c>
      <c r="F41" s="132">
        <v>1103.3664000000001</v>
      </c>
      <c r="G41" s="132">
        <v>3732.9222200000004</v>
      </c>
      <c r="H41" s="132">
        <v>5271.8368799999998</v>
      </c>
      <c r="I41" s="132">
        <v>1736.83286</v>
      </c>
      <c r="J41" s="168">
        <v>7008.6697399999994</v>
      </c>
      <c r="K41" s="132">
        <v>2020.1223199999999</v>
      </c>
      <c r="L41" s="132">
        <v>1248.2166199999999</v>
      </c>
      <c r="M41" s="168">
        <v>3268.3389399999996</v>
      </c>
      <c r="N41" s="132">
        <v>7291.9591999999993</v>
      </c>
      <c r="O41" s="132">
        <v>2985.0494799999997</v>
      </c>
      <c r="P41" s="168">
        <v>10277.008679999999</v>
      </c>
      <c r="Q41" s="132">
        <v>1648.8586700000001</v>
      </c>
      <c r="R41" s="132">
        <v>966.08018000000004</v>
      </c>
      <c r="S41" s="168">
        <v>2614.93885</v>
      </c>
      <c r="T41" s="132">
        <v>12891.947529999999</v>
      </c>
      <c r="U41" s="131"/>
      <c r="V41" s="131"/>
      <c r="W41" s="131"/>
      <c r="X41" s="131"/>
      <c r="Y41" s="131"/>
    </row>
    <row r="42" spans="1:25">
      <c r="A42" s="169" t="s">
        <v>123</v>
      </c>
      <c r="B42" s="134">
        <v>2940.6950099999999</v>
      </c>
      <c r="C42" s="134">
        <v>1677.2362700000001</v>
      </c>
      <c r="D42" s="134">
        <v>4617.9312799999998</v>
      </c>
      <c r="E42" s="134">
        <v>3456.7509700000001</v>
      </c>
      <c r="F42" s="134">
        <v>3348.2152799999999</v>
      </c>
      <c r="G42" s="134">
        <v>6804.9662499999995</v>
      </c>
      <c r="H42" s="134">
        <v>6397.4459699999998</v>
      </c>
      <c r="I42" s="134">
        <v>5025.45154</v>
      </c>
      <c r="J42" s="170">
        <v>11422.897509999999</v>
      </c>
      <c r="K42" s="134">
        <v>3826.9070499999998</v>
      </c>
      <c r="L42" s="134">
        <v>3116.1595200000002</v>
      </c>
      <c r="M42" s="170">
        <v>6943.06657</v>
      </c>
      <c r="N42" s="134">
        <v>10224.353019999999</v>
      </c>
      <c r="O42" s="134">
        <v>8141.6110600000002</v>
      </c>
      <c r="P42" s="170">
        <v>18365.964079999998</v>
      </c>
      <c r="Q42" s="134">
        <v>1438.8241599999999</v>
      </c>
      <c r="R42" s="134">
        <v>1437.0039099999999</v>
      </c>
      <c r="S42" s="170">
        <v>2875.8280699999996</v>
      </c>
      <c r="T42" s="134">
        <v>21241.792149999997</v>
      </c>
      <c r="U42" s="131"/>
      <c r="V42" s="131"/>
      <c r="W42" s="131"/>
      <c r="X42" s="131"/>
      <c r="Y42" s="131"/>
    </row>
    <row r="43" spans="1:25">
      <c r="A43" s="165" t="s">
        <v>124</v>
      </c>
      <c r="B43" s="129">
        <v>2327.7955200000001</v>
      </c>
      <c r="C43" s="129">
        <v>4681.1479399999998</v>
      </c>
      <c r="D43" s="129">
        <v>7008.9434600000004</v>
      </c>
      <c r="E43" s="129">
        <v>1724.37222</v>
      </c>
      <c r="F43" s="129">
        <v>5319.5901899999999</v>
      </c>
      <c r="G43" s="129">
        <v>7043.9624100000001</v>
      </c>
      <c r="H43" s="129">
        <v>4052.1677300000001</v>
      </c>
      <c r="I43" s="129">
        <v>10000.738139999999</v>
      </c>
      <c r="J43" s="166">
        <v>14052.905869999999</v>
      </c>
      <c r="K43" s="129">
        <v>858.44669999999996</v>
      </c>
      <c r="L43" s="129">
        <v>7427.8040700000001</v>
      </c>
      <c r="M43" s="166">
        <v>8286.2507700000006</v>
      </c>
      <c r="N43" s="129">
        <v>4910.6144299999996</v>
      </c>
      <c r="O43" s="129">
        <v>17428.54221</v>
      </c>
      <c r="P43" s="166">
        <v>22339.156640000001</v>
      </c>
      <c r="Q43" s="129">
        <v>728.51445000000001</v>
      </c>
      <c r="R43" s="129">
        <v>5726.0663500000001</v>
      </c>
      <c r="S43" s="166">
        <v>6454.5807999999997</v>
      </c>
      <c r="T43" s="129">
        <v>28793.737440000001</v>
      </c>
      <c r="U43" s="131"/>
      <c r="V43" s="131"/>
      <c r="W43" s="131"/>
      <c r="X43" s="131"/>
      <c r="Y43" s="131"/>
    </row>
    <row r="44" spans="1:25">
      <c r="A44" s="165" t="s">
        <v>125</v>
      </c>
      <c r="B44" s="132">
        <v>1100.01585</v>
      </c>
      <c r="C44" s="132">
        <v>2035.17905</v>
      </c>
      <c r="D44" s="132">
        <v>3135.1949</v>
      </c>
      <c r="E44" s="132">
        <v>1443.3348900000001</v>
      </c>
      <c r="F44" s="132">
        <v>2858.9019600000001</v>
      </c>
      <c r="G44" s="132">
        <v>4302.2368500000002</v>
      </c>
      <c r="H44" s="132">
        <v>2543.3507500000001</v>
      </c>
      <c r="I44" s="132">
        <v>4894.0810099999999</v>
      </c>
      <c r="J44" s="168">
        <v>7437.4317599999995</v>
      </c>
      <c r="K44" s="132">
        <v>2096.1522500000001</v>
      </c>
      <c r="L44" s="132">
        <v>2552.8352500000001</v>
      </c>
      <c r="M44" s="168">
        <v>4648.9875000000002</v>
      </c>
      <c r="N44" s="132">
        <v>4639.5030000000006</v>
      </c>
      <c r="O44" s="132">
        <v>7446.91626</v>
      </c>
      <c r="P44" s="168">
        <v>12086.419260000001</v>
      </c>
      <c r="Q44" s="132">
        <v>914.69</v>
      </c>
      <c r="R44" s="132">
        <v>827.01223000000005</v>
      </c>
      <c r="S44" s="168">
        <v>1741.7022300000001</v>
      </c>
      <c r="T44" s="132">
        <v>13828.121490000001</v>
      </c>
      <c r="U44" s="131"/>
      <c r="V44" s="131"/>
      <c r="W44" s="131"/>
      <c r="X44" s="131"/>
      <c r="Y44" s="131"/>
    </row>
    <row r="45" spans="1:25">
      <c r="A45" s="165" t="s">
        <v>126</v>
      </c>
      <c r="B45" s="132">
        <v>1237.22802</v>
      </c>
      <c r="C45" s="132">
        <v>15848.62868</v>
      </c>
      <c r="D45" s="132">
        <v>17085.8567</v>
      </c>
      <c r="E45" s="132">
        <v>1174.3529100000001</v>
      </c>
      <c r="F45" s="132">
        <v>29650.146939999999</v>
      </c>
      <c r="G45" s="132">
        <v>30824.49985</v>
      </c>
      <c r="H45" s="132">
        <v>2411.5809199999999</v>
      </c>
      <c r="I45" s="132">
        <v>45498.77562</v>
      </c>
      <c r="J45" s="168">
        <v>47910.356540000001</v>
      </c>
      <c r="K45" s="132">
        <v>1491.4609800000001</v>
      </c>
      <c r="L45" s="132">
        <v>16535.24567</v>
      </c>
      <c r="M45" s="168">
        <v>18026.70665</v>
      </c>
      <c r="N45" s="132">
        <v>3903.0419000000002</v>
      </c>
      <c r="O45" s="132">
        <v>62034.021290000004</v>
      </c>
      <c r="P45" s="168">
        <v>65937.063190000001</v>
      </c>
      <c r="Q45" s="132">
        <v>1064.3399999999999</v>
      </c>
      <c r="R45" s="132">
        <v>11203.894</v>
      </c>
      <c r="S45" s="168">
        <v>12268.234</v>
      </c>
      <c r="T45" s="132">
        <v>78205.297189999997</v>
      </c>
      <c r="U45" s="131"/>
      <c r="V45" s="131"/>
      <c r="W45" s="131"/>
      <c r="X45" s="131"/>
      <c r="Y45" s="131"/>
    </row>
    <row r="46" spans="1:25">
      <c r="A46" s="169" t="s">
        <v>127</v>
      </c>
      <c r="B46" s="134">
        <v>4698.2916299999997</v>
      </c>
      <c r="C46" s="134">
        <v>2917.1644299999998</v>
      </c>
      <c r="D46" s="134">
        <v>7615.4560599999995</v>
      </c>
      <c r="E46" s="134">
        <v>3104.3116199999999</v>
      </c>
      <c r="F46" s="134">
        <v>2424.7650899999999</v>
      </c>
      <c r="G46" s="134">
        <v>5529.0767099999994</v>
      </c>
      <c r="H46" s="134">
        <v>7802.6032500000001</v>
      </c>
      <c r="I46" s="134">
        <v>5341.9295199999997</v>
      </c>
      <c r="J46" s="170">
        <v>13144.53277</v>
      </c>
      <c r="K46" s="134">
        <v>3738.82258</v>
      </c>
      <c r="L46" s="134">
        <v>5024.1779999999999</v>
      </c>
      <c r="M46" s="170">
        <v>8763.0005799999999</v>
      </c>
      <c r="N46" s="134">
        <v>11541.42583</v>
      </c>
      <c r="O46" s="134">
        <v>10366.10752</v>
      </c>
      <c r="P46" s="170">
        <v>21907.533349999998</v>
      </c>
      <c r="Q46" s="134">
        <v>4881.6080199999997</v>
      </c>
      <c r="R46" s="134">
        <v>982.93368999999996</v>
      </c>
      <c r="S46" s="170">
        <v>5864.5417099999995</v>
      </c>
      <c r="T46" s="134">
        <v>27772.075059999996</v>
      </c>
      <c r="U46" s="131"/>
      <c r="V46" s="131"/>
      <c r="W46" s="131"/>
      <c r="X46" s="131"/>
      <c r="Y46" s="131"/>
    </row>
    <row r="47" spans="1:25">
      <c r="A47" s="165" t="s">
        <v>128</v>
      </c>
      <c r="B47" s="129">
        <v>6096.3581599999998</v>
      </c>
      <c r="C47" s="129">
        <v>21354.7788</v>
      </c>
      <c r="D47" s="129">
        <v>27451.13696</v>
      </c>
      <c r="E47" s="129">
        <v>4748.5991199999999</v>
      </c>
      <c r="F47" s="129">
        <v>37188.577499999999</v>
      </c>
      <c r="G47" s="129">
        <v>41937.176619999998</v>
      </c>
      <c r="H47" s="129">
        <v>10844.957270000001</v>
      </c>
      <c r="I47" s="129">
        <v>58543.356299999999</v>
      </c>
      <c r="J47" s="166">
        <v>69388.313569999998</v>
      </c>
      <c r="K47" s="129">
        <v>7343.8393699999997</v>
      </c>
      <c r="L47" s="129">
        <v>24763.052199999998</v>
      </c>
      <c r="M47" s="166">
        <v>32106.89157</v>
      </c>
      <c r="N47" s="129">
        <v>18188.79664</v>
      </c>
      <c r="O47" s="129">
        <v>83306.40849999999</v>
      </c>
      <c r="P47" s="166">
        <v>101495.20513999999</v>
      </c>
      <c r="Q47" s="129">
        <v>7298.1750000000002</v>
      </c>
      <c r="R47" s="129">
        <v>15192.774170000001</v>
      </c>
      <c r="S47" s="166">
        <v>22490.94917</v>
      </c>
      <c r="T47" s="129">
        <v>123986.15430999998</v>
      </c>
      <c r="U47" s="131"/>
      <c r="V47" s="131"/>
      <c r="W47" s="131"/>
      <c r="X47" s="131"/>
      <c r="Y47" s="131"/>
    </row>
    <row r="48" spans="1:25">
      <c r="A48" s="165" t="s">
        <v>129</v>
      </c>
      <c r="B48" s="132">
        <v>6806.2142000000003</v>
      </c>
      <c r="C48" s="132">
        <v>20953.652109999999</v>
      </c>
      <c r="D48" s="132">
        <v>27759.866309999998</v>
      </c>
      <c r="E48" s="132">
        <v>9789.1082499999993</v>
      </c>
      <c r="F48" s="132">
        <v>19691.307219999999</v>
      </c>
      <c r="G48" s="132">
        <v>29480.41547</v>
      </c>
      <c r="H48" s="132">
        <v>16595.32245</v>
      </c>
      <c r="I48" s="132">
        <v>40644.959329999998</v>
      </c>
      <c r="J48" s="168">
        <v>57240.281779999998</v>
      </c>
      <c r="K48" s="132">
        <v>13000.70253</v>
      </c>
      <c r="L48" s="132">
        <v>24469.123149999999</v>
      </c>
      <c r="M48" s="168">
        <v>37469.825680000002</v>
      </c>
      <c r="N48" s="132">
        <v>29596.024980000002</v>
      </c>
      <c r="O48" s="132">
        <v>65114.082479999997</v>
      </c>
      <c r="P48" s="168">
        <v>94710.107459999999</v>
      </c>
      <c r="Q48" s="132">
        <v>12022.040349999999</v>
      </c>
      <c r="R48" s="132">
        <v>15742.50621</v>
      </c>
      <c r="S48" s="168">
        <v>27764.546559999999</v>
      </c>
      <c r="T48" s="132">
        <v>122474.65402</v>
      </c>
      <c r="U48" s="131"/>
      <c r="V48" s="131"/>
      <c r="W48" s="131"/>
      <c r="X48" s="131"/>
      <c r="Y48" s="131"/>
    </row>
    <row r="49" spans="1:25">
      <c r="A49" s="165" t="s">
        <v>130</v>
      </c>
      <c r="B49" s="132">
        <v>1624.0069599999999</v>
      </c>
      <c r="C49" s="132">
        <v>535.07709</v>
      </c>
      <c r="D49" s="132">
        <v>2159.0840499999999</v>
      </c>
      <c r="E49" s="132">
        <v>2219.50938</v>
      </c>
      <c r="F49" s="132">
        <v>894.86794999999995</v>
      </c>
      <c r="G49" s="132">
        <v>3114.3773299999998</v>
      </c>
      <c r="H49" s="132">
        <v>3843.5163400000001</v>
      </c>
      <c r="I49" s="132">
        <v>1429.9450400000001</v>
      </c>
      <c r="J49" s="168">
        <v>5273.4613800000006</v>
      </c>
      <c r="K49" s="132">
        <v>1907.54954</v>
      </c>
      <c r="L49" s="132">
        <v>983.88175999999999</v>
      </c>
      <c r="M49" s="168">
        <v>2891.4313000000002</v>
      </c>
      <c r="N49" s="132">
        <v>5751.0658800000001</v>
      </c>
      <c r="O49" s="132">
        <v>2413.8267999999998</v>
      </c>
      <c r="P49" s="168">
        <v>8164.8926799999999</v>
      </c>
      <c r="Q49" s="132">
        <v>1124.78035</v>
      </c>
      <c r="R49" s="132">
        <v>536.39523999999994</v>
      </c>
      <c r="S49" s="168">
        <v>1661.1755899999998</v>
      </c>
      <c r="T49" s="132">
        <v>9826.0682699999998</v>
      </c>
      <c r="U49" s="131"/>
      <c r="V49" s="131"/>
      <c r="W49" s="131"/>
      <c r="X49" s="131"/>
      <c r="Y49" s="131"/>
    </row>
    <row r="50" spans="1:25">
      <c r="A50" s="169" t="s">
        <v>131</v>
      </c>
      <c r="B50" s="134">
        <v>8946.6154000000006</v>
      </c>
      <c r="C50" s="134">
        <v>25420.335480000002</v>
      </c>
      <c r="D50" s="134">
        <v>34366.950880000004</v>
      </c>
      <c r="E50" s="134">
        <v>6708.0206799999996</v>
      </c>
      <c r="F50" s="134">
        <v>16185.71933</v>
      </c>
      <c r="G50" s="134">
        <v>22893.740010000001</v>
      </c>
      <c r="H50" s="134">
        <v>15654.63608</v>
      </c>
      <c r="I50" s="134">
        <v>41606.054810000001</v>
      </c>
      <c r="J50" s="170">
        <v>57260.690889999998</v>
      </c>
      <c r="K50" s="134">
        <v>12087.747499999999</v>
      </c>
      <c r="L50" s="134">
        <v>28232.626079999998</v>
      </c>
      <c r="M50" s="170">
        <v>40320.373579999999</v>
      </c>
      <c r="N50" s="134">
        <v>27742.383580000002</v>
      </c>
      <c r="O50" s="134">
        <v>69838.680890000003</v>
      </c>
      <c r="P50" s="170">
        <v>97581.064470000012</v>
      </c>
      <c r="Q50" s="134">
        <v>7279.5637100000004</v>
      </c>
      <c r="R50" s="134">
        <v>9832.9604400000007</v>
      </c>
      <c r="S50" s="170">
        <v>17112.524150000001</v>
      </c>
      <c r="T50" s="134">
        <v>114693.58862000001</v>
      </c>
      <c r="U50" s="131"/>
      <c r="V50" s="131"/>
      <c r="W50" s="131"/>
      <c r="X50" s="131"/>
      <c r="Y50" s="131"/>
    </row>
    <row r="51" spans="1:25">
      <c r="A51" s="165" t="s">
        <v>132</v>
      </c>
      <c r="B51" s="129">
        <v>5417.7011499999999</v>
      </c>
      <c r="C51" s="129">
        <v>5800.6801599999999</v>
      </c>
      <c r="D51" s="129">
        <v>11218.381310000001</v>
      </c>
      <c r="E51" s="129">
        <v>5567.6534300000003</v>
      </c>
      <c r="F51" s="129">
        <v>4946.9432900000002</v>
      </c>
      <c r="G51" s="129">
        <v>10514.596720000001</v>
      </c>
      <c r="H51" s="129">
        <v>10985.35457</v>
      </c>
      <c r="I51" s="129">
        <v>10747.623449999999</v>
      </c>
      <c r="J51" s="166">
        <v>21732.978019999999</v>
      </c>
      <c r="K51" s="129">
        <v>8440.0214599999999</v>
      </c>
      <c r="L51" s="129">
        <v>9757.8252799999991</v>
      </c>
      <c r="M51" s="166">
        <v>18197.846740000001</v>
      </c>
      <c r="N51" s="129">
        <v>19425.376029999999</v>
      </c>
      <c r="O51" s="129">
        <v>20505.448729999996</v>
      </c>
      <c r="P51" s="166">
        <v>39930.824759999996</v>
      </c>
      <c r="Q51" s="129">
        <v>2594.6809800000001</v>
      </c>
      <c r="R51" s="129">
        <v>2122.7308699999999</v>
      </c>
      <c r="S51" s="166">
        <v>4717.4118500000004</v>
      </c>
      <c r="T51" s="129">
        <v>44648.236609999993</v>
      </c>
      <c r="U51" s="131"/>
      <c r="V51" s="131"/>
      <c r="W51" s="131"/>
      <c r="X51" s="131"/>
      <c r="Y51" s="131"/>
    </row>
    <row r="52" spans="1:25">
      <c r="A52" s="165" t="s">
        <v>133</v>
      </c>
      <c r="B52" s="132">
        <v>4086.8506200000002</v>
      </c>
      <c r="C52" s="132">
        <v>5790.2431999999999</v>
      </c>
      <c r="D52" s="132">
        <v>9877.0938200000001</v>
      </c>
      <c r="E52" s="132">
        <v>4234.2687500000002</v>
      </c>
      <c r="F52" s="132">
        <v>7019.549</v>
      </c>
      <c r="G52" s="132">
        <v>11253.81775</v>
      </c>
      <c r="H52" s="132">
        <v>8321.1193600000006</v>
      </c>
      <c r="I52" s="132">
        <v>12809.7922</v>
      </c>
      <c r="J52" s="168">
        <v>21130.91156</v>
      </c>
      <c r="K52" s="132">
        <v>3752.8150300000002</v>
      </c>
      <c r="L52" s="132">
        <v>7478.9923900000003</v>
      </c>
      <c r="M52" s="168">
        <v>11231.807420000001</v>
      </c>
      <c r="N52" s="132">
        <v>12073.93439</v>
      </c>
      <c r="O52" s="132">
        <v>20288.784589999999</v>
      </c>
      <c r="P52" s="168">
        <v>32362.718979999998</v>
      </c>
      <c r="Q52" s="132">
        <v>1534.0838000000001</v>
      </c>
      <c r="R52" s="132">
        <v>1911.66254</v>
      </c>
      <c r="S52" s="168">
        <v>3445.7463400000001</v>
      </c>
      <c r="T52" s="132">
        <v>35808.465319999996</v>
      </c>
      <c r="U52" s="131"/>
      <c r="V52" s="131"/>
      <c r="W52" s="131"/>
      <c r="X52" s="131"/>
      <c r="Y52" s="131"/>
    </row>
    <row r="53" spans="1:25">
      <c r="A53" s="165" t="s">
        <v>134</v>
      </c>
      <c r="B53" s="132">
        <v>10865.824710000001</v>
      </c>
      <c r="C53" s="132">
        <v>16637.308580000001</v>
      </c>
      <c r="D53" s="132">
        <v>27503.133290000002</v>
      </c>
      <c r="E53" s="132">
        <v>6327.2158799999997</v>
      </c>
      <c r="F53" s="132">
        <v>23942.7124</v>
      </c>
      <c r="G53" s="132">
        <v>30269.92828</v>
      </c>
      <c r="H53" s="132">
        <v>17193.040590000001</v>
      </c>
      <c r="I53" s="132">
        <v>40580.020980000001</v>
      </c>
      <c r="J53" s="168">
        <v>57773.061570000005</v>
      </c>
      <c r="K53" s="132">
        <v>10233.341350000001</v>
      </c>
      <c r="L53" s="132">
        <v>19935.24555</v>
      </c>
      <c r="M53" s="168">
        <v>30168.586900000002</v>
      </c>
      <c r="N53" s="132">
        <v>27426.381939999999</v>
      </c>
      <c r="O53" s="132">
        <v>60515.266530000001</v>
      </c>
      <c r="P53" s="168">
        <v>87941.64847</v>
      </c>
      <c r="Q53" s="132">
        <v>7078.3811299999998</v>
      </c>
      <c r="R53" s="132">
        <v>7843.4801699999998</v>
      </c>
      <c r="S53" s="168">
        <v>14921.8613</v>
      </c>
      <c r="T53" s="132">
        <v>102863.50977</v>
      </c>
      <c r="U53" s="131"/>
      <c r="V53" s="131"/>
      <c r="W53" s="131"/>
      <c r="X53" s="131"/>
      <c r="Y53" s="131"/>
    </row>
    <row r="54" spans="1:25">
      <c r="A54" s="169" t="s">
        <v>135</v>
      </c>
      <c r="B54" s="134">
        <v>298.49200999999999</v>
      </c>
      <c r="C54" s="134">
        <v>1863.6140399999999</v>
      </c>
      <c r="D54" s="134">
        <v>2162.1060499999999</v>
      </c>
      <c r="E54" s="134">
        <v>307.30581999999998</v>
      </c>
      <c r="F54" s="134">
        <v>2775.7897699999999</v>
      </c>
      <c r="G54" s="134">
        <v>3083.0955899999999</v>
      </c>
      <c r="H54" s="134">
        <v>605.79782999999998</v>
      </c>
      <c r="I54" s="134">
        <v>4639.4038099999998</v>
      </c>
      <c r="J54" s="170">
        <v>5245.2016399999993</v>
      </c>
      <c r="K54" s="134">
        <v>266.41851000000003</v>
      </c>
      <c r="L54" s="134">
        <v>1638.9460799999999</v>
      </c>
      <c r="M54" s="170">
        <v>1905.3645899999999</v>
      </c>
      <c r="N54" s="134">
        <v>872.21633999999995</v>
      </c>
      <c r="O54" s="134">
        <v>6278.3498899999995</v>
      </c>
      <c r="P54" s="170">
        <v>7150.5662299999995</v>
      </c>
      <c r="Q54" s="134">
        <v>46.08381</v>
      </c>
      <c r="R54" s="134">
        <v>384.18221999999997</v>
      </c>
      <c r="S54" s="170">
        <v>430.26603</v>
      </c>
      <c r="T54" s="134">
        <v>7580.8322599999992</v>
      </c>
      <c r="U54" s="131"/>
      <c r="V54" s="131"/>
      <c r="W54" s="131"/>
      <c r="X54" s="131"/>
      <c r="Y54" s="131"/>
    </row>
    <row r="55" spans="1:25">
      <c r="A55" s="165" t="s">
        <v>136</v>
      </c>
      <c r="B55" s="129">
        <v>8569.4748199999995</v>
      </c>
      <c r="C55" s="129">
        <v>8016.3858200000004</v>
      </c>
      <c r="D55" s="129">
        <v>16585.860639999999</v>
      </c>
      <c r="E55" s="129">
        <v>4861.4438200000004</v>
      </c>
      <c r="F55" s="129">
        <v>9691.4275300000008</v>
      </c>
      <c r="G55" s="129">
        <v>14552.871350000001</v>
      </c>
      <c r="H55" s="129">
        <v>13430.91864</v>
      </c>
      <c r="I55" s="129">
        <v>17707.81335</v>
      </c>
      <c r="J55" s="166">
        <v>31138.73199</v>
      </c>
      <c r="K55" s="129">
        <v>9265.4688000000006</v>
      </c>
      <c r="L55" s="129">
        <v>11563.4396</v>
      </c>
      <c r="M55" s="166">
        <v>20828.9084</v>
      </c>
      <c r="N55" s="129">
        <v>22696.387439999999</v>
      </c>
      <c r="O55" s="129">
        <v>29271.252950000002</v>
      </c>
      <c r="P55" s="166">
        <v>51967.64039</v>
      </c>
      <c r="Q55" s="129">
        <v>3318.4891200000002</v>
      </c>
      <c r="R55" s="129">
        <v>2653.2678599999999</v>
      </c>
      <c r="S55" s="166">
        <v>5971.7569800000001</v>
      </c>
      <c r="T55" s="129">
        <v>57939.397369999999</v>
      </c>
      <c r="U55" s="131"/>
      <c r="V55" s="131"/>
      <c r="W55" s="131"/>
      <c r="X55" s="131"/>
      <c r="Y55" s="131"/>
    </row>
    <row r="56" spans="1:25">
      <c r="A56" s="165" t="s">
        <v>137</v>
      </c>
      <c r="B56" s="132">
        <v>2167.6408799999999</v>
      </c>
      <c r="C56" s="132">
        <v>810.89440999999999</v>
      </c>
      <c r="D56" s="132">
        <v>2978.5352899999998</v>
      </c>
      <c r="E56" s="132">
        <v>1993.3796500000001</v>
      </c>
      <c r="F56" s="132">
        <v>596.64833999999996</v>
      </c>
      <c r="G56" s="132">
        <v>2590.02799</v>
      </c>
      <c r="H56" s="132">
        <v>4161.0205299999998</v>
      </c>
      <c r="I56" s="132">
        <v>1407.5427500000001</v>
      </c>
      <c r="J56" s="168">
        <v>5568.5632800000003</v>
      </c>
      <c r="K56" s="132">
        <v>2165.5673400000001</v>
      </c>
      <c r="L56" s="132">
        <v>1298.9106400000001</v>
      </c>
      <c r="M56" s="168">
        <v>3464.4779800000001</v>
      </c>
      <c r="N56" s="132">
        <v>6326.5878699999994</v>
      </c>
      <c r="O56" s="132">
        <v>2706.4533900000001</v>
      </c>
      <c r="P56" s="168">
        <v>9033.04126</v>
      </c>
      <c r="Q56" s="132">
        <v>607.08954000000006</v>
      </c>
      <c r="R56" s="132">
        <v>282.26873999999998</v>
      </c>
      <c r="S56" s="168">
        <v>889.35828000000004</v>
      </c>
      <c r="T56" s="132">
        <v>9922.3995400000003</v>
      </c>
      <c r="U56" s="131"/>
      <c r="V56" s="131"/>
      <c r="W56" s="131"/>
      <c r="X56" s="131"/>
      <c r="Y56" s="131"/>
    </row>
    <row r="57" spans="1:25">
      <c r="A57" s="165" t="s">
        <v>139</v>
      </c>
      <c r="B57" s="132">
        <v>8726.1427299999996</v>
      </c>
      <c r="C57" s="132">
        <v>15881.852849999999</v>
      </c>
      <c r="D57" s="132">
        <v>24607.995579999999</v>
      </c>
      <c r="E57" s="132">
        <v>4927.9075300000004</v>
      </c>
      <c r="F57" s="132">
        <v>16365.96363</v>
      </c>
      <c r="G57" s="132">
        <v>21293.871160000002</v>
      </c>
      <c r="H57" s="132">
        <v>13654.05025</v>
      </c>
      <c r="I57" s="132">
        <v>32247.816470000002</v>
      </c>
      <c r="J57" s="168">
        <v>45901.866720000005</v>
      </c>
      <c r="K57" s="132">
        <v>7501.4479899999997</v>
      </c>
      <c r="L57" s="132">
        <v>14536.28811</v>
      </c>
      <c r="M57" s="168">
        <v>22037.736099999998</v>
      </c>
      <c r="N57" s="132">
        <v>21155.498240000001</v>
      </c>
      <c r="O57" s="132">
        <v>46784.104579999999</v>
      </c>
      <c r="P57" s="168">
        <v>67939.60282</v>
      </c>
      <c r="Q57" s="132">
        <v>5028.4035299999996</v>
      </c>
      <c r="R57" s="132">
        <v>9923.7644999999993</v>
      </c>
      <c r="S57" s="168">
        <v>14952.168029999999</v>
      </c>
      <c r="T57" s="132">
        <v>82891.770850000001</v>
      </c>
      <c r="U57" s="131"/>
      <c r="V57" s="131"/>
      <c r="W57" s="131"/>
      <c r="X57" s="131"/>
      <c r="Y57" s="131"/>
    </row>
    <row r="58" spans="1:25">
      <c r="A58" s="169" t="s">
        <v>140</v>
      </c>
      <c r="B58" s="134">
        <v>20137.10745</v>
      </c>
      <c r="C58" s="134">
        <v>52954.704819999999</v>
      </c>
      <c r="D58" s="134">
        <v>73091.812269999995</v>
      </c>
      <c r="E58" s="134">
        <v>22639.875479999999</v>
      </c>
      <c r="F58" s="134">
        <v>74658.452709999998</v>
      </c>
      <c r="G58" s="134">
        <v>97298.32819</v>
      </c>
      <c r="H58" s="134">
        <v>42776.982929999998</v>
      </c>
      <c r="I58" s="134">
        <v>127613.15751999999</v>
      </c>
      <c r="J58" s="170">
        <v>170390.14045000001</v>
      </c>
      <c r="K58" s="134">
        <v>28513.861000000001</v>
      </c>
      <c r="L58" s="134">
        <v>69183.71673</v>
      </c>
      <c r="M58" s="170">
        <v>97697.577730000005</v>
      </c>
      <c r="N58" s="134">
        <v>71290.843930000003</v>
      </c>
      <c r="O58" s="134">
        <v>196796.87424999999</v>
      </c>
      <c r="P58" s="170">
        <v>268087.71817999997</v>
      </c>
      <c r="Q58" s="134">
        <v>7334.2883599999996</v>
      </c>
      <c r="R58" s="134">
        <v>12805.228999999999</v>
      </c>
      <c r="S58" s="170">
        <v>20139.517359999998</v>
      </c>
      <c r="T58" s="134">
        <v>288227.23553999997</v>
      </c>
      <c r="U58" s="131"/>
      <c r="V58" s="131"/>
      <c r="W58" s="131"/>
      <c r="X58" s="131"/>
      <c r="Y58" s="131"/>
    </row>
    <row r="59" spans="1:25">
      <c r="A59" s="165" t="s">
        <v>141</v>
      </c>
      <c r="B59" s="129">
        <v>3512.7067900000002</v>
      </c>
      <c r="C59" s="129">
        <v>8463.3058500000006</v>
      </c>
      <c r="D59" s="129">
        <v>11976.012640000001</v>
      </c>
      <c r="E59" s="129">
        <v>2071.5649800000001</v>
      </c>
      <c r="F59" s="129">
        <v>6103.9991300000002</v>
      </c>
      <c r="G59" s="129">
        <v>8175.5641100000003</v>
      </c>
      <c r="H59" s="129">
        <v>5584.2717700000003</v>
      </c>
      <c r="I59" s="129">
        <v>14567.304980000001</v>
      </c>
      <c r="J59" s="166">
        <v>20151.57675</v>
      </c>
      <c r="K59" s="129">
        <v>1878.45081</v>
      </c>
      <c r="L59" s="129">
        <v>5282.6056900000003</v>
      </c>
      <c r="M59" s="166">
        <v>7161.0565000000006</v>
      </c>
      <c r="N59" s="129">
        <v>7462.7225800000006</v>
      </c>
      <c r="O59" s="129">
        <v>19849.910670000001</v>
      </c>
      <c r="P59" s="166">
        <v>27312.633250000003</v>
      </c>
      <c r="Q59" s="129">
        <v>1425.1921400000001</v>
      </c>
      <c r="R59" s="129">
        <v>4172.8497299999999</v>
      </c>
      <c r="S59" s="166">
        <v>5598.04187</v>
      </c>
      <c r="T59" s="129">
        <v>32910.67512</v>
      </c>
      <c r="U59" s="131"/>
      <c r="V59" s="131"/>
      <c r="W59" s="131"/>
      <c r="X59" s="131"/>
      <c r="Y59" s="131"/>
    </row>
    <row r="60" spans="1:25">
      <c r="A60" s="165" t="s">
        <v>142</v>
      </c>
      <c r="B60" s="132">
        <v>1262.94784</v>
      </c>
      <c r="C60" s="132">
        <v>550.84455000000003</v>
      </c>
      <c r="D60" s="132">
        <v>1813.7923900000001</v>
      </c>
      <c r="E60" s="132">
        <v>704.62282000000005</v>
      </c>
      <c r="F60" s="132">
        <v>409.25671</v>
      </c>
      <c r="G60" s="132">
        <v>1113.8795300000002</v>
      </c>
      <c r="H60" s="132">
        <v>1967.5706600000001</v>
      </c>
      <c r="I60" s="132">
        <v>960.10126000000002</v>
      </c>
      <c r="J60" s="168">
        <v>2927.6719200000002</v>
      </c>
      <c r="K60" s="132">
        <v>2175.4057699999998</v>
      </c>
      <c r="L60" s="132">
        <v>842.09166000000005</v>
      </c>
      <c r="M60" s="168">
        <v>3017.4974299999999</v>
      </c>
      <c r="N60" s="132">
        <v>4142.9764299999997</v>
      </c>
      <c r="O60" s="132">
        <v>1802.19292</v>
      </c>
      <c r="P60" s="168">
        <v>5945.1693500000001</v>
      </c>
      <c r="Q60" s="132">
        <v>1078.42317</v>
      </c>
      <c r="R60" s="132">
        <v>322.03440000000001</v>
      </c>
      <c r="S60" s="168">
        <v>1400.45757</v>
      </c>
      <c r="T60" s="132">
        <v>7345.6269200000006</v>
      </c>
      <c r="U60" s="131"/>
      <c r="V60" s="131"/>
      <c r="W60" s="131"/>
      <c r="X60" s="131"/>
      <c r="Y60" s="131"/>
    </row>
    <row r="61" spans="1:25">
      <c r="A61" s="165" t="s">
        <v>143</v>
      </c>
      <c r="B61" s="132">
        <v>9495.7274899999993</v>
      </c>
      <c r="C61" s="132">
        <v>16998.348419999998</v>
      </c>
      <c r="D61" s="132">
        <v>26494.07591</v>
      </c>
      <c r="E61" s="132">
        <v>7117.4089000000004</v>
      </c>
      <c r="F61" s="132">
        <v>18413.540400000002</v>
      </c>
      <c r="G61" s="132">
        <v>25530.9493</v>
      </c>
      <c r="H61" s="132">
        <v>16613.13638</v>
      </c>
      <c r="I61" s="132">
        <v>35411.888830000004</v>
      </c>
      <c r="J61" s="168">
        <v>52025.025210000007</v>
      </c>
      <c r="K61" s="132">
        <v>9154.0654599999998</v>
      </c>
      <c r="L61" s="132">
        <v>15325.720439999999</v>
      </c>
      <c r="M61" s="168">
        <v>24479.785899999999</v>
      </c>
      <c r="N61" s="132">
        <v>25767.201840000002</v>
      </c>
      <c r="O61" s="132">
        <v>50737.609270000001</v>
      </c>
      <c r="P61" s="168">
        <v>76504.81111000001</v>
      </c>
      <c r="Q61" s="132">
        <v>3624.94704</v>
      </c>
      <c r="R61" s="132">
        <v>5302.7260100000003</v>
      </c>
      <c r="S61" s="168">
        <v>8927.6730500000012</v>
      </c>
      <c r="T61" s="132">
        <v>85432.484160000007</v>
      </c>
      <c r="U61" s="131"/>
      <c r="V61" s="131"/>
      <c r="W61" s="131"/>
      <c r="X61" s="131"/>
      <c r="Y61" s="131"/>
    </row>
    <row r="62" spans="1:25">
      <c r="A62" s="169" t="s">
        <v>144</v>
      </c>
      <c r="B62" s="134">
        <v>5000.0456299999996</v>
      </c>
      <c r="C62" s="134">
        <v>12435.26972</v>
      </c>
      <c r="D62" s="134">
        <v>17435.315350000001</v>
      </c>
      <c r="E62" s="134">
        <v>4293.8353399999996</v>
      </c>
      <c r="F62" s="134">
        <v>15999.627259999999</v>
      </c>
      <c r="G62" s="134">
        <v>20293.462599999999</v>
      </c>
      <c r="H62" s="134">
        <v>9293.8809700000002</v>
      </c>
      <c r="I62" s="134">
        <v>28434.896980000001</v>
      </c>
      <c r="J62" s="170">
        <v>37728.777950000003</v>
      </c>
      <c r="K62" s="134">
        <v>5899.0709500000003</v>
      </c>
      <c r="L62" s="134">
        <v>11646.690720000001</v>
      </c>
      <c r="M62" s="170">
        <v>17545.76167</v>
      </c>
      <c r="N62" s="134">
        <v>15192.95192</v>
      </c>
      <c r="O62" s="134">
        <v>40081.587700000004</v>
      </c>
      <c r="P62" s="170">
        <v>55274.539620000003</v>
      </c>
      <c r="Q62" s="134">
        <v>2303.7825699999999</v>
      </c>
      <c r="R62" s="134">
        <v>4951.3161499999997</v>
      </c>
      <c r="S62" s="170">
        <v>7255.09872</v>
      </c>
      <c r="T62" s="134">
        <v>62529.638340000005</v>
      </c>
      <c r="U62" s="131"/>
      <c r="V62" s="131"/>
      <c r="W62" s="131"/>
      <c r="X62" s="131"/>
      <c r="Y62" s="131"/>
    </row>
    <row r="63" spans="1:25">
      <c r="A63" s="171" t="s">
        <v>145</v>
      </c>
      <c r="B63" s="129">
        <v>2378.8137299999999</v>
      </c>
      <c r="C63" s="129">
        <v>3570.2769899999998</v>
      </c>
      <c r="D63" s="129">
        <v>5949.0907200000001</v>
      </c>
      <c r="E63" s="129">
        <v>2176.9414299999999</v>
      </c>
      <c r="F63" s="129">
        <v>2362.8279699999998</v>
      </c>
      <c r="G63" s="129">
        <v>4539.7693999999992</v>
      </c>
      <c r="H63" s="129">
        <v>4555.7551700000004</v>
      </c>
      <c r="I63" s="129">
        <v>5933.1049700000003</v>
      </c>
      <c r="J63" s="166">
        <v>10488.860140000001</v>
      </c>
      <c r="K63" s="129">
        <v>3755.7478799999999</v>
      </c>
      <c r="L63" s="129">
        <v>2851.8766500000002</v>
      </c>
      <c r="M63" s="166">
        <v>6607.62453</v>
      </c>
      <c r="N63" s="129">
        <v>8311.5030499999993</v>
      </c>
      <c r="O63" s="129">
        <v>8784.9816200000005</v>
      </c>
      <c r="P63" s="166">
        <v>17096.484669999998</v>
      </c>
      <c r="Q63" s="129">
        <v>1298.82257</v>
      </c>
      <c r="R63" s="129">
        <v>681.25243</v>
      </c>
      <c r="S63" s="166">
        <v>1980.075</v>
      </c>
      <c r="T63" s="129">
        <v>19076.559669999999</v>
      </c>
      <c r="U63" s="131"/>
      <c r="V63" s="131"/>
      <c r="W63" s="131"/>
      <c r="X63" s="131"/>
      <c r="Y63" s="131"/>
    </row>
    <row r="64" spans="1:25">
      <c r="A64" s="171" t="s">
        <v>146</v>
      </c>
      <c r="B64" s="129">
        <v>6206.6908800000001</v>
      </c>
      <c r="C64" s="129">
        <v>8344.5900199999996</v>
      </c>
      <c r="D64" s="132">
        <v>14551.2809</v>
      </c>
      <c r="E64" s="129">
        <v>8087.7592000000004</v>
      </c>
      <c r="F64" s="129">
        <v>11620.75353</v>
      </c>
      <c r="G64" s="132">
        <v>19708.512730000002</v>
      </c>
      <c r="H64" s="129">
        <v>14294.450080000001</v>
      </c>
      <c r="I64" s="129">
        <v>19965.343550000001</v>
      </c>
      <c r="J64" s="168">
        <v>34259.79363</v>
      </c>
      <c r="K64" s="129">
        <v>12610.10878</v>
      </c>
      <c r="L64" s="129">
        <v>10019.634260000001</v>
      </c>
      <c r="M64" s="168">
        <v>22629.743040000001</v>
      </c>
      <c r="N64" s="132">
        <v>26904.558860000001</v>
      </c>
      <c r="O64" s="132">
        <v>29984.977810000004</v>
      </c>
      <c r="P64" s="168">
        <v>56889.536670000001</v>
      </c>
      <c r="Q64" s="129">
        <v>6481.0288799999998</v>
      </c>
      <c r="R64" s="129">
        <v>2977.0583099999999</v>
      </c>
      <c r="S64" s="168">
        <v>9458.0871900000002</v>
      </c>
      <c r="T64" s="132">
        <v>66347.623860000007</v>
      </c>
      <c r="U64" s="131"/>
      <c r="V64" s="131"/>
      <c r="W64" s="131"/>
      <c r="X64" s="131"/>
      <c r="Y64" s="131"/>
    </row>
    <row r="65" spans="1:25" ht="24" thickBot="1">
      <c r="A65" s="169" t="s">
        <v>147</v>
      </c>
      <c r="B65" s="134">
        <v>2737.54513</v>
      </c>
      <c r="C65" s="134">
        <v>561.38315</v>
      </c>
      <c r="D65" s="134">
        <v>3298.9282800000001</v>
      </c>
      <c r="E65" s="134">
        <v>1698.1630299999999</v>
      </c>
      <c r="F65" s="134">
        <v>611.05386999999996</v>
      </c>
      <c r="G65" s="134">
        <v>2309.2168999999999</v>
      </c>
      <c r="H65" s="134">
        <v>4435.7081600000001</v>
      </c>
      <c r="I65" s="134">
        <v>1172.4370200000001</v>
      </c>
      <c r="J65" s="170">
        <v>5608.1451800000004</v>
      </c>
      <c r="K65" s="134">
        <v>1498.9360999999999</v>
      </c>
      <c r="L65" s="134">
        <v>1294.1335099999999</v>
      </c>
      <c r="M65" s="170">
        <v>2793.0696099999996</v>
      </c>
      <c r="N65" s="134">
        <v>5934.64426</v>
      </c>
      <c r="O65" s="134">
        <v>2466.57053</v>
      </c>
      <c r="P65" s="170">
        <v>8401.21479</v>
      </c>
      <c r="Q65" s="134">
        <v>1254.9305899999999</v>
      </c>
      <c r="R65" s="134">
        <v>551.46025999999995</v>
      </c>
      <c r="S65" s="170">
        <v>1806.3908499999998</v>
      </c>
      <c r="T65" s="134">
        <v>10207.60564</v>
      </c>
      <c r="U65" s="131"/>
      <c r="V65" s="131"/>
      <c r="W65" s="131"/>
      <c r="X65" s="131"/>
      <c r="Y65" s="131"/>
    </row>
    <row r="66" spans="1:25" ht="22.15" customHeight="1" thickTop="1">
      <c r="A66" s="173" t="s">
        <v>148</v>
      </c>
      <c r="B66" s="137">
        <v>261644.04905000003</v>
      </c>
      <c r="C66" s="137">
        <v>575753.32377000025</v>
      </c>
      <c r="D66" s="137">
        <v>837397.3728199997</v>
      </c>
      <c r="E66" s="137">
        <v>234268.36196999994</v>
      </c>
      <c r="F66" s="137">
        <v>710470.60497999995</v>
      </c>
      <c r="G66" s="137">
        <v>944738.96695000038</v>
      </c>
      <c r="H66" s="137">
        <v>495912.41095999983</v>
      </c>
      <c r="I66" s="137">
        <v>1286223.9287599998</v>
      </c>
      <c r="J66" s="174">
        <v>1782136.3397200003</v>
      </c>
      <c r="K66" s="137">
        <v>313701.76861000003</v>
      </c>
      <c r="L66" s="137">
        <v>686410.34824999992</v>
      </c>
      <c r="M66" s="174">
        <v>1000112.11686</v>
      </c>
      <c r="N66" s="137">
        <v>809614.17956999992</v>
      </c>
      <c r="O66" s="137">
        <v>1972634.2770100003</v>
      </c>
      <c r="P66" s="174">
        <v>2782248.4565799995</v>
      </c>
      <c r="Q66" s="137">
        <v>174238.40661000001</v>
      </c>
      <c r="R66" s="137">
        <v>305284.79972000001</v>
      </c>
      <c r="S66" s="174">
        <v>479523.20633000002</v>
      </c>
      <c r="T66" s="137">
        <v>3261771.66291</v>
      </c>
      <c r="U66" s="131"/>
      <c r="V66" s="131"/>
      <c r="W66" s="131"/>
      <c r="X66" s="131"/>
      <c r="Y66" s="131"/>
    </row>
    <row r="67" spans="1:25" ht="18.95" customHeight="1">
      <c r="A67" s="169" t="s">
        <v>149</v>
      </c>
      <c r="B67" s="134">
        <v>490.15393</v>
      </c>
      <c r="C67" s="134">
        <v>4716.0983699999997</v>
      </c>
      <c r="D67" s="134">
        <v>5206.2523000000001</v>
      </c>
      <c r="E67" s="134">
        <v>199.81245999999999</v>
      </c>
      <c r="F67" s="134">
        <v>3877.5684500000002</v>
      </c>
      <c r="G67" s="134">
        <v>4077.3809100000003</v>
      </c>
      <c r="H67" s="134">
        <v>689.96639000000005</v>
      </c>
      <c r="I67" s="134">
        <v>8593.6668100000006</v>
      </c>
      <c r="J67" s="170">
        <v>9283.6332000000002</v>
      </c>
      <c r="K67" s="134">
        <v>392.02057000000002</v>
      </c>
      <c r="L67" s="134">
        <v>5018.5574299999998</v>
      </c>
      <c r="M67" s="170">
        <v>5410.5779999999995</v>
      </c>
      <c r="N67" s="134">
        <v>1081.9869600000002</v>
      </c>
      <c r="O67" s="134">
        <v>13612.22424</v>
      </c>
      <c r="P67" s="170">
        <v>14694.2112</v>
      </c>
      <c r="Q67" s="134">
        <v>0.24273</v>
      </c>
      <c r="R67" s="134">
        <v>15.56767</v>
      </c>
      <c r="S67" s="170">
        <v>15.8104</v>
      </c>
      <c r="T67" s="134">
        <v>14710.0216</v>
      </c>
      <c r="U67" s="131"/>
      <c r="V67" s="131"/>
      <c r="W67" s="131"/>
      <c r="X67" s="131"/>
      <c r="Y67" s="131"/>
    </row>
    <row r="68" spans="1:25" ht="22.15" customHeight="1">
      <c r="A68" s="175" t="s">
        <v>150</v>
      </c>
      <c r="B68" s="134">
        <v>262134.20298000003</v>
      </c>
      <c r="C68" s="134">
        <v>580469.42214000027</v>
      </c>
      <c r="D68" s="134">
        <v>842603.62511999975</v>
      </c>
      <c r="E68" s="134">
        <v>234468.17442999993</v>
      </c>
      <c r="F68" s="134">
        <v>714348.17342999997</v>
      </c>
      <c r="G68" s="134">
        <v>948816.34786000033</v>
      </c>
      <c r="H68" s="134">
        <v>496602.37734999985</v>
      </c>
      <c r="I68" s="134">
        <v>1294818</v>
      </c>
      <c r="J68" s="170">
        <v>1791419.9729200003</v>
      </c>
      <c r="K68" s="134">
        <v>314093.78918000002</v>
      </c>
      <c r="L68" s="134">
        <v>691428.90567999997</v>
      </c>
      <c r="M68" s="170">
        <v>1005522.6948599999</v>
      </c>
      <c r="N68" s="134">
        <v>810696.16652999993</v>
      </c>
      <c r="O68" s="134">
        <v>1986247</v>
      </c>
      <c r="P68" s="170">
        <v>2796942.6677799993</v>
      </c>
      <c r="Q68" s="134">
        <v>174238</v>
      </c>
      <c r="R68" s="134">
        <v>305300.36739000003</v>
      </c>
      <c r="S68" s="170">
        <v>479539.01673000003</v>
      </c>
      <c r="T68" s="134">
        <v>3276481.6845100001</v>
      </c>
      <c r="U68" s="131"/>
      <c r="V68" s="131"/>
      <c r="W68" s="131"/>
      <c r="X68" s="131"/>
      <c r="Y68" s="131"/>
    </row>
    <row r="69" spans="1:25" ht="22.15" customHeight="1">
      <c r="A69" s="176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U69" s="131"/>
      <c r="V69" s="131"/>
      <c r="W69" s="131"/>
      <c r="X69" s="131"/>
      <c r="Y69" s="131"/>
    </row>
    <row r="70" spans="1:25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25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25" ht="15" customHeight="1">
      <c r="A72" s="84"/>
      <c r="B72" s="84" t="s">
        <v>163</v>
      </c>
    </row>
    <row r="73" spans="1:25" ht="15" customHeight="1"/>
    <row r="74" spans="1:25" ht="15" customHeight="1"/>
    <row r="75" spans="1:25" ht="15" customHeight="1"/>
    <row r="76" spans="1:25" ht="15" customHeight="1"/>
    <row r="77" spans="1:25" ht="15" customHeight="1"/>
    <row r="78" spans="1:25" ht="15" customHeight="1"/>
    <row r="79" spans="1:25" ht="15" customHeight="1"/>
    <row r="80" spans="1:25" ht="15" customHeight="1"/>
    <row r="81" ht="15" customHeight="1"/>
    <row r="82" ht="15" customHeight="1"/>
    <row r="83" ht="15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V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5" width="12.875" style="100"/>
    <col min="16" max="16" width="12.875" style="100" bestFit="1" customWidth="1"/>
    <col min="17" max="18" width="11.625" style="100" customWidth="1"/>
    <col min="19" max="19" width="13.375" style="100" customWidth="1"/>
    <col min="20" max="20" width="17.875" style="100" customWidth="1"/>
    <col min="21" max="21" width="12.875" style="131"/>
    <col min="22" max="16384" width="12.875" style="100"/>
  </cols>
  <sheetData>
    <row r="8" spans="1:22" ht="27" customHeight="1">
      <c r="A8" s="97" t="s">
        <v>177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22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22" ht="51" customHeight="1">
      <c r="A10" s="103"/>
      <c r="B10" s="103"/>
      <c r="Q10" s="103"/>
      <c r="R10" s="103"/>
      <c r="S10" s="103"/>
      <c r="T10" s="103"/>
    </row>
    <row r="11" spans="1:22" ht="18" customHeight="1">
      <c r="A11" s="104" t="s">
        <v>178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22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22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22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</row>
    <row r="15" spans="1:22">
      <c r="A15" s="165" t="s">
        <v>94</v>
      </c>
      <c r="B15" s="129">
        <v>6556.4318300000004</v>
      </c>
      <c r="C15" s="129">
        <v>9278.4032000000007</v>
      </c>
      <c r="D15" s="129">
        <v>15834.835030000002</v>
      </c>
      <c r="E15" s="129">
        <v>5538.9386800000002</v>
      </c>
      <c r="F15" s="129">
        <v>9755.4174399999993</v>
      </c>
      <c r="G15" s="129">
        <v>15294.35612</v>
      </c>
      <c r="H15" s="129">
        <v>12095.370500000001</v>
      </c>
      <c r="I15" s="129">
        <v>19033.820640000002</v>
      </c>
      <c r="J15" s="166">
        <v>31129.191140000003</v>
      </c>
      <c r="K15" s="129">
        <v>8966.1657500000001</v>
      </c>
      <c r="L15" s="129">
        <v>12122.474270000001</v>
      </c>
      <c r="M15" s="167">
        <v>21088.640019999999</v>
      </c>
      <c r="N15" s="129">
        <v>21061.536250000001</v>
      </c>
      <c r="O15" s="129">
        <v>31156.294910000004</v>
      </c>
      <c r="P15" s="166">
        <v>52217.831160000002</v>
      </c>
      <c r="Q15" s="129">
        <v>7726.7357400000001</v>
      </c>
      <c r="R15" s="129">
        <v>11222.63985</v>
      </c>
      <c r="S15" s="166">
        <v>18949.37559</v>
      </c>
      <c r="T15" s="129">
        <v>71167.206749999998</v>
      </c>
      <c r="V15" s="131"/>
    </row>
    <row r="16" spans="1:22">
      <c r="A16" s="165" t="s">
        <v>97</v>
      </c>
      <c r="B16" s="132">
        <v>827.31791999999996</v>
      </c>
      <c r="C16" s="132">
        <v>752.70371</v>
      </c>
      <c r="D16" s="132">
        <v>1580.02163</v>
      </c>
      <c r="E16" s="132">
        <v>349.89136999999999</v>
      </c>
      <c r="F16" s="132">
        <v>982.05713000000003</v>
      </c>
      <c r="G16" s="132">
        <v>1331.9485</v>
      </c>
      <c r="H16" s="132">
        <v>1177.20929</v>
      </c>
      <c r="I16" s="132">
        <v>1734.7608399999999</v>
      </c>
      <c r="J16" s="168">
        <v>2911.9701299999997</v>
      </c>
      <c r="K16" s="132">
        <v>394.10989000000001</v>
      </c>
      <c r="L16" s="132">
        <v>838.36064999999996</v>
      </c>
      <c r="M16" s="168">
        <v>1232.47054</v>
      </c>
      <c r="N16" s="132">
        <v>1571.31918</v>
      </c>
      <c r="O16" s="132">
        <v>2573.12149</v>
      </c>
      <c r="P16" s="168">
        <v>4144.44067</v>
      </c>
      <c r="Q16" s="132">
        <v>705.20150999999998</v>
      </c>
      <c r="R16" s="132">
        <v>637.67781000000002</v>
      </c>
      <c r="S16" s="168">
        <v>1342.87932</v>
      </c>
      <c r="T16" s="132">
        <v>5487.31999</v>
      </c>
      <c r="V16" s="131"/>
    </row>
    <row r="17" spans="1:22">
      <c r="A17" s="165" t="s">
        <v>98</v>
      </c>
      <c r="B17" s="132">
        <v>6750.8755799999999</v>
      </c>
      <c r="C17" s="132">
        <v>7887.5948099999996</v>
      </c>
      <c r="D17" s="132">
        <v>14638.470389999999</v>
      </c>
      <c r="E17" s="132">
        <v>3643.65074</v>
      </c>
      <c r="F17" s="132">
        <v>14459.680130000001</v>
      </c>
      <c r="G17" s="132">
        <v>18103.330870000002</v>
      </c>
      <c r="H17" s="132">
        <v>10394.526320000001</v>
      </c>
      <c r="I17" s="132">
        <v>22347.274939999999</v>
      </c>
      <c r="J17" s="168">
        <v>32741.80126</v>
      </c>
      <c r="K17" s="132">
        <v>4035.3235599999998</v>
      </c>
      <c r="L17" s="132">
        <v>20930.820049999998</v>
      </c>
      <c r="M17" s="168">
        <v>24966.143609999999</v>
      </c>
      <c r="N17" s="132">
        <v>14429.849880000002</v>
      </c>
      <c r="O17" s="132">
        <v>43278.094989999998</v>
      </c>
      <c r="P17" s="168">
        <v>57707.944869999999</v>
      </c>
      <c r="Q17" s="132">
        <v>1913.09861</v>
      </c>
      <c r="R17" s="132">
        <v>6523.46774</v>
      </c>
      <c r="S17" s="168">
        <v>8436.566350000001</v>
      </c>
      <c r="T17" s="132">
        <v>66144.51122</v>
      </c>
      <c r="V17" s="131"/>
    </row>
    <row r="18" spans="1:22">
      <c r="A18" s="169" t="s">
        <v>99</v>
      </c>
      <c r="B18" s="134">
        <v>4265.28413</v>
      </c>
      <c r="C18" s="134">
        <v>5520.8540800000001</v>
      </c>
      <c r="D18" s="134">
        <v>9786.138210000001</v>
      </c>
      <c r="E18" s="134">
        <v>4027.2812800000002</v>
      </c>
      <c r="F18" s="134">
        <v>4286.2236700000003</v>
      </c>
      <c r="G18" s="134">
        <v>8313.5049500000005</v>
      </c>
      <c r="H18" s="134">
        <v>8292.5654099999992</v>
      </c>
      <c r="I18" s="134">
        <v>9807.0777500000004</v>
      </c>
      <c r="J18" s="170">
        <v>18099.64316</v>
      </c>
      <c r="K18" s="134">
        <v>6527.8161499999997</v>
      </c>
      <c r="L18" s="134">
        <v>6990.8007299999999</v>
      </c>
      <c r="M18" s="170">
        <v>13518.61688</v>
      </c>
      <c r="N18" s="134">
        <v>14820.381559999998</v>
      </c>
      <c r="O18" s="134">
        <v>16797.878479999999</v>
      </c>
      <c r="P18" s="170">
        <v>31618.260039999997</v>
      </c>
      <c r="Q18" s="134">
        <v>2966.9589599999999</v>
      </c>
      <c r="R18" s="134">
        <v>2090.0900499999998</v>
      </c>
      <c r="S18" s="170">
        <v>5057.0490099999997</v>
      </c>
      <c r="T18" s="134">
        <v>36675.309049999996</v>
      </c>
      <c r="V18" s="131"/>
    </row>
    <row r="19" spans="1:22">
      <c r="A19" s="165" t="s">
        <v>100</v>
      </c>
      <c r="B19" s="129">
        <v>16224.27708</v>
      </c>
      <c r="C19" s="129">
        <v>75785.686480000004</v>
      </c>
      <c r="D19" s="129">
        <v>92009.963560000004</v>
      </c>
      <c r="E19" s="129">
        <v>15317.440119999999</v>
      </c>
      <c r="F19" s="129">
        <v>116002.59109</v>
      </c>
      <c r="G19" s="129">
        <v>131320.03120999999</v>
      </c>
      <c r="H19" s="129">
        <v>31541.717199999999</v>
      </c>
      <c r="I19" s="129">
        <v>191788.27757000001</v>
      </c>
      <c r="J19" s="166">
        <v>223329.99476999999</v>
      </c>
      <c r="K19" s="129">
        <v>18086.77966</v>
      </c>
      <c r="L19" s="129">
        <v>75402.183999999994</v>
      </c>
      <c r="M19" s="166">
        <v>93488.963659999994</v>
      </c>
      <c r="N19" s="129">
        <v>49628.496859999999</v>
      </c>
      <c r="O19" s="129">
        <v>267190.46156999998</v>
      </c>
      <c r="P19" s="166">
        <v>316818.95843</v>
      </c>
      <c r="Q19" s="129">
        <v>8803.6992599999994</v>
      </c>
      <c r="R19" s="129">
        <v>23173.055759999999</v>
      </c>
      <c r="S19" s="166">
        <v>31976.755019999997</v>
      </c>
      <c r="T19" s="129">
        <v>348795.71344999998</v>
      </c>
      <c r="V19" s="131"/>
    </row>
    <row r="20" spans="1:22">
      <c r="A20" s="165" t="s">
        <v>101</v>
      </c>
      <c r="B20" s="132">
        <v>4845.6064800000004</v>
      </c>
      <c r="C20" s="132">
        <v>9812.2562699999999</v>
      </c>
      <c r="D20" s="132">
        <v>14657.86275</v>
      </c>
      <c r="E20" s="132">
        <v>4643.5443699999996</v>
      </c>
      <c r="F20" s="132">
        <v>15041.295910000001</v>
      </c>
      <c r="G20" s="132">
        <v>19684.84028</v>
      </c>
      <c r="H20" s="132">
        <v>9489.15085</v>
      </c>
      <c r="I20" s="132">
        <v>24853.552189999999</v>
      </c>
      <c r="J20" s="168">
        <v>34342.70304</v>
      </c>
      <c r="K20" s="132">
        <v>4020.8912599999999</v>
      </c>
      <c r="L20" s="132">
        <v>9400.3432100000009</v>
      </c>
      <c r="M20" s="168">
        <v>13421.234470000001</v>
      </c>
      <c r="N20" s="132">
        <v>13510.04211</v>
      </c>
      <c r="O20" s="132">
        <v>34253.895400000001</v>
      </c>
      <c r="P20" s="168">
        <v>47763.937510000003</v>
      </c>
      <c r="Q20" s="132">
        <v>2384.1799999999998</v>
      </c>
      <c r="R20" s="132">
        <v>3805.49</v>
      </c>
      <c r="S20" s="168">
        <v>6189.67</v>
      </c>
      <c r="T20" s="132">
        <v>53953.607510000002</v>
      </c>
      <c r="V20" s="131"/>
    </row>
    <row r="21" spans="1:22">
      <c r="A21" s="165" t="s">
        <v>102</v>
      </c>
      <c r="B21" s="132">
        <v>487.28814</v>
      </c>
      <c r="C21" s="132">
        <v>9902.3624</v>
      </c>
      <c r="D21" s="132">
        <v>10389.650540000001</v>
      </c>
      <c r="E21" s="132">
        <v>738.72933999999998</v>
      </c>
      <c r="F21" s="132">
        <v>8014.0743199999997</v>
      </c>
      <c r="G21" s="132">
        <v>8752.8036599999996</v>
      </c>
      <c r="H21" s="132">
        <v>1226.01748</v>
      </c>
      <c r="I21" s="132">
        <v>17916.436720000002</v>
      </c>
      <c r="J21" s="168">
        <v>19142.4542</v>
      </c>
      <c r="K21" s="132">
        <v>1228.5509500000001</v>
      </c>
      <c r="L21" s="132">
        <v>8007.3854000000001</v>
      </c>
      <c r="M21" s="168">
        <v>9235.9363499999999</v>
      </c>
      <c r="N21" s="132">
        <v>2454.5684300000003</v>
      </c>
      <c r="O21" s="132">
        <v>25923.822120000001</v>
      </c>
      <c r="P21" s="168">
        <v>28378.39055</v>
      </c>
      <c r="Q21" s="132">
        <v>704.40291999999999</v>
      </c>
      <c r="R21" s="132">
        <v>2512.9118600000002</v>
      </c>
      <c r="S21" s="168">
        <v>3217.3147800000002</v>
      </c>
      <c r="T21" s="132">
        <v>31595.705330000001</v>
      </c>
      <c r="V21" s="131"/>
    </row>
    <row r="22" spans="1:22">
      <c r="A22" s="169" t="s">
        <v>103</v>
      </c>
      <c r="B22" s="134">
        <v>0</v>
      </c>
      <c r="C22" s="134">
        <v>1489.79781</v>
      </c>
      <c r="D22" s="134">
        <v>1489.79781</v>
      </c>
      <c r="E22" s="134">
        <v>1058.71073</v>
      </c>
      <c r="F22" s="134">
        <v>3102.6370200000001</v>
      </c>
      <c r="G22" s="134">
        <v>4161.3477499999999</v>
      </c>
      <c r="H22" s="134">
        <v>1058.71073</v>
      </c>
      <c r="I22" s="134">
        <v>4592.4348300000001</v>
      </c>
      <c r="J22" s="170">
        <v>5651.1455599999999</v>
      </c>
      <c r="K22" s="134">
        <v>816.61725000000001</v>
      </c>
      <c r="L22" s="134">
        <v>2079.7563599999999</v>
      </c>
      <c r="M22" s="170">
        <v>2896.3736099999996</v>
      </c>
      <c r="N22" s="134">
        <v>1875.32798</v>
      </c>
      <c r="O22" s="134">
        <v>6672.1911899999996</v>
      </c>
      <c r="P22" s="170">
        <v>8547.5191699999996</v>
      </c>
      <c r="Q22" s="134">
        <v>594.27147000000002</v>
      </c>
      <c r="R22" s="134">
        <v>1037.5931700000001</v>
      </c>
      <c r="S22" s="170">
        <v>1631.8646400000002</v>
      </c>
      <c r="T22" s="134">
        <v>10179.383809999999</v>
      </c>
      <c r="V22" s="131"/>
    </row>
    <row r="23" spans="1:22">
      <c r="A23" s="165" t="s">
        <v>104</v>
      </c>
      <c r="B23" s="129">
        <v>0</v>
      </c>
      <c r="C23" s="129">
        <v>501.89699999999999</v>
      </c>
      <c r="D23" s="129">
        <v>501.89699999999999</v>
      </c>
      <c r="E23" s="129">
        <v>0</v>
      </c>
      <c r="F23" s="129">
        <v>1432.01532</v>
      </c>
      <c r="G23" s="129">
        <v>1432.01532</v>
      </c>
      <c r="H23" s="129">
        <v>0</v>
      </c>
      <c r="I23" s="129">
        <v>1933.9123300000001</v>
      </c>
      <c r="J23" s="166">
        <v>1933.9123300000001</v>
      </c>
      <c r="K23" s="129">
        <v>0</v>
      </c>
      <c r="L23" s="129">
        <v>982.35937999999999</v>
      </c>
      <c r="M23" s="166">
        <v>982.35937999999999</v>
      </c>
      <c r="N23" s="129">
        <v>0</v>
      </c>
      <c r="O23" s="129">
        <v>2916.27171</v>
      </c>
      <c r="P23" s="166">
        <v>2916.27171</v>
      </c>
      <c r="Q23" s="129">
        <v>0</v>
      </c>
      <c r="R23" s="129">
        <v>774.40626999999995</v>
      </c>
      <c r="S23" s="166">
        <v>774.40626999999995</v>
      </c>
      <c r="T23" s="129">
        <v>3690.6779799999999</v>
      </c>
      <c r="V23" s="131"/>
    </row>
    <row r="24" spans="1:22">
      <c r="A24" s="165" t="s">
        <v>105</v>
      </c>
      <c r="B24" s="132">
        <v>10981.164349999999</v>
      </c>
      <c r="C24" s="132">
        <v>30591.91562</v>
      </c>
      <c r="D24" s="132">
        <v>41573.079969999999</v>
      </c>
      <c r="E24" s="132">
        <v>10672.664360000001</v>
      </c>
      <c r="F24" s="132">
        <v>60391.120799999997</v>
      </c>
      <c r="G24" s="132">
        <v>71063.785159999999</v>
      </c>
      <c r="H24" s="132">
        <v>21653.828720000001</v>
      </c>
      <c r="I24" s="132">
        <v>90983.036420000004</v>
      </c>
      <c r="J24" s="168">
        <v>112636.86514000001</v>
      </c>
      <c r="K24" s="132">
        <v>7927.2008900000001</v>
      </c>
      <c r="L24" s="132">
        <v>54608.365810000003</v>
      </c>
      <c r="M24" s="168">
        <v>62535.566700000003</v>
      </c>
      <c r="N24" s="132">
        <v>29581.029610000001</v>
      </c>
      <c r="O24" s="132">
        <v>145591.40223000001</v>
      </c>
      <c r="P24" s="168">
        <v>175172.43184</v>
      </c>
      <c r="Q24" s="132">
        <v>7161.0193200000003</v>
      </c>
      <c r="R24" s="132">
        <v>39482.289490000003</v>
      </c>
      <c r="S24" s="168">
        <v>46643.308810000002</v>
      </c>
      <c r="T24" s="132">
        <v>221815.74064999999</v>
      </c>
      <c r="V24" s="131"/>
    </row>
    <row r="25" spans="1:22">
      <c r="A25" s="165" t="s">
        <v>106</v>
      </c>
      <c r="B25" s="132">
        <v>7733.5820599999997</v>
      </c>
      <c r="C25" s="132">
        <v>24291.829259999999</v>
      </c>
      <c r="D25" s="132">
        <v>32025.411319999999</v>
      </c>
      <c r="E25" s="132">
        <v>7063.1639999999998</v>
      </c>
      <c r="F25" s="132">
        <v>21198.841420000001</v>
      </c>
      <c r="G25" s="132">
        <v>28262.005420000001</v>
      </c>
      <c r="H25" s="132">
        <v>14796.746069999999</v>
      </c>
      <c r="I25" s="132">
        <v>45490.670680000003</v>
      </c>
      <c r="J25" s="168">
        <v>60287.416750000004</v>
      </c>
      <c r="K25" s="132">
        <v>13095.16625</v>
      </c>
      <c r="L25" s="132">
        <v>29045.537530000001</v>
      </c>
      <c r="M25" s="168">
        <v>42140.703780000003</v>
      </c>
      <c r="N25" s="132">
        <v>27891.912319999999</v>
      </c>
      <c r="O25" s="132">
        <v>74536.208210000012</v>
      </c>
      <c r="P25" s="168">
        <v>102428.12053000001</v>
      </c>
      <c r="Q25" s="132">
        <v>4956.6172999999999</v>
      </c>
      <c r="R25" s="132">
        <v>24070.79495</v>
      </c>
      <c r="S25" s="168">
        <v>29027.412250000001</v>
      </c>
      <c r="T25" s="132">
        <v>131455.53278000001</v>
      </c>
      <c r="V25" s="131"/>
    </row>
    <row r="26" spans="1:22">
      <c r="A26" s="169" t="s">
        <v>107</v>
      </c>
      <c r="B26" s="134">
        <v>0</v>
      </c>
      <c r="C26" s="134">
        <v>2080.4726500000002</v>
      </c>
      <c r="D26" s="134">
        <v>2080.4726500000002</v>
      </c>
      <c r="E26" s="134">
        <v>350.66732000000002</v>
      </c>
      <c r="F26" s="134">
        <v>2594.9277400000001</v>
      </c>
      <c r="G26" s="134">
        <v>2945.5950600000001</v>
      </c>
      <c r="H26" s="134">
        <v>350.66732000000002</v>
      </c>
      <c r="I26" s="134">
        <v>4675.4003899999998</v>
      </c>
      <c r="J26" s="170">
        <v>5026.0677099999994</v>
      </c>
      <c r="K26" s="134">
        <v>718.69347000000005</v>
      </c>
      <c r="L26" s="134">
        <v>2140.5503399999998</v>
      </c>
      <c r="M26" s="170">
        <v>2859.2438099999999</v>
      </c>
      <c r="N26" s="134">
        <v>1069.3607900000002</v>
      </c>
      <c r="O26" s="134">
        <v>6815.9507299999996</v>
      </c>
      <c r="P26" s="170">
        <v>7885.3115199999993</v>
      </c>
      <c r="Q26" s="134">
        <v>775.84236999999996</v>
      </c>
      <c r="R26" s="134">
        <v>2225.6138599999999</v>
      </c>
      <c r="S26" s="170">
        <v>3001.4562299999998</v>
      </c>
      <c r="T26" s="134">
        <v>10886.767749999999</v>
      </c>
      <c r="V26" s="131"/>
    </row>
    <row r="27" spans="1:22">
      <c r="A27" s="165" t="s">
        <v>108</v>
      </c>
      <c r="B27" s="129">
        <v>2774.2667799999999</v>
      </c>
      <c r="C27" s="129">
        <v>1705.2823699999999</v>
      </c>
      <c r="D27" s="129">
        <v>4479.5491499999998</v>
      </c>
      <c r="E27" s="129">
        <v>2455.0286299999998</v>
      </c>
      <c r="F27" s="129">
        <v>2108.1442200000001</v>
      </c>
      <c r="G27" s="129">
        <v>4563.1728499999999</v>
      </c>
      <c r="H27" s="129">
        <v>5229.2954099999997</v>
      </c>
      <c r="I27" s="129">
        <v>3813.4265999999998</v>
      </c>
      <c r="J27" s="166">
        <v>9042.7220099999995</v>
      </c>
      <c r="K27" s="129">
        <v>2545.1575699999999</v>
      </c>
      <c r="L27" s="129">
        <v>2747.3916199999999</v>
      </c>
      <c r="M27" s="166">
        <v>5292.5491899999997</v>
      </c>
      <c r="N27" s="129">
        <v>7774.45298</v>
      </c>
      <c r="O27" s="129">
        <v>6560.8182199999992</v>
      </c>
      <c r="P27" s="166">
        <v>14335.271199999999</v>
      </c>
      <c r="Q27" s="129">
        <v>2405.8945800000001</v>
      </c>
      <c r="R27" s="129">
        <v>967.98</v>
      </c>
      <c r="S27" s="166">
        <v>3373.8745800000002</v>
      </c>
      <c r="T27" s="129">
        <v>17709.145779999999</v>
      </c>
      <c r="V27" s="131"/>
    </row>
    <row r="28" spans="1:22">
      <c r="A28" s="165" t="s">
        <v>109</v>
      </c>
      <c r="B28" s="132">
        <v>9503.9018699999997</v>
      </c>
      <c r="C28" s="132">
        <v>25198.7477</v>
      </c>
      <c r="D28" s="132">
        <v>34702.649570000001</v>
      </c>
      <c r="E28" s="132">
        <v>4027.27396</v>
      </c>
      <c r="F28" s="132">
        <v>21837.815310000002</v>
      </c>
      <c r="G28" s="132">
        <v>25865.08927</v>
      </c>
      <c r="H28" s="132">
        <v>13531.17583</v>
      </c>
      <c r="I28" s="132">
        <v>47036.563000000002</v>
      </c>
      <c r="J28" s="168">
        <v>60567.738830000002</v>
      </c>
      <c r="K28" s="132">
        <v>8322.0335799999993</v>
      </c>
      <c r="L28" s="132">
        <v>23734.577580000001</v>
      </c>
      <c r="M28" s="168">
        <v>32056.61116</v>
      </c>
      <c r="N28" s="132">
        <v>21853.209409999999</v>
      </c>
      <c r="O28" s="132">
        <v>70771.140580000007</v>
      </c>
      <c r="P28" s="168">
        <v>92624.349990000002</v>
      </c>
      <c r="Q28" s="132">
        <v>3799.2276999999999</v>
      </c>
      <c r="R28" s="132">
        <v>11530.676229999999</v>
      </c>
      <c r="S28" s="168">
        <v>15329.903929999999</v>
      </c>
      <c r="T28" s="132">
        <v>107954.25392</v>
      </c>
      <c r="V28" s="131"/>
    </row>
    <row r="29" spans="1:22">
      <c r="A29" s="165" t="s">
        <v>110</v>
      </c>
      <c r="B29" s="132">
        <v>7838.5046000000002</v>
      </c>
      <c r="C29" s="132">
        <v>10940.96516</v>
      </c>
      <c r="D29" s="132">
        <v>18779.46976</v>
      </c>
      <c r="E29" s="132">
        <v>5462.31167</v>
      </c>
      <c r="F29" s="132">
        <v>5163.6774599999999</v>
      </c>
      <c r="G29" s="132">
        <v>10625.98913</v>
      </c>
      <c r="H29" s="132">
        <v>13300.816269999999</v>
      </c>
      <c r="I29" s="132">
        <v>16104.642620000001</v>
      </c>
      <c r="J29" s="168">
        <v>29405.458890000002</v>
      </c>
      <c r="K29" s="132">
        <v>9189.47451</v>
      </c>
      <c r="L29" s="132">
        <v>21112.469819999998</v>
      </c>
      <c r="M29" s="168">
        <v>30301.944329999998</v>
      </c>
      <c r="N29" s="132">
        <v>22490.290779999999</v>
      </c>
      <c r="O29" s="132">
        <v>37217.112439999997</v>
      </c>
      <c r="P29" s="168">
        <v>59707.403219999993</v>
      </c>
      <c r="Q29" s="132">
        <v>7201.0466800000004</v>
      </c>
      <c r="R29" s="132">
        <v>14620.3619</v>
      </c>
      <c r="S29" s="168">
        <v>21821.408579999999</v>
      </c>
      <c r="T29" s="132">
        <v>81528.811799999996</v>
      </c>
      <c r="V29" s="131"/>
    </row>
    <row r="30" spans="1:22">
      <c r="A30" s="169" t="s">
        <v>111</v>
      </c>
      <c r="B30" s="134">
        <v>5167.4956099999999</v>
      </c>
      <c r="C30" s="134">
        <v>3150.4529299999999</v>
      </c>
      <c r="D30" s="134">
        <v>8317.9485399999994</v>
      </c>
      <c r="E30" s="134">
        <v>6211.2304400000003</v>
      </c>
      <c r="F30" s="134">
        <v>4103.0138800000004</v>
      </c>
      <c r="G30" s="134">
        <v>10314.244320000002</v>
      </c>
      <c r="H30" s="134">
        <v>11378.726060000001</v>
      </c>
      <c r="I30" s="134">
        <v>7253.4668099999999</v>
      </c>
      <c r="J30" s="170">
        <v>18632.192869999999</v>
      </c>
      <c r="K30" s="134">
        <v>6096.4883799999998</v>
      </c>
      <c r="L30" s="134">
        <v>4439.4928399999999</v>
      </c>
      <c r="M30" s="170">
        <v>10535.98122</v>
      </c>
      <c r="N30" s="134">
        <v>17475.21444</v>
      </c>
      <c r="O30" s="134">
        <v>11692.959650000001</v>
      </c>
      <c r="P30" s="170">
        <v>29168.17409</v>
      </c>
      <c r="Q30" s="134">
        <v>2241.67524</v>
      </c>
      <c r="R30" s="134">
        <v>1872.55072</v>
      </c>
      <c r="S30" s="170">
        <v>4114.2259599999998</v>
      </c>
      <c r="T30" s="134">
        <v>33282.400049999997</v>
      </c>
      <c r="V30" s="131"/>
    </row>
    <row r="31" spans="1:22">
      <c r="A31" s="165" t="s">
        <v>112</v>
      </c>
      <c r="B31" s="129">
        <v>3761.1898200000001</v>
      </c>
      <c r="C31" s="129">
        <v>4189.0446599999996</v>
      </c>
      <c r="D31" s="129">
        <v>7950.2344799999992</v>
      </c>
      <c r="E31" s="129">
        <v>4527.5565200000001</v>
      </c>
      <c r="F31" s="129">
        <v>3249.5760100000002</v>
      </c>
      <c r="G31" s="129">
        <v>7777.1325300000008</v>
      </c>
      <c r="H31" s="129">
        <v>8288.7463399999997</v>
      </c>
      <c r="I31" s="129">
        <v>7438.6206700000002</v>
      </c>
      <c r="J31" s="166">
        <v>15727.36701</v>
      </c>
      <c r="K31" s="129">
        <v>5004.7598900000003</v>
      </c>
      <c r="L31" s="129">
        <v>6834.1572699999997</v>
      </c>
      <c r="M31" s="166">
        <v>11838.917160000001</v>
      </c>
      <c r="N31" s="129">
        <v>13293.506229999999</v>
      </c>
      <c r="O31" s="129">
        <v>14272.77794</v>
      </c>
      <c r="P31" s="166">
        <v>27566.284169999999</v>
      </c>
      <c r="Q31" s="129">
        <v>2051.3375999999998</v>
      </c>
      <c r="R31" s="129">
        <v>2572.7912000000001</v>
      </c>
      <c r="S31" s="166">
        <v>4624.1288000000004</v>
      </c>
      <c r="T31" s="129">
        <v>32190.412969999998</v>
      </c>
      <c r="V31" s="131"/>
    </row>
    <row r="32" spans="1:22">
      <c r="A32" s="165" t="s">
        <v>113</v>
      </c>
      <c r="B32" s="132">
        <v>8409.3803100000005</v>
      </c>
      <c r="C32" s="132">
        <v>6788.1511499999997</v>
      </c>
      <c r="D32" s="132">
        <v>15197.53146</v>
      </c>
      <c r="E32" s="132">
        <v>5056.7580699999999</v>
      </c>
      <c r="F32" s="132">
        <v>5552.5848100000003</v>
      </c>
      <c r="G32" s="132">
        <v>10609.34288</v>
      </c>
      <c r="H32" s="132">
        <v>13466.13838</v>
      </c>
      <c r="I32" s="132">
        <v>12340.73596</v>
      </c>
      <c r="J32" s="168">
        <v>25806.874340000002</v>
      </c>
      <c r="K32" s="132">
        <v>7798.2879599999997</v>
      </c>
      <c r="L32" s="132">
        <v>8156.6760199999999</v>
      </c>
      <c r="M32" s="168">
        <v>15954.96398</v>
      </c>
      <c r="N32" s="132">
        <v>21264.426339999998</v>
      </c>
      <c r="O32" s="132">
        <v>20497.411980000001</v>
      </c>
      <c r="P32" s="168">
        <v>41761.838319999995</v>
      </c>
      <c r="Q32" s="132">
        <v>5351.2190700000001</v>
      </c>
      <c r="R32" s="132">
        <v>2430.5488599999999</v>
      </c>
      <c r="S32" s="168">
        <v>7781.76793</v>
      </c>
      <c r="T32" s="132">
        <v>49543.606249999997</v>
      </c>
      <c r="V32" s="131"/>
    </row>
    <row r="33" spans="1:22">
      <c r="A33" s="165" t="s">
        <v>114</v>
      </c>
      <c r="B33" s="132">
        <v>6435.8281500000003</v>
      </c>
      <c r="C33" s="132">
        <v>10147.89352</v>
      </c>
      <c r="D33" s="132">
        <v>16583.721669999999</v>
      </c>
      <c r="E33" s="132">
        <v>3406.1213200000002</v>
      </c>
      <c r="F33" s="132">
        <v>8975.3357799999994</v>
      </c>
      <c r="G33" s="132">
        <v>12381.4571</v>
      </c>
      <c r="H33" s="132">
        <v>9841.9494699999996</v>
      </c>
      <c r="I33" s="132">
        <v>19123.229299999999</v>
      </c>
      <c r="J33" s="168">
        <v>28965.178769999999</v>
      </c>
      <c r="K33" s="132">
        <v>6388.1094400000002</v>
      </c>
      <c r="L33" s="132">
        <v>9777.9162199999992</v>
      </c>
      <c r="M33" s="168">
        <v>16166.025659999999</v>
      </c>
      <c r="N33" s="132">
        <v>16230.05891</v>
      </c>
      <c r="O33" s="132">
        <v>28901.145519999998</v>
      </c>
      <c r="P33" s="168">
        <v>45131.204429999998</v>
      </c>
      <c r="Q33" s="132">
        <v>3304.1267400000002</v>
      </c>
      <c r="R33" s="132">
        <v>1610.09629</v>
      </c>
      <c r="S33" s="168">
        <v>4914.2230300000001</v>
      </c>
      <c r="T33" s="132">
        <v>50045.427459999999</v>
      </c>
      <c r="V33" s="131"/>
    </row>
    <row r="34" spans="1:22">
      <c r="A34" s="169" t="s">
        <v>115</v>
      </c>
      <c r="B34" s="134">
        <v>2142.83761</v>
      </c>
      <c r="C34" s="134">
        <v>1257.8048699999999</v>
      </c>
      <c r="D34" s="134">
        <v>3400.64248</v>
      </c>
      <c r="E34" s="134">
        <v>1879.3846000000001</v>
      </c>
      <c r="F34" s="134">
        <v>898.85550000000001</v>
      </c>
      <c r="G34" s="134">
        <v>2778.2401</v>
      </c>
      <c r="H34" s="134">
        <v>4022.2222200000001</v>
      </c>
      <c r="I34" s="134">
        <v>2156.6603700000001</v>
      </c>
      <c r="J34" s="170">
        <v>6178.8825900000002</v>
      </c>
      <c r="K34" s="134">
        <v>3917.5151099999998</v>
      </c>
      <c r="L34" s="134">
        <v>1989.3791000000001</v>
      </c>
      <c r="M34" s="170">
        <v>5906.8942100000004</v>
      </c>
      <c r="N34" s="134">
        <v>7939.7373299999999</v>
      </c>
      <c r="O34" s="134">
        <v>4146.0394699999997</v>
      </c>
      <c r="P34" s="170">
        <v>12085.7768</v>
      </c>
      <c r="Q34" s="134">
        <v>2238.7617599999999</v>
      </c>
      <c r="R34" s="134">
        <v>459.01632999999998</v>
      </c>
      <c r="S34" s="170">
        <v>2697.7780899999998</v>
      </c>
      <c r="T34" s="134">
        <v>14783.554889999999</v>
      </c>
      <c r="V34" s="131"/>
    </row>
    <row r="35" spans="1:22">
      <c r="A35" s="165" t="s">
        <v>116</v>
      </c>
      <c r="B35" s="129">
        <v>2190.3228199999999</v>
      </c>
      <c r="C35" s="129">
        <v>15738.125620000001</v>
      </c>
      <c r="D35" s="129">
        <v>17928.44844</v>
      </c>
      <c r="E35" s="129">
        <v>2480.66824</v>
      </c>
      <c r="F35" s="129">
        <v>17320.373380000001</v>
      </c>
      <c r="G35" s="129">
        <v>19801.04162</v>
      </c>
      <c r="H35" s="129">
        <v>4670.9910600000003</v>
      </c>
      <c r="I35" s="129">
        <v>33058.499000000003</v>
      </c>
      <c r="J35" s="166">
        <v>37729.490060000004</v>
      </c>
      <c r="K35" s="129">
        <v>3406.1927000000001</v>
      </c>
      <c r="L35" s="129">
        <v>12847.67771</v>
      </c>
      <c r="M35" s="166">
        <v>16253.87041</v>
      </c>
      <c r="N35" s="129">
        <v>8077.1837599999999</v>
      </c>
      <c r="O35" s="129">
        <v>45906.17671</v>
      </c>
      <c r="P35" s="166">
        <v>53983.36047</v>
      </c>
      <c r="Q35" s="129">
        <v>2570.6950000000002</v>
      </c>
      <c r="R35" s="129">
        <v>3221.38</v>
      </c>
      <c r="S35" s="166">
        <v>5792.0750000000007</v>
      </c>
      <c r="T35" s="129">
        <v>59775.435469999997</v>
      </c>
      <c r="V35" s="131"/>
    </row>
    <row r="36" spans="1:22">
      <c r="A36" s="165" t="s">
        <v>179</v>
      </c>
      <c r="B36" s="132">
        <v>864.08659999999998</v>
      </c>
      <c r="C36" s="132">
        <v>17401.978210000001</v>
      </c>
      <c r="D36" s="132">
        <v>18266.06481</v>
      </c>
      <c r="E36" s="132">
        <v>864.67791999999997</v>
      </c>
      <c r="F36" s="132">
        <v>20259.174589999999</v>
      </c>
      <c r="G36" s="132">
        <v>21123.852509999997</v>
      </c>
      <c r="H36" s="132">
        <v>1728.7645199999999</v>
      </c>
      <c r="I36" s="132">
        <v>37661.15279</v>
      </c>
      <c r="J36" s="168">
        <v>39389.917309999997</v>
      </c>
      <c r="K36" s="132">
        <v>678.92668000000003</v>
      </c>
      <c r="L36" s="132">
        <v>17984.732120000001</v>
      </c>
      <c r="M36" s="168">
        <v>18663.658800000001</v>
      </c>
      <c r="N36" s="132">
        <v>2407.6912000000002</v>
      </c>
      <c r="O36" s="132">
        <v>55645.884910000001</v>
      </c>
      <c r="P36" s="168">
        <v>58053.576110000002</v>
      </c>
      <c r="Q36" s="132">
        <v>661.48257000000001</v>
      </c>
      <c r="R36" s="132">
        <v>8056.9220400000004</v>
      </c>
      <c r="S36" s="168">
        <v>8718.4046099999996</v>
      </c>
      <c r="T36" s="132">
        <v>66771.980720000007</v>
      </c>
      <c r="V36" s="131"/>
    </row>
    <row r="37" spans="1:22">
      <c r="A37" s="165" t="s">
        <v>118</v>
      </c>
      <c r="B37" s="132">
        <v>5764.5722999999998</v>
      </c>
      <c r="C37" s="132">
        <v>17885.31337</v>
      </c>
      <c r="D37" s="132">
        <v>23649.88567</v>
      </c>
      <c r="E37" s="132">
        <v>7037.7620500000003</v>
      </c>
      <c r="F37" s="132">
        <v>24500.565419999999</v>
      </c>
      <c r="G37" s="132">
        <v>31538.32747</v>
      </c>
      <c r="H37" s="132">
        <v>12802.334349999999</v>
      </c>
      <c r="I37" s="132">
        <v>42385.878799999999</v>
      </c>
      <c r="J37" s="168">
        <v>55188.213149999996</v>
      </c>
      <c r="K37" s="132">
        <v>15227.36751</v>
      </c>
      <c r="L37" s="132">
        <v>21208.83366</v>
      </c>
      <c r="M37" s="168">
        <v>36436.20117</v>
      </c>
      <c r="N37" s="132">
        <v>28029.701860000001</v>
      </c>
      <c r="O37" s="132">
        <v>63594.712459999995</v>
      </c>
      <c r="P37" s="168">
        <v>91624.414319999996</v>
      </c>
      <c r="Q37" s="132">
        <v>3174.1356300000002</v>
      </c>
      <c r="R37" s="132">
        <v>7599.0075399999996</v>
      </c>
      <c r="S37" s="168">
        <v>10773.143169999999</v>
      </c>
      <c r="T37" s="132">
        <v>102397.55748999999</v>
      </c>
      <c r="V37" s="131"/>
    </row>
    <row r="38" spans="1:22">
      <c r="A38" s="169" t="s">
        <v>119</v>
      </c>
      <c r="B38" s="134">
        <v>4028.80924</v>
      </c>
      <c r="C38" s="134">
        <v>9120.1850400000003</v>
      </c>
      <c r="D38" s="134">
        <v>13148.994280000001</v>
      </c>
      <c r="E38" s="134">
        <v>7282.6928699999999</v>
      </c>
      <c r="F38" s="134">
        <v>9076.8828300000005</v>
      </c>
      <c r="G38" s="134">
        <v>16359.575700000001</v>
      </c>
      <c r="H38" s="134">
        <v>11311.502119999999</v>
      </c>
      <c r="I38" s="134">
        <v>18197.067869999999</v>
      </c>
      <c r="J38" s="170">
        <v>29508.569989999996</v>
      </c>
      <c r="K38" s="134">
        <v>9270.0985700000001</v>
      </c>
      <c r="L38" s="134">
        <v>12906.307339999999</v>
      </c>
      <c r="M38" s="170">
        <v>22176.405910000001</v>
      </c>
      <c r="N38" s="134">
        <v>20581.600689999999</v>
      </c>
      <c r="O38" s="134">
        <v>31103.375209999998</v>
      </c>
      <c r="P38" s="170">
        <v>51684.975899999998</v>
      </c>
      <c r="Q38" s="134">
        <v>4090.4728799999998</v>
      </c>
      <c r="R38" s="134">
        <v>4662.8653100000001</v>
      </c>
      <c r="S38" s="170">
        <v>8753.3381900000004</v>
      </c>
      <c r="T38" s="134">
        <v>60438.31409</v>
      </c>
      <c r="V38" s="131"/>
    </row>
    <row r="39" spans="1:22">
      <c r="A39" s="165" t="s">
        <v>120</v>
      </c>
      <c r="B39" s="129">
        <v>4637.7927300000001</v>
      </c>
      <c r="C39" s="129">
        <v>4226.6323400000001</v>
      </c>
      <c r="D39" s="129">
        <v>8864.4250700000011</v>
      </c>
      <c r="E39" s="129">
        <v>5379.1392699999997</v>
      </c>
      <c r="F39" s="129">
        <v>5680.9838499999996</v>
      </c>
      <c r="G39" s="129">
        <v>11060.12312</v>
      </c>
      <c r="H39" s="129">
        <v>10016.932000000001</v>
      </c>
      <c r="I39" s="129">
        <v>9907.6161900000006</v>
      </c>
      <c r="J39" s="166">
        <v>19924.548190000001</v>
      </c>
      <c r="K39" s="129">
        <v>7473.6923999999999</v>
      </c>
      <c r="L39" s="129">
        <v>4331.9951799999999</v>
      </c>
      <c r="M39" s="166">
        <v>11805.68758</v>
      </c>
      <c r="N39" s="129">
        <v>17490.624400000001</v>
      </c>
      <c r="O39" s="129">
        <v>14239.611370000001</v>
      </c>
      <c r="P39" s="166">
        <v>31730.235769999999</v>
      </c>
      <c r="Q39" s="129">
        <v>6342.0763900000002</v>
      </c>
      <c r="R39" s="129">
        <v>2658.1273299999998</v>
      </c>
      <c r="S39" s="166">
        <v>9000.2037199999995</v>
      </c>
      <c r="T39" s="129">
        <v>40730.439489999997</v>
      </c>
      <c r="V39" s="131"/>
    </row>
    <row r="40" spans="1:22">
      <c r="A40" s="165" t="s">
        <v>121</v>
      </c>
      <c r="B40" s="132">
        <v>7059.2449900000001</v>
      </c>
      <c r="C40" s="132">
        <v>14342.489089999999</v>
      </c>
      <c r="D40" s="132">
        <v>21401.734079999998</v>
      </c>
      <c r="E40" s="132">
        <v>8268.8593500000006</v>
      </c>
      <c r="F40" s="132">
        <v>11043.48803</v>
      </c>
      <c r="G40" s="132">
        <v>19312.347379999999</v>
      </c>
      <c r="H40" s="132">
        <v>15328.10434</v>
      </c>
      <c r="I40" s="132">
        <v>25385.977129999999</v>
      </c>
      <c r="J40" s="168">
        <v>40714.081469999997</v>
      </c>
      <c r="K40" s="132">
        <v>8817.0576199999996</v>
      </c>
      <c r="L40" s="132">
        <v>10271.676729999999</v>
      </c>
      <c r="M40" s="168">
        <v>19088.734349999999</v>
      </c>
      <c r="N40" s="132">
        <v>24145.161959999998</v>
      </c>
      <c r="O40" s="132">
        <v>35657.653859999999</v>
      </c>
      <c r="P40" s="168">
        <v>59802.815819999996</v>
      </c>
      <c r="Q40" s="132">
        <v>9021.1218100000006</v>
      </c>
      <c r="R40" s="132">
        <v>7771.0616600000003</v>
      </c>
      <c r="S40" s="168">
        <v>16792.18347</v>
      </c>
      <c r="T40" s="132">
        <v>76594.999289999992</v>
      </c>
      <c r="V40" s="131"/>
    </row>
    <row r="41" spans="1:22">
      <c r="A41" s="165" t="s">
        <v>122</v>
      </c>
      <c r="B41" s="132">
        <v>2628.8290900000002</v>
      </c>
      <c r="C41" s="132">
        <v>635.39452000000006</v>
      </c>
      <c r="D41" s="132">
        <v>3264.22361</v>
      </c>
      <c r="E41" s="132">
        <v>2589.7869500000002</v>
      </c>
      <c r="F41" s="132">
        <v>1112.2332799999999</v>
      </c>
      <c r="G41" s="132">
        <v>3702.0202300000001</v>
      </c>
      <c r="H41" s="132">
        <v>5218.6160499999996</v>
      </c>
      <c r="I41" s="132">
        <v>1747.6278</v>
      </c>
      <c r="J41" s="168">
        <v>6966.2438499999998</v>
      </c>
      <c r="K41" s="132">
        <v>1954.95207</v>
      </c>
      <c r="L41" s="132">
        <v>1245.1422399999999</v>
      </c>
      <c r="M41" s="168">
        <v>3200.09431</v>
      </c>
      <c r="N41" s="132">
        <v>7173.5681199999999</v>
      </c>
      <c r="O41" s="132">
        <v>2992.7700399999999</v>
      </c>
      <c r="P41" s="168">
        <v>10166.338159999999</v>
      </c>
      <c r="Q41" s="132">
        <v>1580.6328699999999</v>
      </c>
      <c r="R41" s="132">
        <v>952.66497000000004</v>
      </c>
      <c r="S41" s="168">
        <v>2533.2978400000002</v>
      </c>
      <c r="T41" s="132">
        <v>12699.635999999999</v>
      </c>
      <c r="V41" s="131"/>
    </row>
    <row r="42" spans="1:22">
      <c r="A42" s="169" t="s">
        <v>123</v>
      </c>
      <c r="B42" s="134">
        <v>2977.8258000000001</v>
      </c>
      <c r="C42" s="134">
        <v>1672.9065399999999</v>
      </c>
      <c r="D42" s="134">
        <v>4650.7323400000005</v>
      </c>
      <c r="E42" s="134">
        <v>3418.3944299999998</v>
      </c>
      <c r="F42" s="134">
        <v>3312.14653</v>
      </c>
      <c r="G42" s="134">
        <v>6730.5409600000003</v>
      </c>
      <c r="H42" s="134">
        <v>6396.2202299999999</v>
      </c>
      <c r="I42" s="134">
        <v>4985.0530799999997</v>
      </c>
      <c r="J42" s="170">
        <v>11381.27331</v>
      </c>
      <c r="K42" s="134">
        <v>3791.2478000000001</v>
      </c>
      <c r="L42" s="134">
        <v>3102.9867800000002</v>
      </c>
      <c r="M42" s="170">
        <v>6894.2345800000003</v>
      </c>
      <c r="N42" s="134">
        <v>10187.46803</v>
      </c>
      <c r="O42" s="134">
        <v>8088.0398599999999</v>
      </c>
      <c r="P42" s="170">
        <v>18275.507890000001</v>
      </c>
      <c r="Q42" s="134">
        <v>1429.4809</v>
      </c>
      <c r="R42" s="134">
        <v>1269.74631</v>
      </c>
      <c r="S42" s="170">
        <v>2699.22721</v>
      </c>
      <c r="T42" s="134">
        <v>20974.735100000002</v>
      </c>
      <c r="V42" s="131"/>
    </row>
    <row r="43" spans="1:22">
      <c r="A43" s="165" t="s">
        <v>124</v>
      </c>
      <c r="B43" s="129">
        <v>2456.86994</v>
      </c>
      <c r="C43" s="129">
        <v>4662.3764899999996</v>
      </c>
      <c r="D43" s="129">
        <v>7119.2464299999992</v>
      </c>
      <c r="E43" s="129">
        <v>1718.3933099999999</v>
      </c>
      <c r="F43" s="129">
        <v>5152.0603099999998</v>
      </c>
      <c r="G43" s="129">
        <v>6870.4536200000002</v>
      </c>
      <c r="H43" s="129">
        <v>4175.2632599999997</v>
      </c>
      <c r="I43" s="129">
        <v>9814.4368099999992</v>
      </c>
      <c r="J43" s="166">
        <v>13989.700069999999</v>
      </c>
      <c r="K43" s="129">
        <v>801.65630999999996</v>
      </c>
      <c r="L43" s="129">
        <v>7146.3845199999996</v>
      </c>
      <c r="M43" s="166">
        <v>7948.0408299999999</v>
      </c>
      <c r="N43" s="129">
        <v>4976.91957</v>
      </c>
      <c r="O43" s="129">
        <v>16960.821329999999</v>
      </c>
      <c r="P43" s="166">
        <v>21937.740899999997</v>
      </c>
      <c r="Q43" s="129">
        <v>724.16913</v>
      </c>
      <c r="R43" s="129">
        <v>5657.1021499999997</v>
      </c>
      <c r="S43" s="166">
        <v>6381.2712799999999</v>
      </c>
      <c r="T43" s="129">
        <v>28319.012179999998</v>
      </c>
      <c r="V43" s="131"/>
    </row>
    <row r="44" spans="1:22">
      <c r="A44" s="165" t="s">
        <v>125</v>
      </c>
      <c r="B44" s="132">
        <v>1086.9212500000001</v>
      </c>
      <c r="C44" s="132">
        <v>2025.48161</v>
      </c>
      <c r="D44" s="132">
        <v>3112.4028600000001</v>
      </c>
      <c r="E44" s="132">
        <v>1425.5895700000001</v>
      </c>
      <c r="F44" s="132">
        <v>2855.1027899999999</v>
      </c>
      <c r="G44" s="132">
        <v>4280.69236</v>
      </c>
      <c r="H44" s="132">
        <v>2512.5108300000002</v>
      </c>
      <c r="I44" s="132">
        <v>4880.5844100000004</v>
      </c>
      <c r="J44" s="168">
        <v>7393.0952400000006</v>
      </c>
      <c r="K44" s="132">
        <v>2072.8999100000001</v>
      </c>
      <c r="L44" s="132">
        <v>2583.7808199999999</v>
      </c>
      <c r="M44" s="168">
        <v>4656.68073</v>
      </c>
      <c r="N44" s="132">
        <v>4585.4107400000003</v>
      </c>
      <c r="O44" s="132">
        <v>7464.3652300000003</v>
      </c>
      <c r="P44" s="168">
        <v>12049.775970000001</v>
      </c>
      <c r="Q44" s="132">
        <v>898.63</v>
      </c>
      <c r="R44" s="132">
        <v>828.06709000000001</v>
      </c>
      <c r="S44" s="168">
        <v>1726.6970900000001</v>
      </c>
      <c r="T44" s="132">
        <v>13776.47306</v>
      </c>
      <c r="V44" s="131"/>
    </row>
    <row r="45" spans="1:22">
      <c r="A45" s="165" t="s">
        <v>126</v>
      </c>
      <c r="B45" s="132">
        <v>1225.2829999999999</v>
      </c>
      <c r="C45" s="132">
        <v>15443.94535</v>
      </c>
      <c r="D45" s="132">
        <v>16669.228350000001</v>
      </c>
      <c r="E45" s="132">
        <v>1159.9276600000001</v>
      </c>
      <c r="F45" s="132">
        <v>29484.982960000001</v>
      </c>
      <c r="G45" s="132">
        <v>30644.910620000002</v>
      </c>
      <c r="H45" s="132">
        <v>2385.2106600000002</v>
      </c>
      <c r="I45" s="132">
        <v>44928.928310000003</v>
      </c>
      <c r="J45" s="168">
        <v>47314.13897</v>
      </c>
      <c r="K45" s="132">
        <v>1472.8643</v>
      </c>
      <c r="L45" s="132">
        <v>16235.314609999999</v>
      </c>
      <c r="M45" s="168">
        <v>17708.178909999999</v>
      </c>
      <c r="N45" s="132">
        <v>3858.0749599999999</v>
      </c>
      <c r="O45" s="132">
        <v>61164.242920000004</v>
      </c>
      <c r="P45" s="168">
        <v>65022.317880000002</v>
      </c>
      <c r="Q45" s="132">
        <v>1009.92434</v>
      </c>
      <c r="R45" s="132">
        <v>11506.668949999999</v>
      </c>
      <c r="S45" s="168">
        <v>12516.593289999999</v>
      </c>
      <c r="T45" s="132">
        <v>77538.911170000007</v>
      </c>
      <c r="V45" s="131"/>
    </row>
    <row r="46" spans="1:22">
      <c r="A46" s="169" t="s">
        <v>127</v>
      </c>
      <c r="B46" s="134">
        <v>4566.4393799999998</v>
      </c>
      <c r="C46" s="134">
        <v>2792.78305</v>
      </c>
      <c r="D46" s="134">
        <v>7359.2224299999998</v>
      </c>
      <c r="E46" s="134">
        <v>3106.6365500000002</v>
      </c>
      <c r="F46" s="134">
        <v>2327.33124</v>
      </c>
      <c r="G46" s="134">
        <v>5433.9677900000006</v>
      </c>
      <c r="H46" s="134">
        <v>7673.07593</v>
      </c>
      <c r="I46" s="134">
        <v>5120.1142900000004</v>
      </c>
      <c r="J46" s="170">
        <v>12793.19022</v>
      </c>
      <c r="K46" s="134">
        <v>3627.43372</v>
      </c>
      <c r="L46" s="134">
        <v>5049.4065499999997</v>
      </c>
      <c r="M46" s="170">
        <v>8676.8402700000006</v>
      </c>
      <c r="N46" s="134">
        <v>11300.50965</v>
      </c>
      <c r="O46" s="134">
        <v>10169.520840000001</v>
      </c>
      <c r="P46" s="170">
        <v>21470.030490000001</v>
      </c>
      <c r="Q46" s="134">
        <v>4878.8949599999996</v>
      </c>
      <c r="R46" s="134">
        <v>939.38153</v>
      </c>
      <c r="S46" s="170">
        <v>5818.2764899999993</v>
      </c>
      <c r="T46" s="134">
        <v>27288.306980000001</v>
      </c>
      <c r="V46" s="131"/>
    </row>
    <row r="47" spans="1:22">
      <c r="A47" s="165" t="s">
        <v>128</v>
      </c>
      <c r="B47" s="129">
        <v>6108.91536</v>
      </c>
      <c r="C47" s="129">
        <v>21424.545709999999</v>
      </c>
      <c r="D47" s="129">
        <v>27533.461069999998</v>
      </c>
      <c r="E47" s="129">
        <v>4724.0698400000001</v>
      </c>
      <c r="F47" s="129">
        <v>37433.464970000001</v>
      </c>
      <c r="G47" s="129">
        <v>42157.534809999997</v>
      </c>
      <c r="H47" s="129">
        <v>10832.985199999999</v>
      </c>
      <c r="I47" s="129">
        <v>58858.010679999999</v>
      </c>
      <c r="J47" s="166">
        <v>69690.995880000002</v>
      </c>
      <c r="K47" s="129">
        <v>7244.0769099999998</v>
      </c>
      <c r="L47" s="129">
        <v>24637.827740000001</v>
      </c>
      <c r="M47" s="166">
        <v>31881.90465</v>
      </c>
      <c r="N47" s="129">
        <v>18077.062109999999</v>
      </c>
      <c r="O47" s="129">
        <v>83495.83842</v>
      </c>
      <c r="P47" s="166">
        <v>101572.90053</v>
      </c>
      <c r="Q47" s="129">
        <v>7226.27</v>
      </c>
      <c r="R47" s="129">
        <v>14711.2281</v>
      </c>
      <c r="S47" s="166">
        <v>21937.498100000001</v>
      </c>
      <c r="T47" s="129">
        <v>123510.39863</v>
      </c>
      <c r="V47" s="131"/>
    </row>
    <row r="48" spans="1:22">
      <c r="A48" s="165" t="s">
        <v>129</v>
      </c>
      <c r="B48" s="132">
        <v>6845.4330200000004</v>
      </c>
      <c r="C48" s="132">
        <v>20294.763139999999</v>
      </c>
      <c r="D48" s="132">
        <v>27140.19616</v>
      </c>
      <c r="E48" s="132">
        <v>9646.3068800000001</v>
      </c>
      <c r="F48" s="132">
        <v>20180.397540000002</v>
      </c>
      <c r="G48" s="132">
        <v>29826.704420000002</v>
      </c>
      <c r="H48" s="132">
        <v>16491.7399</v>
      </c>
      <c r="I48" s="132">
        <v>40475.160680000001</v>
      </c>
      <c r="J48" s="168">
        <v>56966.900580000001</v>
      </c>
      <c r="K48" s="132">
        <v>12753.00527</v>
      </c>
      <c r="L48" s="132">
        <v>24059.73011</v>
      </c>
      <c r="M48" s="168">
        <v>36812.735379999998</v>
      </c>
      <c r="N48" s="132">
        <v>29244.745170000002</v>
      </c>
      <c r="O48" s="132">
        <v>64534.890790000005</v>
      </c>
      <c r="P48" s="168">
        <v>93779.635960000014</v>
      </c>
      <c r="Q48" s="132">
        <v>11920.98005</v>
      </c>
      <c r="R48" s="132">
        <v>15426.63262</v>
      </c>
      <c r="S48" s="168">
        <v>27347.612670000002</v>
      </c>
      <c r="T48" s="132">
        <v>121127.24863000002</v>
      </c>
      <c r="V48" s="131"/>
    </row>
    <row r="49" spans="1:22">
      <c r="A49" s="165" t="s">
        <v>130</v>
      </c>
      <c r="B49" s="132">
        <v>1673.55511</v>
      </c>
      <c r="C49" s="132">
        <v>557.51387999999997</v>
      </c>
      <c r="D49" s="132">
        <v>2231.0689899999998</v>
      </c>
      <c r="E49" s="132">
        <v>2170.2723299999998</v>
      </c>
      <c r="F49" s="132">
        <v>889.73220000000003</v>
      </c>
      <c r="G49" s="132">
        <v>3060.0045299999997</v>
      </c>
      <c r="H49" s="132">
        <v>3843.8274299999998</v>
      </c>
      <c r="I49" s="132">
        <v>1447.2460799999999</v>
      </c>
      <c r="J49" s="168">
        <v>5291.0735100000002</v>
      </c>
      <c r="K49" s="132">
        <v>1911.23704</v>
      </c>
      <c r="L49" s="132">
        <v>993.86418000000003</v>
      </c>
      <c r="M49" s="168">
        <v>2905.10122</v>
      </c>
      <c r="N49" s="132">
        <v>5755.0644699999993</v>
      </c>
      <c r="O49" s="132">
        <v>2441.1102599999999</v>
      </c>
      <c r="P49" s="168">
        <v>8196.1747299999988</v>
      </c>
      <c r="Q49" s="132">
        <v>1127.04664</v>
      </c>
      <c r="R49" s="132">
        <v>532.44230000000005</v>
      </c>
      <c r="S49" s="168">
        <v>1659.4889400000002</v>
      </c>
      <c r="T49" s="132">
        <v>9855.6636699999981</v>
      </c>
      <c r="V49" s="131"/>
    </row>
    <row r="50" spans="1:22">
      <c r="A50" s="169" t="s">
        <v>180</v>
      </c>
      <c r="B50" s="134">
        <v>8995.5513300000002</v>
      </c>
      <c r="C50" s="134">
        <v>25496.656429999999</v>
      </c>
      <c r="D50" s="134">
        <v>34492.207759999998</v>
      </c>
      <c r="E50" s="134">
        <v>6553.4829300000001</v>
      </c>
      <c r="F50" s="134">
        <v>15987.35867</v>
      </c>
      <c r="G50" s="134">
        <v>22540.8416</v>
      </c>
      <c r="H50" s="134">
        <v>15549.03427</v>
      </c>
      <c r="I50" s="134">
        <v>41484.015099999997</v>
      </c>
      <c r="J50" s="170">
        <v>57033.049369999993</v>
      </c>
      <c r="K50" s="134">
        <v>12063.98897</v>
      </c>
      <c r="L50" s="134">
        <v>28254.773219999999</v>
      </c>
      <c r="M50" s="170">
        <v>40318.762190000001</v>
      </c>
      <c r="N50" s="134">
        <v>27613.023240000002</v>
      </c>
      <c r="O50" s="134">
        <v>69738.788319999992</v>
      </c>
      <c r="P50" s="170">
        <v>97351.811560000002</v>
      </c>
      <c r="Q50" s="134">
        <v>7024.2654599999996</v>
      </c>
      <c r="R50" s="134">
        <v>10098.36362</v>
      </c>
      <c r="S50" s="170">
        <v>17122.629079999999</v>
      </c>
      <c r="T50" s="134">
        <v>114474.44064</v>
      </c>
      <c r="V50" s="131"/>
    </row>
    <row r="51" spans="1:22">
      <c r="A51" s="165" t="s">
        <v>132</v>
      </c>
      <c r="B51" s="129">
        <v>5442.9964</v>
      </c>
      <c r="C51" s="129">
        <v>5734.2445699999998</v>
      </c>
      <c r="D51" s="129">
        <v>11177.240969999999</v>
      </c>
      <c r="E51" s="129">
        <v>5508.2372999999998</v>
      </c>
      <c r="F51" s="129">
        <v>5513.19769</v>
      </c>
      <c r="G51" s="129">
        <v>11021.43499</v>
      </c>
      <c r="H51" s="129">
        <v>10951.233700000001</v>
      </c>
      <c r="I51" s="129">
        <v>11247.44226</v>
      </c>
      <c r="J51" s="166">
        <v>22198.67596</v>
      </c>
      <c r="K51" s="129">
        <v>8534.7495299999991</v>
      </c>
      <c r="L51" s="129">
        <v>9973.4523499999996</v>
      </c>
      <c r="M51" s="166">
        <v>18508.201880000001</v>
      </c>
      <c r="N51" s="129">
        <v>19485.983229999998</v>
      </c>
      <c r="O51" s="129">
        <v>21220.894609999999</v>
      </c>
      <c r="P51" s="166">
        <v>40706.877840000001</v>
      </c>
      <c r="Q51" s="129">
        <v>2610.3814499999999</v>
      </c>
      <c r="R51" s="129">
        <v>2115.75353</v>
      </c>
      <c r="S51" s="166">
        <v>4726.1349799999998</v>
      </c>
      <c r="T51" s="129">
        <v>45433.012820000004</v>
      </c>
      <c r="V51" s="131"/>
    </row>
    <row r="52" spans="1:22">
      <c r="A52" s="165" t="s">
        <v>133</v>
      </c>
      <c r="B52" s="132">
        <v>4068.8422500000001</v>
      </c>
      <c r="C52" s="132">
        <v>5773.71929</v>
      </c>
      <c r="D52" s="132">
        <v>9842.5615400000006</v>
      </c>
      <c r="E52" s="132">
        <v>4273.7406499999997</v>
      </c>
      <c r="F52" s="132">
        <v>7083.0789699999996</v>
      </c>
      <c r="G52" s="132">
        <v>11356.819619999998</v>
      </c>
      <c r="H52" s="132">
        <v>8342.5828999999994</v>
      </c>
      <c r="I52" s="132">
        <v>12856.79825</v>
      </c>
      <c r="J52" s="168">
        <v>21199.381150000001</v>
      </c>
      <c r="K52" s="132">
        <v>3725.46434</v>
      </c>
      <c r="L52" s="132">
        <v>7434.3581100000001</v>
      </c>
      <c r="M52" s="168">
        <v>11159.82245</v>
      </c>
      <c r="N52" s="132">
        <v>12068.04724</v>
      </c>
      <c r="O52" s="132">
        <v>20291.156360000001</v>
      </c>
      <c r="P52" s="168">
        <v>32359.203600000001</v>
      </c>
      <c r="Q52" s="132">
        <v>2520.90915</v>
      </c>
      <c r="R52" s="132">
        <v>1968.3041900000001</v>
      </c>
      <c r="S52" s="168">
        <v>4489.2133400000002</v>
      </c>
      <c r="T52" s="132">
        <v>36848.416940000003</v>
      </c>
      <c r="V52" s="131"/>
    </row>
    <row r="53" spans="1:22">
      <c r="A53" s="165" t="s">
        <v>134</v>
      </c>
      <c r="B53" s="132">
        <v>10929.45542</v>
      </c>
      <c r="C53" s="132">
        <v>16140.497590000001</v>
      </c>
      <c r="D53" s="132">
        <v>27069.953010000001</v>
      </c>
      <c r="E53" s="132">
        <v>6093.4929499999998</v>
      </c>
      <c r="F53" s="132">
        <v>23894.679059999999</v>
      </c>
      <c r="G53" s="132">
        <v>29988.172009999998</v>
      </c>
      <c r="H53" s="132">
        <v>17022.948380000002</v>
      </c>
      <c r="I53" s="132">
        <v>40035.176659999997</v>
      </c>
      <c r="J53" s="168">
        <v>57058.125039999999</v>
      </c>
      <c r="K53" s="132">
        <v>10149.810020000001</v>
      </c>
      <c r="L53" s="132">
        <v>19961.258730000001</v>
      </c>
      <c r="M53" s="168">
        <v>30111.068750000002</v>
      </c>
      <c r="N53" s="132">
        <v>27172.758400000002</v>
      </c>
      <c r="O53" s="132">
        <v>59996.435389999999</v>
      </c>
      <c r="P53" s="168">
        <v>87169.193790000005</v>
      </c>
      <c r="Q53" s="132">
        <v>7145.1549599999998</v>
      </c>
      <c r="R53" s="132">
        <v>7795.0980300000001</v>
      </c>
      <c r="S53" s="168">
        <v>14940.252990000001</v>
      </c>
      <c r="T53" s="132">
        <v>102109.44678</v>
      </c>
      <c r="V53" s="131"/>
    </row>
    <row r="54" spans="1:22">
      <c r="A54" s="169" t="s">
        <v>135</v>
      </c>
      <c r="B54" s="134">
        <v>318.5532</v>
      </c>
      <c r="C54" s="134">
        <v>1914.3038100000001</v>
      </c>
      <c r="D54" s="134">
        <v>2232.8570100000002</v>
      </c>
      <c r="E54" s="134">
        <v>289.37040999999999</v>
      </c>
      <c r="F54" s="134">
        <v>3132.48675</v>
      </c>
      <c r="G54" s="134">
        <v>3421.85716</v>
      </c>
      <c r="H54" s="134">
        <v>607.92361000000005</v>
      </c>
      <c r="I54" s="134">
        <v>5046.7905600000004</v>
      </c>
      <c r="J54" s="170">
        <v>5654.7141700000002</v>
      </c>
      <c r="K54" s="134">
        <v>258.89197000000001</v>
      </c>
      <c r="L54" s="134">
        <v>1660.4129499999999</v>
      </c>
      <c r="M54" s="170">
        <v>1919.30492</v>
      </c>
      <c r="N54" s="134">
        <v>866.81558000000007</v>
      </c>
      <c r="O54" s="134">
        <v>6707.2035100000003</v>
      </c>
      <c r="P54" s="170">
        <v>7574.0190900000007</v>
      </c>
      <c r="Q54" s="134">
        <v>46.500210000000003</v>
      </c>
      <c r="R54" s="134">
        <v>388.06290000000001</v>
      </c>
      <c r="S54" s="170">
        <v>434.56310999999999</v>
      </c>
      <c r="T54" s="134">
        <v>8008.5822000000007</v>
      </c>
      <c r="V54" s="131"/>
    </row>
    <row r="55" spans="1:22">
      <c r="A55" s="165" t="s">
        <v>136</v>
      </c>
      <c r="B55" s="129">
        <v>8367.4495999999999</v>
      </c>
      <c r="C55" s="129">
        <v>7796.8423300000004</v>
      </c>
      <c r="D55" s="129">
        <v>16164.291929999999</v>
      </c>
      <c r="E55" s="129">
        <v>4759.4065000000001</v>
      </c>
      <c r="F55" s="129">
        <v>9425.1757699999998</v>
      </c>
      <c r="G55" s="129">
        <v>14184.582269999999</v>
      </c>
      <c r="H55" s="129">
        <v>13126.856100000001</v>
      </c>
      <c r="I55" s="129">
        <v>17222.018100000001</v>
      </c>
      <c r="J55" s="166">
        <v>30348.874200000002</v>
      </c>
      <c r="K55" s="129">
        <v>9203.4914599999993</v>
      </c>
      <c r="L55" s="129">
        <v>11452.936879999999</v>
      </c>
      <c r="M55" s="166">
        <v>20656.428339999999</v>
      </c>
      <c r="N55" s="129">
        <v>22330.347560000002</v>
      </c>
      <c r="O55" s="129">
        <v>28674.954980000002</v>
      </c>
      <c r="P55" s="166">
        <v>51005.302540000004</v>
      </c>
      <c r="Q55" s="129">
        <v>3265.5823700000001</v>
      </c>
      <c r="R55" s="129">
        <v>2529.7978499999999</v>
      </c>
      <c r="S55" s="166">
        <v>5795.38022</v>
      </c>
      <c r="T55" s="129">
        <v>56800.682760000003</v>
      </c>
      <c r="V55" s="131"/>
    </row>
    <row r="56" spans="1:22">
      <c r="A56" s="165" t="s">
        <v>137</v>
      </c>
      <c r="B56" s="132">
        <v>2094.3717700000002</v>
      </c>
      <c r="C56" s="132">
        <v>777.23969</v>
      </c>
      <c r="D56" s="132">
        <v>2871.6114600000001</v>
      </c>
      <c r="E56" s="132">
        <v>1973.11466</v>
      </c>
      <c r="F56" s="132">
        <v>586.92233999999996</v>
      </c>
      <c r="G56" s="132">
        <v>2560.0369999999998</v>
      </c>
      <c r="H56" s="132">
        <v>4067.4864299999999</v>
      </c>
      <c r="I56" s="132">
        <v>1364.1620399999999</v>
      </c>
      <c r="J56" s="168">
        <v>5431.6484700000001</v>
      </c>
      <c r="K56" s="132">
        <v>2109.6165099999998</v>
      </c>
      <c r="L56" s="132">
        <v>1286.625</v>
      </c>
      <c r="M56" s="168">
        <v>3396.2415099999998</v>
      </c>
      <c r="N56" s="132">
        <v>6177.1029399999998</v>
      </c>
      <c r="O56" s="132">
        <v>2650.7870400000002</v>
      </c>
      <c r="P56" s="168">
        <v>8827.8899799999999</v>
      </c>
      <c r="Q56" s="132">
        <v>608.77802999999994</v>
      </c>
      <c r="R56" s="132">
        <v>282.73813000000001</v>
      </c>
      <c r="S56" s="168">
        <v>891.5161599999999</v>
      </c>
      <c r="T56" s="132">
        <v>9719.4061399999991</v>
      </c>
      <c r="V56" s="131"/>
    </row>
    <row r="57" spans="1:22">
      <c r="A57" s="165" t="s">
        <v>139</v>
      </c>
      <c r="B57" s="132">
        <v>8435.8382199999996</v>
      </c>
      <c r="C57" s="132">
        <v>15577.525879999999</v>
      </c>
      <c r="D57" s="132">
        <v>24013.364099999999</v>
      </c>
      <c r="E57" s="132">
        <v>4796.6629800000001</v>
      </c>
      <c r="F57" s="132">
        <v>15905.644249999999</v>
      </c>
      <c r="G57" s="132">
        <v>20702.307229999999</v>
      </c>
      <c r="H57" s="132">
        <v>13232.501200000001</v>
      </c>
      <c r="I57" s="132">
        <v>31483.170129999999</v>
      </c>
      <c r="J57" s="168">
        <v>44715.671329999997</v>
      </c>
      <c r="K57" s="132">
        <v>7356.1983200000004</v>
      </c>
      <c r="L57" s="132">
        <v>14209.720509999999</v>
      </c>
      <c r="M57" s="168">
        <v>21565.918829999999</v>
      </c>
      <c r="N57" s="132">
        <v>20588.699520000002</v>
      </c>
      <c r="O57" s="132">
        <v>45692.890639999998</v>
      </c>
      <c r="P57" s="168">
        <v>66281.590159999992</v>
      </c>
      <c r="Q57" s="132">
        <v>5303.4503699999996</v>
      </c>
      <c r="R57" s="132">
        <v>9736.4504400000005</v>
      </c>
      <c r="S57" s="168">
        <v>15039.900809999999</v>
      </c>
      <c r="T57" s="132">
        <v>81321.490969999984</v>
      </c>
      <c r="V57" s="131"/>
    </row>
    <row r="58" spans="1:22">
      <c r="A58" s="169" t="s">
        <v>140</v>
      </c>
      <c r="B58" s="134">
        <v>19407.458480000001</v>
      </c>
      <c r="C58" s="134">
        <v>51843.445800000001</v>
      </c>
      <c r="D58" s="134">
        <v>71250.904280000002</v>
      </c>
      <c r="E58" s="134">
        <v>22606.303530000001</v>
      </c>
      <c r="F58" s="134">
        <v>73484.219989999998</v>
      </c>
      <c r="G58" s="134">
        <v>96090.523520000002</v>
      </c>
      <c r="H58" s="134">
        <v>42013.762009999999</v>
      </c>
      <c r="I58" s="134">
        <v>125327.6658</v>
      </c>
      <c r="J58" s="170">
        <v>167341.42780999999</v>
      </c>
      <c r="K58" s="134">
        <v>27674.330470000001</v>
      </c>
      <c r="L58" s="134">
        <v>66720.981050000002</v>
      </c>
      <c r="M58" s="170">
        <v>94395.311520000003</v>
      </c>
      <c r="N58" s="134">
        <v>69688.092479999992</v>
      </c>
      <c r="O58" s="134">
        <v>192048.64685000002</v>
      </c>
      <c r="P58" s="170">
        <v>261736.73933000001</v>
      </c>
      <c r="Q58" s="134">
        <v>7058.7349999999997</v>
      </c>
      <c r="R58" s="134">
        <v>13241.79077</v>
      </c>
      <c r="S58" s="170">
        <v>20300.52577</v>
      </c>
      <c r="T58" s="134">
        <v>282037.26510000002</v>
      </c>
      <c r="V58" s="131"/>
    </row>
    <row r="59" spans="1:22">
      <c r="A59" s="165" t="s">
        <v>141</v>
      </c>
      <c r="B59" s="129">
        <v>3436.6838899999998</v>
      </c>
      <c r="C59" s="129">
        <v>8286.2280800000008</v>
      </c>
      <c r="D59" s="129">
        <v>11722.911970000001</v>
      </c>
      <c r="E59" s="129">
        <v>2046.4446</v>
      </c>
      <c r="F59" s="129">
        <v>5999.1718499999997</v>
      </c>
      <c r="G59" s="129">
        <v>8045.6164499999995</v>
      </c>
      <c r="H59" s="129">
        <v>5483.1284900000001</v>
      </c>
      <c r="I59" s="129">
        <v>14285.39993</v>
      </c>
      <c r="J59" s="166">
        <v>19768.528419999999</v>
      </c>
      <c r="K59" s="129">
        <v>1863.95984</v>
      </c>
      <c r="L59" s="129">
        <v>5174.7246800000003</v>
      </c>
      <c r="M59" s="166">
        <v>7038.6845200000007</v>
      </c>
      <c r="N59" s="129">
        <v>7347.0883300000005</v>
      </c>
      <c r="O59" s="129">
        <v>19460.124609999999</v>
      </c>
      <c r="P59" s="166">
        <v>26807.212939999998</v>
      </c>
      <c r="Q59" s="129">
        <v>1568.67875</v>
      </c>
      <c r="R59" s="129">
        <v>3693.3962200000001</v>
      </c>
      <c r="S59" s="166">
        <v>5262.0749699999997</v>
      </c>
      <c r="T59" s="129">
        <v>32069.287909999999</v>
      </c>
      <c r="V59" s="131"/>
    </row>
    <row r="60" spans="1:22">
      <c r="A60" s="165" t="s">
        <v>142</v>
      </c>
      <c r="B60" s="132">
        <v>1246.2224200000001</v>
      </c>
      <c r="C60" s="132">
        <v>579.22730000000001</v>
      </c>
      <c r="D60" s="132">
        <v>1825.4497200000001</v>
      </c>
      <c r="E60" s="132">
        <v>705.25026000000003</v>
      </c>
      <c r="F60" s="132">
        <v>404.60136999999997</v>
      </c>
      <c r="G60" s="132">
        <v>1109.8516300000001</v>
      </c>
      <c r="H60" s="132">
        <v>1951.4726800000001</v>
      </c>
      <c r="I60" s="132">
        <v>983.82866999999999</v>
      </c>
      <c r="J60" s="168">
        <v>2935.3013500000002</v>
      </c>
      <c r="K60" s="132">
        <v>2137.8962299999998</v>
      </c>
      <c r="L60" s="132">
        <v>844.39878999999996</v>
      </c>
      <c r="M60" s="168">
        <v>2982.2950199999996</v>
      </c>
      <c r="N60" s="132">
        <v>4089.3689100000001</v>
      </c>
      <c r="O60" s="132">
        <v>1828.2274600000001</v>
      </c>
      <c r="P60" s="168">
        <v>5917.5963700000002</v>
      </c>
      <c r="Q60" s="132">
        <v>1127.57187</v>
      </c>
      <c r="R60" s="132">
        <v>301.18194</v>
      </c>
      <c r="S60" s="168">
        <v>1428.7538099999999</v>
      </c>
      <c r="T60" s="132">
        <v>7346.3501800000004</v>
      </c>
      <c r="V60" s="131"/>
    </row>
    <row r="61" spans="1:22">
      <c r="A61" s="165" t="s">
        <v>143</v>
      </c>
      <c r="B61" s="132">
        <v>9346.9226199999994</v>
      </c>
      <c r="C61" s="132">
        <v>17110.41216</v>
      </c>
      <c r="D61" s="132">
        <v>26457.334779999997</v>
      </c>
      <c r="E61" s="132">
        <v>7074.1619899999996</v>
      </c>
      <c r="F61" s="132">
        <v>18249.043740000001</v>
      </c>
      <c r="G61" s="132">
        <v>25323.205730000001</v>
      </c>
      <c r="H61" s="132">
        <v>16421.084610000002</v>
      </c>
      <c r="I61" s="132">
        <v>35359.455889999997</v>
      </c>
      <c r="J61" s="168">
        <v>51780.540500000003</v>
      </c>
      <c r="K61" s="132">
        <v>8948.6849700000002</v>
      </c>
      <c r="L61" s="132">
        <v>15723.5702</v>
      </c>
      <c r="M61" s="168">
        <v>24672.25517</v>
      </c>
      <c r="N61" s="132">
        <v>25369.76958</v>
      </c>
      <c r="O61" s="132">
        <v>51083.026089999999</v>
      </c>
      <c r="P61" s="168">
        <v>76452.795669999992</v>
      </c>
      <c r="Q61" s="132">
        <v>3639.1090399999998</v>
      </c>
      <c r="R61" s="132">
        <v>5244.1973500000004</v>
      </c>
      <c r="S61" s="168">
        <v>8883.3063899999997</v>
      </c>
      <c r="T61" s="132">
        <v>85336.10205999999</v>
      </c>
      <c r="V61" s="131"/>
    </row>
    <row r="62" spans="1:22">
      <c r="A62" s="169" t="s">
        <v>144</v>
      </c>
      <c r="B62" s="134">
        <v>4973.6289299999999</v>
      </c>
      <c r="C62" s="134">
        <v>12453.09964</v>
      </c>
      <c r="D62" s="134">
        <v>17426.728569999999</v>
      </c>
      <c r="E62" s="134">
        <v>4267.3089600000003</v>
      </c>
      <c r="F62" s="134">
        <v>15950.745360000001</v>
      </c>
      <c r="G62" s="134">
        <v>20218.054320000003</v>
      </c>
      <c r="H62" s="134">
        <v>9240.9379000000008</v>
      </c>
      <c r="I62" s="134">
        <v>28403.844990000001</v>
      </c>
      <c r="J62" s="170">
        <v>37644.782890000002</v>
      </c>
      <c r="K62" s="134">
        <v>5880.3248899999999</v>
      </c>
      <c r="L62" s="134">
        <v>11596.34986</v>
      </c>
      <c r="M62" s="170">
        <v>17476.674749999998</v>
      </c>
      <c r="N62" s="134">
        <v>15121.262790000001</v>
      </c>
      <c r="O62" s="134">
        <v>40000.19485</v>
      </c>
      <c r="P62" s="170">
        <v>55121.457640000001</v>
      </c>
      <c r="Q62" s="134">
        <v>2305.1213899999998</v>
      </c>
      <c r="R62" s="134">
        <v>4940.0771100000002</v>
      </c>
      <c r="S62" s="170">
        <v>7245.1985000000004</v>
      </c>
      <c r="T62" s="134">
        <v>62366.656139999999</v>
      </c>
      <c r="V62" s="131"/>
    </row>
    <row r="63" spans="1:22">
      <c r="A63" s="171" t="s">
        <v>145</v>
      </c>
      <c r="B63" s="129">
        <v>2496.1593400000002</v>
      </c>
      <c r="C63" s="129">
        <v>3591.1805399999998</v>
      </c>
      <c r="D63" s="129">
        <v>6087.3398799999995</v>
      </c>
      <c r="E63" s="129">
        <v>2207.0002800000002</v>
      </c>
      <c r="F63" s="129">
        <v>2372.0728800000002</v>
      </c>
      <c r="G63" s="129">
        <v>4579.0731599999999</v>
      </c>
      <c r="H63" s="129">
        <v>4703.1596099999997</v>
      </c>
      <c r="I63" s="129">
        <v>5963.25342</v>
      </c>
      <c r="J63" s="166">
        <v>10666.41303</v>
      </c>
      <c r="K63" s="129">
        <v>3866.8986399999999</v>
      </c>
      <c r="L63" s="129">
        <v>2898.5629300000001</v>
      </c>
      <c r="M63" s="166">
        <v>6765.4615699999995</v>
      </c>
      <c r="N63" s="129">
        <v>8570.05825</v>
      </c>
      <c r="O63" s="129">
        <v>8861.816350000001</v>
      </c>
      <c r="P63" s="166">
        <v>17431.874600000003</v>
      </c>
      <c r="Q63" s="129">
        <v>1298.2217800000001</v>
      </c>
      <c r="R63" s="129">
        <v>717.22682999999995</v>
      </c>
      <c r="S63" s="166">
        <v>2015.4486099999999</v>
      </c>
      <c r="T63" s="129">
        <v>19447.323210000002</v>
      </c>
      <c r="V63" s="131"/>
    </row>
    <row r="64" spans="1:22">
      <c r="A64" s="171" t="s">
        <v>146</v>
      </c>
      <c r="B64" s="129">
        <v>6222.8832300000004</v>
      </c>
      <c r="C64" s="129">
        <v>8295.9550099999997</v>
      </c>
      <c r="D64" s="132">
        <v>14518.838240000001</v>
      </c>
      <c r="E64" s="129">
        <v>8198.3703600000008</v>
      </c>
      <c r="F64" s="129">
        <v>11608.87977</v>
      </c>
      <c r="G64" s="132">
        <v>19807.25013</v>
      </c>
      <c r="H64" s="129">
        <v>14421.25359</v>
      </c>
      <c r="I64" s="129">
        <v>19904.834780000001</v>
      </c>
      <c r="J64" s="168">
        <v>34326.088369999998</v>
      </c>
      <c r="K64" s="129">
        <v>12843.75769</v>
      </c>
      <c r="L64" s="129">
        <v>9632.9873800000005</v>
      </c>
      <c r="M64" s="168">
        <v>22476.745070000001</v>
      </c>
      <c r="N64" s="132">
        <v>27265.011279999999</v>
      </c>
      <c r="O64" s="132">
        <v>29537.822160000003</v>
      </c>
      <c r="P64" s="168">
        <v>56802.833440000002</v>
      </c>
      <c r="Q64" s="129">
        <v>6092.1872599999997</v>
      </c>
      <c r="R64" s="129">
        <v>2990.4142499999998</v>
      </c>
      <c r="S64" s="168">
        <v>9082.6015100000004</v>
      </c>
      <c r="T64" s="132">
        <v>65885.434949999995</v>
      </c>
      <c r="V64" s="131"/>
    </row>
    <row r="65" spans="1:22" ht="24" thickBot="1">
      <c r="A65" s="169" t="s">
        <v>147</v>
      </c>
      <c r="B65" s="134">
        <v>2636.8527399999998</v>
      </c>
      <c r="C65" s="134">
        <v>545.66860999999994</v>
      </c>
      <c r="D65" s="134">
        <v>3182.52135</v>
      </c>
      <c r="E65" s="134">
        <v>1612.7443699999999</v>
      </c>
      <c r="F65" s="134">
        <v>669.41210999999998</v>
      </c>
      <c r="G65" s="134">
        <v>2282.1564799999996</v>
      </c>
      <c r="H65" s="134">
        <v>4249.5971</v>
      </c>
      <c r="I65" s="134">
        <v>1215.0807199999999</v>
      </c>
      <c r="J65" s="170">
        <v>5464.6778199999999</v>
      </c>
      <c r="K65" s="134">
        <v>1226.9939400000001</v>
      </c>
      <c r="L65" s="134">
        <v>1187.57881</v>
      </c>
      <c r="M65" s="170">
        <v>2414.5727500000003</v>
      </c>
      <c r="N65" s="134">
        <v>5476.5910400000002</v>
      </c>
      <c r="O65" s="134">
        <v>2402.6595299999999</v>
      </c>
      <c r="P65" s="170">
        <v>7879.2505700000002</v>
      </c>
      <c r="Q65" s="134">
        <v>1910.3410200000001</v>
      </c>
      <c r="R65" s="134">
        <v>648.85101999999995</v>
      </c>
      <c r="S65" s="170">
        <v>2559.1920399999999</v>
      </c>
      <c r="T65" s="134">
        <v>10438.44261</v>
      </c>
      <c r="V65" s="131"/>
    </row>
    <row r="66" spans="1:22" ht="22.35" customHeight="1" thickTop="1">
      <c r="A66" s="173" t="s">
        <v>148</v>
      </c>
      <c r="B66" s="137">
        <v>257240.00279000003</v>
      </c>
      <c r="C66" s="137">
        <v>571414.79634</v>
      </c>
      <c r="D66" s="137">
        <v>828654.79913000041</v>
      </c>
      <c r="E66" s="137">
        <v>230668.61747000003</v>
      </c>
      <c r="F66" s="137">
        <v>710045.49545000028</v>
      </c>
      <c r="G66" s="137">
        <v>940714.1129200001</v>
      </c>
      <c r="H66" s="137">
        <v>487908.62032999983</v>
      </c>
      <c r="I66" s="137">
        <v>1281460.2918499999</v>
      </c>
      <c r="J66" s="174">
        <v>1769368.9121800002</v>
      </c>
      <c r="K66" s="137">
        <v>313426.90812000009</v>
      </c>
      <c r="L66" s="137">
        <v>673959.3499400001</v>
      </c>
      <c r="M66" s="174">
        <v>987386.25805999991</v>
      </c>
      <c r="N66" s="137">
        <v>801335.5284500001</v>
      </c>
      <c r="O66" s="137">
        <v>1955419.6417900003</v>
      </c>
      <c r="P66" s="174">
        <v>2756755.1702400013</v>
      </c>
      <c r="Q66" s="137">
        <v>177466.31810999996</v>
      </c>
      <c r="R66" s="137">
        <v>306105.05441999988</v>
      </c>
      <c r="S66" s="174">
        <v>483571.37253000005</v>
      </c>
      <c r="T66" s="137">
        <v>3240326.5427700006</v>
      </c>
      <c r="V66" s="131"/>
    </row>
    <row r="67" spans="1:22" ht="18.95" customHeight="1">
      <c r="A67" s="169" t="s">
        <v>149</v>
      </c>
      <c r="B67" s="134">
        <v>450.12452000000002</v>
      </c>
      <c r="C67" s="134">
        <v>4698.2497100000001</v>
      </c>
      <c r="D67" s="134">
        <v>5148.3742300000004</v>
      </c>
      <c r="E67" s="134">
        <v>196.73777000000001</v>
      </c>
      <c r="F67" s="134">
        <v>3961.99035</v>
      </c>
      <c r="G67" s="134">
        <v>4158.7281199999998</v>
      </c>
      <c r="H67" s="134">
        <v>646.86229000000003</v>
      </c>
      <c r="I67" s="134">
        <v>8660.2400600000001</v>
      </c>
      <c r="J67" s="170">
        <v>9307.102350000001</v>
      </c>
      <c r="K67" s="134">
        <v>430.01260000000002</v>
      </c>
      <c r="L67" s="134">
        <v>5268.6346999999996</v>
      </c>
      <c r="M67" s="170">
        <v>5698.6472999999996</v>
      </c>
      <c r="N67" s="134">
        <v>1076.8748900000001</v>
      </c>
      <c r="O67" s="134">
        <v>13928.874759999999</v>
      </c>
      <c r="P67" s="170">
        <v>15005.749649999998</v>
      </c>
      <c r="Q67" s="134">
        <v>0.24273</v>
      </c>
      <c r="R67" s="134">
        <v>14.123469999999999</v>
      </c>
      <c r="S67" s="170">
        <v>14.366199999999999</v>
      </c>
      <c r="T67" s="134">
        <v>15020.115849999998</v>
      </c>
      <c r="V67" s="131"/>
    </row>
    <row r="68" spans="1:22" ht="22.35" customHeight="1">
      <c r="A68" s="175" t="s">
        <v>150</v>
      </c>
      <c r="B68" s="134">
        <v>257690.12731000004</v>
      </c>
      <c r="C68" s="134">
        <v>576113.04605</v>
      </c>
      <c r="D68" s="134">
        <v>833803.17336000036</v>
      </c>
      <c r="E68" s="134">
        <v>230865.35524000003</v>
      </c>
      <c r="F68" s="134">
        <v>714007.48580000026</v>
      </c>
      <c r="G68" s="134">
        <v>944872.84104000009</v>
      </c>
      <c r="H68" s="134">
        <v>488555.48261999985</v>
      </c>
      <c r="I68" s="134">
        <v>1290121</v>
      </c>
      <c r="J68" s="170">
        <v>1778676.0145300003</v>
      </c>
      <c r="K68" s="134">
        <v>313856.92072000011</v>
      </c>
      <c r="L68" s="134">
        <v>679227.98464000016</v>
      </c>
      <c r="M68" s="170">
        <v>993084.90535999986</v>
      </c>
      <c r="N68" s="134">
        <v>802412.40334000008</v>
      </c>
      <c r="O68" s="134">
        <v>1969349</v>
      </c>
      <c r="P68" s="170">
        <v>2771760.9198900014</v>
      </c>
      <c r="Q68" s="134">
        <v>177466</v>
      </c>
      <c r="R68" s="134">
        <v>306119.17788999988</v>
      </c>
      <c r="S68" s="170">
        <v>483585.73873000004</v>
      </c>
      <c r="T68" s="134">
        <v>3255346.6586200008</v>
      </c>
      <c r="V68" s="131"/>
    </row>
    <row r="69" spans="1:22" ht="22.35" customHeight="1">
      <c r="A69" s="176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  <c r="V69" s="131"/>
    </row>
    <row r="70" spans="1:22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22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22" ht="15" customHeight="1">
      <c r="A72" s="84"/>
      <c r="B72" s="84" t="s">
        <v>163</v>
      </c>
    </row>
    <row r="73" spans="1:22" ht="15" customHeight="1">
      <c r="A73" s="159" t="s">
        <v>154</v>
      </c>
      <c r="B73" s="84" t="s">
        <v>181</v>
      </c>
    </row>
    <row r="74" spans="1:22" ht="15" customHeight="1"/>
    <row r="75" spans="1:22" ht="15" customHeight="1"/>
    <row r="76" spans="1:22" ht="15" customHeight="1"/>
    <row r="77" spans="1:22" ht="15" customHeight="1"/>
    <row r="78" spans="1:22" ht="15" customHeight="1"/>
    <row r="79" spans="1:22" ht="15" customHeight="1"/>
    <row r="80" spans="1:22" ht="15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U128"/>
  <sheetViews>
    <sheetView showGridLines="0" workbookViewId="0"/>
  </sheetViews>
  <sheetFormatPr defaultColWidth="12.875" defaultRowHeight="23.25"/>
  <cols>
    <col min="1" max="1" width="27.125" style="100" customWidth="1"/>
    <col min="2" max="2" width="10.875" style="100" customWidth="1"/>
    <col min="3" max="3" width="12.25" style="100" customWidth="1"/>
    <col min="4" max="4" width="13" style="100" customWidth="1"/>
    <col min="5" max="5" width="11.625" style="100" customWidth="1"/>
    <col min="6" max="6" width="13.375" style="100" customWidth="1"/>
    <col min="7" max="7" width="11.625" style="100" customWidth="1"/>
    <col min="8" max="8" width="12.875" style="100" customWidth="1"/>
    <col min="9" max="9" width="13.25" style="100" customWidth="1"/>
    <col min="10" max="10" width="16.375" style="100" customWidth="1"/>
    <col min="11" max="11" width="11.625" style="100" customWidth="1"/>
    <col min="12" max="12" width="11.875" style="100" customWidth="1"/>
    <col min="13" max="13" width="11.75" style="100" customWidth="1"/>
    <col min="14" max="14" width="12.625" style="100" customWidth="1"/>
    <col min="15" max="15" width="12.875" style="100"/>
    <col min="16" max="16" width="12.875" style="100" bestFit="1" customWidth="1"/>
    <col min="17" max="18" width="11.625" style="100" customWidth="1"/>
    <col min="19" max="19" width="13.375" style="100" customWidth="1"/>
    <col min="20" max="20" width="17.875" style="100" customWidth="1"/>
    <col min="21" max="21" width="12.875" style="131"/>
    <col min="22" max="16384" width="12.875" style="100"/>
  </cols>
  <sheetData>
    <row r="8" spans="1:20" ht="27" customHeight="1">
      <c r="A8" s="97" t="s">
        <v>182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9"/>
      <c r="R8" s="99"/>
      <c r="S8" s="99"/>
      <c r="T8" s="99"/>
    </row>
    <row r="9" spans="1:20" ht="32.25" customHeight="1">
      <c r="A9" s="101" t="s">
        <v>71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102"/>
      <c r="T9" s="102"/>
    </row>
    <row r="10" spans="1:20" ht="51" customHeight="1">
      <c r="A10" s="103"/>
      <c r="B10" s="103"/>
      <c r="Q10" s="103"/>
      <c r="R10" s="103"/>
      <c r="S10" s="103"/>
      <c r="T10" s="103"/>
    </row>
    <row r="11" spans="1:20" ht="18" customHeight="1">
      <c r="A11" s="104" t="s">
        <v>183</v>
      </c>
      <c r="B11" s="105"/>
      <c r="C11" s="106"/>
      <c r="D11" s="106"/>
      <c r="E11" s="106"/>
      <c r="F11" s="106"/>
      <c r="G11" s="106"/>
      <c r="H11" s="106"/>
      <c r="I11" s="106"/>
      <c r="J11" s="105" t="s">
        <v>4</v>
      </c>
      <c r="K11" s="106"/>
      <c r="L11" s="106"/>
      <c r="M11" s="106"/>
      <c r="N11" s="106"/>
      <c r="O11" s="106"/>
      <c r="P11" s="106"/>
      <c r="R11" s="105"/>
      <c r="S11" s="105"/>
      <c r="T11" s="107" t="s">
        <v>73</v>
      </c>
    </row>
    <row r="12" spans="1:20" ht="24.95" customHeight="1">
      <c r="A12" s="161"/>
      <c r="B12" s="109" t="s">
        <v>74</v>
      </c>
      <c r="C12" s="109"/>
      <c r="D12" s="109"/>
      <c r="E12" s="109"/>
      <c r="F12" s="109"/>
      <c r="G12" s="109"/>
      <c r="H12" s="109"/>
      <c r="I12" s="109"/>
      <c r="J12" s="110"/>
      <c r="K12" s="109" t="s">
        <v>7</v>
      </c>
      <c r="L12" s="109"/>
      <c r="M12" s="111"/>
      <c r="N12" s="109" t="s">
        <v>8</v>
      </c>
      <c r="O12" s="109"/>
      <c r="P12" s="111"/>
      <c r="Q12" s="109" t="s">
        <v>8</v>
      </c>
      <c r="R12" s="109"/>
      <c r="S12" s="111"/>
      <c r="T12" s="112"/>
    </row>
    <row r="13" spans="1:20" ht="24.95" customHeight="1">
      <c r="A13" s="162" t="s">
        <v>75</v>
      </c>
      <c r="B13" s="114"/>
      <c r="C13" s="115" t="s">
        <v>11</v>
      </c>
      <c r="D13" s="112"/>
      <c r="E13" s="114"/>
      <c r="F13" s="115" t="s">
        <v>7</v>
      </c>
      <c r="G13" s="116"/>
      <c r="H13" s="117" t="s">
        <v>12</v>
      </c>
      <c r="I13" s="117"/>
      <c r="J13" s="118"/>
      <c r="K13" s="119" t="s">
        <v>76</v>
      </c>
      <c r="L13" s="119"/>
      <c r="M13" s="120"/>
      <c r="N13" s="119" t="s">
        <v>76</v>
      </c>
      <c r="O13" s="119"/>
      <c r="P13" s="120"/>
      <c r="Q13" s="119" t="s">
        <v>77</v>
      </c>
      <c r="R13" s="119"/>
      <c r="S13" s="120"/>
      <c r="T13" s="121" t="s">
        <v>12</v>
      </c>
    </row>
    <row r="14" spans="1:20">
      <c r="A14" s="163"/>
      <c r="B14" s="123" t="s">
        <v>16</v>
      </c>
      <c r="C14" s="123" t="s">
        <v>17</v>
      </c>
      <c r="D14" s="123" t="s">
        <v>12</v>
      </c>
      <c r="E14" s="123" t="s">
        <v>16</v>
      </c>
      <c r="F14" s="123" t="s">
        <v>17</v>
      </c>
      <c r="G14" s="123" t="s">
        <v>12</v>
      </c>
      <c r="H14" s="124" t="s">
        <v>16</v>
      </c>
      <c r="I14" s="124" t="s">
        <v>17</v>
      </c>
      <c r="J14" s="164" t="s">
        <v>12</v>
      </c>
      <c r="K14" s="123" t="s">
        <v>16</v>
      </c>
      <c r="L14" s="123" t="s">
        <v>17</v>
      </c>
      <c r="M14" s="126" t="s">
        <v>12</v>
      </c>
      <c r="N14" s="123" t="s">
        <v>16</v>
      </c>
      <c r="O14" s="123" t="s">
        <v>17</v>
      </c>
      <c r="P14" s="164" t="s">
        <v>12</v>
      </c>
      <c r="Q14" s="123" t="s">
        <v>16</v>
      </c>
      <c r="R14" s="123" t="s">
        <v>17</v>
      </c>
      <c r="S14" s="164" t="s">
        <v>12</v>
      </c>
      <c r="T14" s="127"/>
    </row>
    <row r="15" spans="1:20">
      <c r="A15" s="165" t="s">
        <v>94</v>
      </c>
      <c r="B15" s="129">
        <v>6511.19643</v>
      </c>
      <c r="C15" s="129">
        <v>9277.6734899999992</v>
      </c>
      <c r="D15" s="129">
        <v>15788.869919999999</v>
      </c>
      <c r="E15" s="129">
        <v>5536.0744999999997</v>
      </c>
      <c r="F15" s="129">
        <v>9826.7641100000001</v>
      </c>
      <c r="G15" s="129">
        <v>15362.838609999999</v>
      </c>
      <c r="H15" s="129">
        <v>12047.27094</v>
      </c>
      <c r="I15" s="129">
        <v>19104.437600000001</v>
      </c>
      <c r="J15" s="166">
        <v>31151.70854</v>
      </c>
      <c r="K15" s="129">
        <v>8939.7076199999992</v>
      </c>
      <c r="L15" s="129">
        <v>12085.54687</v>
      </c>
      <c r="M15" s="167">
        <v>21025.254489999999</v>
      </c>
      <c r="N15" s="129">
        <v>20986.97856</v>
      </c>
      <c r="O15" s="129">
        <v>31189.984470000003</v>
      </c>
      <c r="P15" s="166">
        <v>52176.963029999999</v>
      </c>
      <c r="Q15" s="129">
        <v>7695.9516400000002</v>
      </c>
      <c r="R15" s="129">
        <v>10804.33353</v>
      </c>
      <c r="S15" s="166">
        <v>18500.285169999999</v>
      </c>
      <c r="T15" s="129">
        <v>70677.248200000002</v>
      </c>
    </row>
    <row r="16" spans="1:20">
      <c r="A16" s="165" t="s">
        <v>97</v>
      </c>
      <c r="B16" s="132">
        <v>851.43448000000001</v>
      </c>
      <c r="C16" s="132">
        <v>736.64392999999995</v>
      </c>
      <c r="D16" s="132">
        <v>1588.0784100000001</v>
      </c>
      <c r="E16" s="132">
        <v>363.62678</v>
      </c>
      <c r="F16" s="132">
        <v>994.44012999999995</v>
      </c>
      <c r="G16" s="132">
        <v>1358.06691</v>
      </c>
      <c r="H16" s="132">
        <v>1215.0612599999999</v>
      </c>
      <c r="I16" s="132">
        <v>1731.0840599999999</v>
      </c>
      <c r="J16" s="168">
        <v>2946.1453199999996</v>
      </c>
      <c r="K16" s="132">
        <v>375.58362</v>
      </c>
      <c r="L16" s="132">
        <v>834.36845000000005</v>
      </c>
      <c r="M16" s="168">
        <v>1209.95207</v>
      </c>
      <c r="N16" s="132">
        <v>1590.6448799999998</v>
      </c>
      <c r="O16" s="132">
        <v>2565.4525100000001</v>
      </c>
      <c r="P16" s="168">
        <v>4156.0973899999999</v>
      </c>
      <c r="Q16" s="132">
        <v>731.90738999999996</v>
      </c>
      <c r="R16" s="132">
        <v>630.71151999999995</v>
      </c>
      <c r="S16" s="168">
        <v>1362.6189099999999</v>
      </c>
      <c r="T16" s="132">
        <v>5518.7163</v>
      </c>
    </row>
    <row r="17" spans="1:20">
      <c r="A17" s="165" t="s">
        <v>98</v>
      </c>
      <c r="B17" s="132">
        <v>6819.0685100000001</v>
      </c>
      <c r="C17" s="132">
        <v>7785.5833000000002</v>
      </c>
      <c r="D17" s="132">
        <v>14604.651809999999</v>
      </c>
      <c r="E17" s="132">
        <v>3405.2383599999998</v>
      </c>
      <c r="F17" s="132">
        <v>13891.37823</v>
      </c>
      <c r="G17" s="132">
        <v>17296.616590000001</v>
      </c>
      <c r="H17" s="132">
        <v>10224.30687</v>
      </c>
      <c r="I17" s="132">
        <v>21676.96153</v>
      </c>
      <c r="J17" s="168">
        <v>31901.268400000001</v>
      </c>
      <c r="K17" s="132">
        <v>3900.8269300000002</v>
      </c>
      <c r="L17" s="132">
        <v>20873.477630000001</v>
      </c>
      <c r="M17" s="168">
        <v>24774.30456</v>
      </c>
      <c r="N17" s="132">
        <v>14125.1338</v>
      </c>
      <c r="O17" s="132">
        <v>42550.439160000002</v>
      </c>
      <c r="P17" s="168">
        <v>56675.572960000005</v>
      </c>
      <c r="Q17" s="132">
        <v>1873.6218799999999</v>
      </c>
      <c r="R17" s="132">
        <v>6520.3841000000002</v>
      </c>
      <c r="S17" s="168">
        <v>8394.0059799999999</v>
      </c>
      <c r="T17" s="132">
        <v>65069.578940000007</v>
      </c>
    </row>
    <row r="18" spans="1:20">
      <c r="A18" s="169" t="s">
        <v>99</v>
      </c>
      <c r="B18" s="134">
        <v>4229.6561199999996</v>
      </c>
      <c r="C18" s="134">
        <v>5479.9590799999996</v>
      </c>
      <c r="D18" s="134">
        <v>9709.6152000000002</v>
      </c>
      <c r="E18" s="134">
        <v>4007.4288999999999</v>
      </c>
      <c r="F18" s="134">
        <v>4334.6586100000004</v>
      </c>
      <c r="G18" s="134">
        <v>8342.0875100000012</v>
      </c>
      <c r="H18" s="134">
        <v>8237.0850200000004</v>
      </c>
      <c r="I18" s="134">
        <v>9814.6176899999991</v>
      </c>
      <c r="J18" s="170">
        <v>18051.702709999998</v>
      </c>
      <c r="K18" s="134">
        <v>6479.1981800000003</v>
      </c>
      <c r="L18" s="134">
        <v>6988.6457</v>
      </c>
      <c r="M18" s="170">
        <v>13467.84388</v>
      </c>
      <c r="N18" s="134">
        <v>14716.283200000002</v>
      </c>
      <c r="O18" s="134">
        <v>16803.26339</v>
      </c>
      <c r="P18" s="170">
        <v>31519.546590000002</v>
      </c>
      <c r="Q18" s="134">
        <v>2873.5621700000002</v>
      </c>
      <c r="R18" s="134">
        <v>1996.2164</v>
      </c>
      <c r="S18" s="170">
        <v>4869.7785700000004</v>
      </c>
      <c r="T18" s="134">
        <v>36389.32516</v>
      </c>
    </row>
    <row r="19" spans="1:20">
      <c r="A19" s="165" t="s">
        <v>100</v>
      </c>
      <c r="B19" s="129">
        <v>15272.25403</v>
      </c>
      <c r="C19" s="129">
        <v>74312.76784</v>
      </c>
      <c r="D19" s="129">
        <v>89585.021869999997</v>
      </c>
      <c r="E19" s="129">
        <v>14759.70084</v>
      </c>
      <c r="F19" s="129">
        <v>117473.34997</v>
      </c>
      <c r="G19" s="129">
        <v>132233.05080999999</v>
      </c>
      <c r="H19" s="129">
        <v>30031.954880000001</v>
      </c>
      <c r="I19" s="129">
        <v>191786.11781</v>
      </c>
      <c r="J19" s="166">
        <v>221818.07269</v>
      </c>
      <c r="K19" s="129">
        <v>16208.417380000001</v>
      </c>
      <c r="L19" s="129">
        <v>74760.409289999996</v>
      </c>
      <c r="M19" s="166">
        <v>90968.826669999995</v>
      </c>
      <c r="N19" s="129">
        <v>46240.372260000004</v>
      </c>
      <c r="O19" s="129">
        <v>266546.52710000001</v>
      </c>
      <c r="P19" s="166">
        <v>312786.89936000004</v>
      </c>
      <c r="Q19" s="129">
        <v>8461.2737799999995</v>
      </c>
      <c r="R19" s="129">
        <v>22613.939269999999</v>
      </c>
      <c r="S19" s="166">
        <v>31075.213049999998</v>
      </c>
      <c r="T19" s="129">
        <v>343862.11241000006</v>
      </c>
    </row>
    <row r="20" spans="1:20">
      <c r="A20" s="165" t="s">
        <v>101</v>
      </c>
      <c r="B20" s="132">
        <v>4756.4141300000001</v>
      </c>
      <c r="C20" s="132">
        <v>9600.6727499999997</v>
      </c>
      <c r="D20" s="132">
        <v>14357.086879999999</v>
      </c>
      <c r="E20" s="132">
        <v>4604.9596499999998</v>
      </c>
      <c r="F20" s="132">
        <v>14848.77097</v>
      </c>
      <c r="G20" s="132">
        <v>19453.730619999998</v>
      </c>
      <c r="H20" s="132">
        <v>9361.3737799999999</v>
      </c>
      <c r="I20" s="132">
        <v>24449.44371</v>
      </c>
      <c r="J20" s="168">
        <v>33810.817490000001</v>
      </c>
      <c r="K20" s="132">
        <v>4002.59141</v>
      </c>
      <c r="L20" s="132">
        <v>9444.3588199999995</v>
      </c>
      <c r="M20" s="168">
        <v>13446.950229999999</v>
      </c>
      <c r="N20" s="132">
        <v>13363.965189999999</v>
      </c>
      <c r="O20" s="132">
        <v>33893.802530000001</v>
      </c>
      <c r="P20" s="168">
        <v>47257.767720000003</v>
      </c>
      <c r="Q20" s="132">
        <v>2358.2649999999999</v>
      </c>
      <c r="R20" s="132">
        <v>3766.07</v>
      </c>
      <c r="S20" s="168">
        <v>6124.335</v>
      </c>
      <c r="T20" s="132">
        <v>53382.102720000003</v>
      </c>
    </row>
    <row r="21" spans="1:20">
      <c r="A21" s="165" t="s">
        <v>102</v>
      </c>
      <c r="B21" s="132">
        <v>477.68937</v>
      </c>
      <c r="C21" s="132">
        <v>9812.6935799999992</v>
      </c>
      <c r="D21" s="132">
        <v>10290.382949999999</v>
      </c>
      <c r="E21" s="132">
        <v>737.47191999999995</v>
      </c>
      <c r="F21" s="132">
        <v>7982.5485399999998</v>
      </c>
      <c r="G21" s="132">
        <v>8720.0204599999997</v>
      </c>
      <c r="H21" s="132">
        <v>1215.16129</v>
      </c>
      <c r="I21" s="132">
        <v>17795.242119999999</v>
      </c>
      <c r="J21" s="168">
        <v>19010.403409999999</v>
      </c>
      <c r="K21" s="132">
        <v>1212.1719700000001</v>
      </c>
      <c r="L21" s="132">
        <v>8010.8084099999996</v>
      </c>
      <c r="M21" s="168">
        <v>9222.9803799999991</v>
      </c>
      <c r="N21" s="132">
        <v>2427.3332600000003</v>
      </c>
      <c r="O21" s="132">
        <v>25806.05053</v>
      </c>
      <c r="P21" s="168">
        <v>28233.38379</v>
      </c>
      <c r="Q21" s="132">
        <v>716.68845999999996</v>
      </c>
      <c r="R21" s="132">
        <v>2549.98929</v>
      </c>
      <c r="S21" s="168">
        <v>3266.6777499999998</v>
      </c>
      <c r="T21" s="132">
        <v>31500.061539999999</v>
      </c>
    </row>
    <row r="22" spans="1:20">
      <c r="A22" s="169" t="s">
        <v>103</v>
      </c>
      <c r="B22" s="134">
        <v>0</v>
      </c>
      <c r="C22" s="134">
        <v>1531.2366199999999</v>
      </c>
      <c r="D22" s="134">
        <v>1531.2366199999999</v>
      </c>
      <c r="E22" s="134">
        <v>1243.5456999999999</v>
      </c>
      <c r="F22" s="134">
        <v>3177.4447399999999</v>
      </c>
      <c r="G22" s="134">
        <v>4420.9904399999996</v>
      </c>
      <c r="H22" s="134">
        <v>1243.5456999999999</v>
      </c>
      <c r="I22" s="134">
        <v>4708.6813599999996</v>
      </c>
      <c r="J22" s="170">
        <v>5952.2270599999993</v>
      </c>
      <c r="K22" s="134">
        <v>782.30704000000003</v>
      </c>
      <c r="L22" s="134">
        <v>2122.4049799999998</v>
      </c>
      <c r="M22" s="170">
        <v>2904.7120199999999</v>
      </c>
      <c r="N22" s="134">
        <v>2025.8527399999998</v>
      </c>
      <c r="O22" s="134">
        <v>6831.0863399999998</v>
      </c>
      <c r="P22" s="170">
        <v>8856.9390800000001</v>
      </c>
      <c r="Q22" s="134">
        <v>586.99045000000001</v>
      </c>
      <c r="R22" s="134">
        <v>1022.97747</v>
      </c>
      <c r="S22" s="170">
        <v>1609.96792</v>
      </c>
      <c r="T22" s="134">
        <v>10466.906999999999</v>
      </c>
    </row>
    <row r="23" spans="1:20">
      <c r="A23" s="165" t="s">
        <v>104</v>
      </c>
      <c r="B23" s="129">
        <v>0</v>
      </c>
      <c r="C23" s="129">
        <v>490.99344000000002</v>
      </c>
      <c r="D23" s="129">
        <v>490.99344000000002</v>
      </c>
      <c r="E23" s="129">
        <v>0</v>
      </c>
      <c r="F23" s="129">
        <v>1452.5485000000001</v>
      </c>
      <c r="G23" s="129">
        <v>1452.5485000000001</v>
      </c>
      <c r="H23" s="129">
        <v>0</v>
      </c>
      <c r="I23" s="129">
        <v>1943.5419400000001</v>
      </c>
      <c r="J23" s="166">
        <v>1943.5419400000001</v>
      </c>
      <c r="K23" s="129">
        <v>0</v>
      </c>
      <c r="L23" s="129">
        <v>998.29560000000004</v>
      </c>
      <c r="M23" s="166">
        <v>998.29560000000004</v>
      </c>
      <c r="N23" s="129">
        <v>0</v>
      </c>
      <c r="O23" s="129">
        <v>2941.83754</v>
      </c>
      <c r="P23" s="166">
        <v>2941.83754</v>
      </c>
      <c r="Q23" s="129">
        <v>0</v>
      </c>
      <c r="R23" s="129">
        <v>774.02704000000006</v>
      </c>
      <c r="S23" s="166">
        <v>774.02704000000006</v>
      </c>
      <c r="T23" s="129">
        <v>3715.8645799999999</v>
      </c>
    </row>
    <row r="24" spans="1:20">
      <c r="A24" s="165" t="s">
        <v>105</v>
      </c>
      <c r="B24" s="132">
        <v>10584.73062</v>
      </c>
      <c r="C24" s="132">
        <v>30286.690190000001</v>
      </c>
      <c r="D24" s="132">
        <v>40871.420810000003</v>
      </c>
      <c r="E24" s="132">
        <v>10294.24836</v>
      </c>
      <c r="F24" s="132">
        <v>59837.816229999997</v>
      </c>
      <c r="G24" s="132">
        <v>70132.064589999994</v>
      </c>
      <c r="H24" s="132">
        <v>20878.97898</v>
      </c>
      <c r="I24" s="132">
        <v>90124.506410000002</v>
      </c>
      <c r="J24" s="168">
        <v>111003.48539</v>
      </c>
      <c r="K24" s="132">
        <v>7766.0704500000002</v>
      </c>
      <c r="L24" s="132">
        <v>53424.023070000003</v>
      </c>
      <c r="M24" s="168">
        <v>61190.093520000002</v>
      </c>
      <c r="N24" s="132">
        <v>28645.049429999999</v>
      </c>
      <c r="O24" s="132">
        <v>143548.52948</v>
      </c>
      <c r="P24" s="168">
        <v>172193.57890999998</v>
      </c>
      <c r="Q24" s="132">
        <v>7266.5441099999998</v>
      </c>
      <c r="R24" s="132">
        <v>39365.680390000001</v>
      </c>
      <c r="S24" s="168">
        <v>46632.224500000004</v>
      </c>
      <c r="T24" s="132">
        <v>218825.80340999999</v>
      </c>
    </row>
    <row r="25" spans="1:20">
      <c r="A25" s="165" t="s">
        <v>106</v>
      </c>
      <c r="B25" s="132">
        <v>8038.6089099999999</v>
      </c>
      <c r="C25" s="132">
        <v>25152.08567</v>
      </c>
      <c r="D25" s="132">
        <v>33190.694580000003</v>
      </c>
      <c r="E25" s="132">
        <v>6776.3206700000001</v>
      </c>
      <c r="F25" s="132">
        <v>22001.172279999999</v>
      </c>
      <c r="G25" s="132">
        <v>28777.49295</v>
      </c>
      <c r="H25" s="132">
        <v>14814.92958</v>
      </c>
      <c r="I25" s="132">
        <v>47153.257949999999</v>
      </c>
      <c r="J25" s="168">
        <v>61968.187529999996</v>
      </c>
      <c r="K25" s="132">
        <v>9455.4659900000006</v>
      </c>
      <c r="L25" s="132">
        <v>24160.37744</v>
      </c>
      <c r="M25" s="168">
        <v>33615.843430000001</v>
      </c>
      <c r="N25" s="132">
        <v>24270.395570000001</v>
      </c>
      <c r="O25" s="132">
        <v>71313.635389999996</v>
      </c>
      <c r="P25" s="168">
        <v>95584.030960000004</v>
      </c>
      <c r="Q25" s="132">
        <v>5495.6957700000003</v>
      </c>
      <c r="R25" s="132">
        <v>23653.66763</v>
      </c>
      <c r="S25" s="168">
        <v>29149.363400000002</v>
      </c>
      <c r="T25" s="132">
        <v>124733.39436000001</v>
      </c>
    </row>
    <row r="26" spans="1:20">
      <c r="A26" s="169" t="s">
        <v>107</v>
      </c>
      <c r="B26" s="134">
        <v>0</v>
      </c>
      <c r="C26" s="134">
        <v>2065.6131500000001</v>
      </c>
      <c r="D26" s="134">
        <v>2065.6131500000001</v>
      </c>
      <c r="E26" s="134">
        <v>345.59800000000001</v>
      </c>
      <c r="F26" s="134">
        <v>2574.8547199999998</v>
      </c>
      <c r="G26" s="134">
        <v>2920.4527199999998</v>
      </c>
      <c r="H26" s="134">
        <v>345.59800000000001</v>
      </c>
      <c r="I26" s="134">
        <v>4640.4678700000004</v>
      </c>
      <c r="J26" s="170">
        <v>4986.0658700000004</v>
      </c>
      <c r="K26" s="134">
        <v>747.89188000000001</v>
      </c>
      <c r="L26" s="134">
        <v>2069.4857699999998</v>
      </c>
      <c r="M26" s="170">
        <v>2817.3776499999999</v>
      </c>
      <c r="N26" s="134">
        <v>1093.4898800000001</v>
      </c>
      <c r="O26" s="134">
        <v>6709.9536399999997</v>
      </c>
      <c r="P26" s="170">
        <v>7803.4435199999998</v>
      </c>
      <c r="Q26" s="134">
        <v>769.78561999999999</v>
      </c>
      <c r="R26" s="134">
        <v>2175.39032</v>
      </c>
      <c r="S26" s="170">
        <v>2945.1759400000001</v>
      </c>
      <c r="T26" s="134">
        <v>10748.61946</v>
      </c>
    </row>
    <row r="27" spans="1:20">
      <c r="A27" s="165" t="s">
        <v>108</v>
      </c>
      <c r="B27" s="129">
        <v>2680.33403</v>
      </c>
      <c r="C27" s="129">
        <v>1644.2879499999999</v>
      </c>
      <c r="D27" s="129">
        <v>4324.6219799999999</v>
      </c>
      <c r="E27" s="129">
        <v>2390.2649700000002</v>
      </c>
      <c r="F27" s="129">
        <v>2085.2290699999999</v>
      </c>
      <c r="G27" s="129">
        <v>4475.4940399999996</v>
      </c>
      <c r="H27" s="129">
        <v>5070.5990000000002</v>
      </c>
      <c r="I27" s="129">
        <v>3729.5170199999998</v>
      </c>
      <c r="J27" s="166">
        <v>8800.1160199999995</v>
      </c>
      <c r="K27" s="129">
        <v>2412.72669</v>
      </c>
      <c r="L27" s="129">
        <v>2648.0082900000002</v>
      </c>
      <c r="M27" s="166">
        <v>5060.7349800000002</v>
      </c>
      <c r="N27" s="129">
        <v>7483.3256899999997</v>
      </c>
      <c r="O27" s="129">
        <v>6377.52531</v>
      </c>
      <c r="P27" s="166">
        <v>13860.850999999999</v>
      </c>
      <c r="Q27" s="129">
        <v>2473.3659299999999</v>
      </c>
      <c r="R27" s="129">
        <v>966.15499999999997</v>
      </c>
      <c r="S27" s="166">
        <v>3439.5209299999997</v>
      </c>
      <c r="T27" s="129">
        <v>17300.371929999998</v>
      </c>
    </row>
    <row r="28" spans="1:20">
      <c r="A28" s="165" t="s">
        <v>109</v>
      </c>
      <c r="B28" s="132">
        <v>9470.74532</v>
      </c>
      <c r="C28" s="132">
        <v>25592.783060000002</v>
      </c>
      <c r="D28" s="132">
        <v>35063.528380000003</v>
      </c>
      <c r="E28" s="132">
        <v>3968.52097</v>
      </c>
      <c r="F28" s="132">
        <v>22029.422170000002</v>
      </c>
      <c r="G28" s="132">
        <v>25997.943140000003</v>
      </c>
      <c r="H28" s="132">
        <v>13439.26629</v>
      </c>
      <c r="I28" s="132">
        <v>47622.205220000003</v>
      </c>
      <c r="J28" s="168">
        <v>61061.471510000003</v>
      </c>
      <c r="K28" s="132">
        <v>8539.4788200000003</v>
      </c>
      <c r="L28" s="132">
        <v>23145.61636</v>
      </c>
      <c r="M28" s="168">
        <v>31685.09518</v>
      </c>
      <c r="N28" s="132">
        <v>21978.74511</v>
      </c>
      <c r="O28" s="132">
        <v>70767.821580000003</v>
      </c>
      <c r="P28" s="168">
        <v>92746.566690000007</v>
      </c>
      <c r="Q28" s="132">
        <v>3794.5942100000002</v>
      </c>
      <c r="R28" s="132">
        <v>11470.09439</v>
      </c>
      <c r="S28" s="168">
        <v>15264.688600000001</v>
      </c>
      <c r="T28" s="132">
        <v>108011.25529</v>
      </c>
    </row>
    <row r="29" spans="1:20">
      <c r="A29" s="165" t="s">
        <v>110</v>
      </c>
      <c r="B29" s="132">
        <v>7654.8706499999998</v>
      </c>
      <c r="C29" s="132">
        <v>11370.04256</v>
      </c>
      <c r="D29" s="132">
        <v>19024.913209999999</v>
      </c>
      <c r="E29" s="132">
        <v>5395.3811900000001</v>
      </c>
      <c r="F29" s="132">
        <v>5214.5336200000002</v>
      </c>
      <c r="G29" s="132">
        <v>10609.91481</v>
      </c>
      <c r="H29" s="132">
        <v>13050.251840000001</v>
      </c>
      <c r="I29" s="132">
        <v>16584.57619</v>
      </c>
      <c r="J29" s="168">
        <v>29634.828030000001</v>
      </c>
      <c r="K29" s="132">
        <v>9169.0599199999997</v>
      </c>
      <c r="L29" s="132">
        <v>21373.802169999999</v>
      </c>
      <c r="M29" s="168">
        <v>30542.862089999999</v>
      </c>
      <c r="N29" s="132">
        <v>22219.311760000001</v>
      </c>
      <c r="O29" s="132">
        <v>37958.378360000002</v>
      </c>
      <c r="P29" s="168">
        <v>60177.690119999999</v>
      </c>
      <c r="Q29" s="132">
        <v>7089.2271099999998</v>
      </c>
      <c r="R29" s="132">
        <v>14484.939539999999</v>
      </c>
      <c r="S29" s="168">
        <v>21574.166649999999</v>
      </c>
      <c r="T29" s="132">
        <v>81751.856769999999</v>
      </c>
    </row>
    <row r="30" spans="1:20">
      <c r="A30" s="169" t="s">
        <v>111</v>
      </c>
      <c r="B30" s="134">
        <v>5089.6499800000001</v>
      </c>
      <c r="C30" s="134">
        <v>3188.7408599999999</v>
      </c>
      <c r="D30" s="134">
        <v>8278.39084</v>
      </c>
      <c r="E30" s="134">
        <v>6290.0300500000003</v>
      </c>
      <c r="F30" s="134">
        <v>4058.15326</v>
      </c>
      <c r="G30" s="134">
        <v>10348.18331</v>
      </c>
      <c r="H30" s="134">
        <v>11379.68003</v>
      </c>
      <c r="I30" s="134">
        <v>7246.8941199999999</v>
      </c>
      <c r="J30" s="170">
        <v>18626.57415</v>
      </c>
      <c r="K30" s="134">
        <v>6134.0903500000004</v>
      </c>
      <c r="L30" s="134">
        <v>4528.4967399999996</v>
      </c>
      <c r="M30" s="170">
        <v>10662.587090000001</v>
      </c>
      <c r="N30" s="134">
        <v>17513.770380000002</v>
      </c>
      <c r="O30" s="134">
        <v>11775.39086</v>
      </c>
      <c r="P30" s="170">
        <v>29289.161240000001</v>
      </c>
      <c r="Q30" s="134">
        <v>2289.2800000000002</v>
      </c>
      <c r="R30" s="134">
        <v>1903.64644</v>
      </c>
      <c r="S30" s="170">
        <v>4192.9264400000002</v>
      </c>
      <c r="T30" s="134">
        <v>33482.087680000004</v>
      </c>
    </row>
    <row r="31" spans="1:20">
      <c r="A31" s="165" t="s">
        <v>112</v>
      </c>
      <c r="B31" s="129">
        <v>3707.49188</v>
      </c>
      <c r="C31" s="129">
        <v>4180.4439199999997</v>
      </c>
      <c r="D31" s="129">
        <v>7887.9357999999993</v>
      </c>
      <c r="E31" s="129">
        <v>4524.2814699999999</v>
      </c>
      <c r="F31" s="129">
        <v>3363.3016600000001</v>
      </c>
      <c r="G31" s="129">
        <v>7887.58313</v>
      </c>
      <c r="H31" s="129">
        <v>8231.7733499999995</v>
      </c>
      <c r="I31" s="129">
        <v>7543.74557</v>
      </c>
      <c r="J31" s="166">
        <v>15775.518919999999</v>
      </c>
      <c r="K31" s="129">
        <v>4940.7206900000001</v>
      </c>
      <c r="L31" s="129">
        <v>7031.6556600000004</v>
      </c>
      <c r="M31" s="166">
        <v>11972.37635</v>
      </c>
      <c r="N31" s="129">
        <v>13172.49404</v>
      </c>
      <c r="O31" s="129">
        <v>14575.401229999999</v>
      </c>
      <c r="P31" s="166">
        <v>27747.895270000001</v>
      </c>
      <c r="Q31" s="129">
        <v>2056.3826300000001</v>
      </c>
      <c r="R31" s="129">
        <v>2453.9110599999999</v>
      </c>
      <c r="S31" s="166">
        <v>4510.2936900000004</v>
      </c>
      <c r="T31" s="129">
        <v>32258.188959999999</v>
      </c>
    </row>
    <row r="32" spans="1:20">
      <c r="A32" s="165" t="s">
        <v>113</v>
      </c>
      <c r="B32" s="132">
        <v>7964.06765</v>
      </c>
      <c r="C32" s="132">
        <v>6672.1276500000004</v>
      </c>
      <c r="D32" s="132">
        <v>14636.195299999999</v>
      </c>
      <c r="E32" s="132">
        <v>5322.23722</v>
      </c>
      <c r="F32" s="132">
        <v>5744.4431199999999</v>
      </c>
      <c r="G32" s="132">
        <v>11066.680339999999</v>
      </c>
      <c r="H32" s="132">
        <v>13286.30487</v>
      </c>
      <c r="I32" s="132">
        <v>12416.57077</v>
      </c>
      <c r="J32" s="168">
        <v>25702.875639999998</v>
      </c>
      <c r="K32" s="132">
        <v>7677.1000100000001</v>
      </c>
      <c r="L32" s="132">
        <v>8150.6882900000001</v>
      </c>
      <c r="M32" s="168">
        <v>15827.7883</v>
      </c>
      <c r="N32" s="132">
        <v>20963.404880000002</v>
      </c>
      <c r="O32" s="132">
        <v>20567.25906</v>
      </c>
      <c r="P32" s="168">
        <v>41530.663939999999</v>
      </c>
      <c r="Q32" s="132">
        <v>5287.3570600000003</v>
      </c>
      <c r="R32" s="132">
        <v>2421.3130900000001</v>
      </c>
      <c r="S32" s="168">
        <v>7708.6701499999999</v>
      </c>
      <c r="T32" s="132">
        <v>49239.334089999997</v>
      </c>
    </row>
    <row r="33" spans="1:20">
      <c r="A33" s="165" t="s">
        <v>114</v>
      </c>
      <c r="B33" s="132">
        <v>6097.8808900000004</v>
      </c>
      <c r="C33" s="132">
        <v>9880.2820599999995</v>
      </c>
      <c r="D33" s="132">
        <v>15978.16295</v>
      </c>
      <c r="E33" s="132">
        <v>3341.15463</v>
      </c>
      <c r="F33" s="132">
        <v>8971.8022999999994</v>
      </c>
      <c r="G33" s="132">
        <v>12312.95693</v>
      </c>
      <c r="H33" s="132">
        <v>9439.0355199999995</v>
      </c>
      <c r="I33" s="132">
        <v>18852.084350000001</v>
      </c>
      <c r="J33" s="168">
        <v>28291.119870000002</v>
      </c>
      <c r="K33" s="132">
        <v>6273.5485600000002</v>
      </c>
      <c r="L33" s="132">
        <v>9742.0061999999998</v>
      </c>
      <c r="M33" s="168">
        <v>16015.554759999999</v>
      </c>
      <c r="N33" s="132">
        <v>15712.584080000001</v>
      </c>
      <c r="O33" s="132">
        <v>28594.090550000001</v>
      </c>
      <c r="P33" s="168">
        <v>44306.674630000001</v>
      </c>
      <c r="Q33" s="132">
        <v>3304.1267400000002</v>
      </c>
      <c r="R33" s="132">
        <v>1610.09629</v>
      </c>
      <c r="S33" s="168">
        <v>4914.2230300000001</v>
      </c>
      <c r="T33" s="132">
        <v>49220.897660000002</v>
      </c>
    </row>
    <row r="34" spans="1:20">
      <c r="A34" s="169" t="s">
        <v>115</v>
      </c>
      <c r="B34" s="134">
        <v>2103.8958699999998</v>
      </c>
      <c r="C34" s="134">
        <v>1247.17929</v>
      </c>
      <c r="D34" s="134">
        <v>3351.0751599999999</v>
      </c>
      <c r="E34" s="134">
        <v>1815.7706700000001</v>
      </c>
      <c r="F34" s="134">
        <v>958.40917000000002</v>
      </c>
      <c r="G34" s="134">
        <v>2774.1798400000002</v>
      </c>
      <c r="H34" s="134">
        <v>3919.6665400000002</v>
      </c>
      <c r="I34" s="134">
        <v>2205.5884500000002</v>
      </c>
      <c r="J34" s="170">
        <v>6125.2549900000004</v>
      </c>
      <c r="K34" s="134">
        <v>3883.5707299999999</v>
      </c>
      <c r="L34" s="134">
        <v>2028.4370699999999</v>
      </c>
      <c r="M34" s="170">
        <v>5912.0077999999994</v>
      </c>
      <c r="N34" s="134">
        <v>7803.2372699999996</v>
      </c>
      <c r="O34" s="134">
        <v>4234.0255200000001</v>
      </c>
      <c r="P34" s="170">
        <v>12037.262790000001</v>
      </c>
      <c r="Q34" s="134">
        <v>2230.7325599999999</v>
      </c>
      <c r="R34" s="134">
        <v>470.12254000000001</v>
      </c>
      <c r="S34" s="170">
        <v>2700.8550999999998</v>
      </c>
      <c r="T34" s="134">
        <v>14738.117890000001</v>
      </c>
    </row>
    <row r="35" spans="1:20">
      <c r="A35" s="165" t="s">
        <v>116</v>
      </c>
      <c r="B35" s="129">
        <v>2188.79072</v>
      </c>
      <c r="C35" s="129">
        <v>15748.236919999999</v>
      </c>
      <c r="D35" s="129">
        <v>17937.02764</v>
      </c>
      <c r="E35" s="129">
        <v>2497.7775000000001</v>
      </c>
      <c r="F35" s="129">
        <v>17408.845010000001</v>
      </c>
      <c r="G35" s="129">
        <v>19906.622510000001</v>
      </c>
      <c r="H35" s="129">
        <v>4686.5682200000001</v>
      </c>
      <c r="I35" s="129">
        <v>33157.08193</v>
      </c>
      <c r="J35" s="166">
        <v>37843.650150000001</v>
      </c>
      <c r="K35" s="129">
        <v>3403.5704000000001</v>
      </c>
      <c r="L35" s="129">
        <v>12949.07235</v>
      </c>
      <c r="M35" s="166">
        <v>16352.642750000001</v>
      </c>
      <c r="N35" s="129">
        <v>8090.1386199999997</v>
      </c>
      <c r="O35" s="129">
        <v>46106.154280000002</v>
      </c>
      <c r="P35" s="166">
        <v>54196.2929</v>
      </c>
      <c r="Q35" s="129">
        <v>2642.6</v>
      </c>
      <c r="R35" s="129">
        <v>3205.6714200000001</v>
      </c>
      <c r="S35" s="166">
        <v>5848.27142</v>
      </c>
      <c r="T35" s="129">
        <v>60044.564319999998</v>
      </c>
    </row>
    <row r="36" spans="1:20">
      <c r="A36" s="165" t="s">
        <v>117</v>
      </c>
      <c r="B36" s="132">
        <v>837.92151000000001</v>
      </c>
      <c r="C36" s="132">
        <v>16932.260780000001</v>
      </c>
      <c r="D36" s="132">
        <v>17770.182290000001</v>
      </c>
      <c r="E36" s="132">
        <v>897.19402000000002</v>
      </c>
      <c r="F36" s="132">
        <v>18898.125339999999</v>
      </c>
      <c r="G36" s="132">
        <v>19795.319359999998</v>
      </c>
      <c r="H36" s="132">
        <v>1735.11553</v>
      </c>
      <c r="I36" s="132">
        <v>35830.386120000003</v>
      </c>
      <c r="J36" s="168">
        <v>37565.501650000006</v>
      </c>
      <c r="K36" s="132">
        <v>698.30619000000002</v>
      </c>
      <c r="L36" s="132">
        <v>15504.76844</v>
      </c>
      <c r="M36" s="168">
        <v>16203.074629999999</v>
      </c>
      <c r="N36" s="132">
        <v>2433.4217200000003</v>
      </c>
      <c r="O36" s="132">
        <v>51335.154560000003</v>
      </c>
      <c r="P36" s="168">
        <v>53768.576280000001</v>
      </c>
      <c r="Q36" s="132">
        <v>664.45659000000001</v>
      </c>
      <c r="R36" s="132">
        <v>8227.3785000000007</v>
      </c>
      <c r="S36" s="168">
        <v>8891.8350900000005</v>
      </c>
      <c r="T36" s="132">
        <v>62660.411370000002</v>
      </c>
    </row>
    <row r="37" spans="1:20">
      <c r="A37" s="165" t="s">
        <v>118</v>
      </c>
      <c r="B37" s="132">
        <v>5715.1008300000003</v>
      </c>
      <c r="C37" s="132">
        <v>18025.252100000002</v>
      </c>
      <c r="D37" s="132">
        <v>23740.352930000001</v>
      </c>
      <c r="E37" s="132">
        <v>6954.1704600000003</v>
      </c>
      <c r="F37" s="132">
        <v>24312.55068</v>
      </c>
      <c r="G37" s="132">
        <v>31266.721140000001</v>
      </c>
      <c r="H37" s="132">
        <v>12669.271280000001</v>
      </c>
      <c r="I37" s="132">
        <v>42337.802779999998</v>
      </c>
      <c r="J37" s="168">
        <v>55007.074059999999</v>
      </c>
      <c r="K37" s="132">
        <v>15168.17304</v>
      </c>
      <c r="L37" s="132">
        <v>21181.434669999999</v>
      </c>
      <c r="M37" s="168">
        <v>36349.607709999997</v>
      </c>
      <c r="N37" s="132">
        <v>27837.444320000002</v>
      </c>
      <c r="O37" s="132">
        <v>63519.237450000001</v>
      </c>
      <c r="P37" s="168">
        <v>91356.681769999996</v>
      </c>
      <c r="Q37" s="132">
        <v>3185.50648</v>
      </c>
      <c r="R37" s="132">
        <v>7215.01044</v>
      </c>
      <c r="S37" s="168">
        <v>10400.51692</v>
      </c>
      <c r="T37" s="132">
        <v>101757.19868999999</v>
      </c>
    </row>
    <row r="38" spans="1:20">
      <c r="A38" s="169" t="s">
        <v>119</v>
      </c>
      <c r="B38" s="134">
        <v>3994.9194900000002</v>
      </c>
      <c r="C38" s="134">
        <v>9224.8042299999997</v>
      </c>
      <c r="D38" s="134">
        <v>13219.72372</v>
      </c>
      <c r="E38" s="134">
        <v>7153.6667600000001</v>
      </c>
      <c r="F38" s="134">
        <v>8990.0241800000003</v>
      </c>
      <c r="G38" s="134">
        <v>16143.69094</v>
      </c>
      <c r="H38" s="134">
        <v>11148.58626</v>
      </c>
      <c r="I38" s="134">
        <v>18214.828409999998</v>
      </c>
      <c r="J38" s="170">
        <v>29363.414669999998</v>
      </c>
      <c r="K38" s="134">
        <v>9160.3168900000001</v>
      </c>
      <c r="L38" s="134">
        <v>12765.38659</v>
      </c>
      <c r="M38" s="170">
        <v>21925.70348</v>
      </c>
      <c r="N38" s="134">
        <v>20308.903149999998</v>
      </c>
      <c r="O38" s="134">
        <v>30980.214999999997</v>
      </c>
      <c r="P38" s="170">
        <v>51289.118149999995</v>
      </c>
      <c r="Q38" s="134">
        <v>4068.3703</v>
      </c>
      <c r="R38" s="134">
        <v>4613.3654699999997</v>
      </c>
      <c r="S38" s="170">
        <v>8681.7357699999993</v>
      </c>
      <c r="T38" s="134">
        <v>59970.853919999994</v>
      </c>
    </row>
    <row r="39" spans="1:20">
      <c r="A39" s="165" t="s">
        <v>120</v>
      </c>
      <c r="B39" s="129">
        <v>4492.9413199999999</v>
      </c>
      <c r="C39" s="129">
        <v>4135.2494299999998</v>
      </c>
      <c r="D39" s="129">
        <v>8628.1907499999998</v>
      </c>
      <c r="E39" s="129">
        <v>5299.2509200000004</v>
      </c>
      <c r="F39" s="129">
        <v>5665.1285600000001</v>
      </c>
      <c r="G39" s="129">
        <v>10964.37948</v>
      </c>
      <c r="H39" s="129">
        <v>9792.1922400000003</v>
      </c>
      <c r="I39" s="129">
        <v>9800.3779900000009</v>
      </c>
      <c r="J39" s="166">
        <v>19592.570230000001</v>
      </c>
      <c r="K39" s="129">
        <v>7502.1175800000001</v>
      </c>
      <c r="L39" s="129">
        <v>4322.2751699999999</v>
      </c>
      <c r="M39" s="166">
        <v>11824.392749999999</v>
      </c>
      <c r="N39" s="129">
        <v>17294.309820000002</v>
      </c>
      <c r="O39" s="129">
        <v>14122.653160000002</v>
      </c>
      <c r="P39" s="166">
        <v>31416.962980000004</v>
      </c>
      <c r="Q39" s="129">
        <v>6769.0845399999998</v>
      </c>
      <c r="R39" s="129">
        <v>2691.0504999999998</v>
      </c>
      <c r="S39" s="166">
        <v>9460.1350399999992</v>
      </c>
      <c r="T39" s="129">
        <v>40877.098020000005</v>
      </c>
    </row>
    <row r="40" spans="1:20">
      <c r="A40" s="165" t="s">
        <v>121</v>
      </c>
      <c r="B40" s="132">
        <v>7081.9919600000003</v>
      </c>
      <c r="C40" s="132">
        <v>14508.60626</v>
      </c>
      <c r="D40" s="132">
        <v>21590.59822</v>
      </c>
      <c r="E40" s="132">
        <v>8270.4464599999992</v>
      </c>
      <c r="F40" s="132">
        <v>11140.13514</v>
      </c>
      <c r="G40" s="132">
        <v>19410.581599999998</v>
      </c>
      <c r="H40" s="132">
        <v>15352.43842</v>
      </c>
      <c r="I40" s="132">
        <v>25648.741399999999</v>
      </c>
      <c r="J40" s="168">
        <v>41001.179819999998</v>
      </c>
      <c r="K40" s="132">
        <v>8840.1362100000006</v>
      </c>
      <c r="L40" s="132">
        <v>10260.158600000001</v>
      </c>
      <c r="M40" s="168">
        <v>19100.294809999999</v>
      </c>
      <c r="N40" s="132">
        <v>24192.574630000003</v>
      </c>
      <c r="O40" s="132">
        <v>35908.9</v>
      </c>
      <c r="P40" s="168">
        <v>60101.474630000004</v>
      </c>
      <c r="Q40" s="132">
        <v>8279.0958100000007</v>
      </c>
      <c r="R40" s="132">
        <v>7530.7457999999997</v>
      </c>
      <c r="S40" s="168">
        <v>15809.841609999999</v>
      </c>
      <c r="T40" s="132">
        <v>75911.31624</v>
      </c>
    </row>
    <row r="41" spans="1:20">
      <c r="A41" s="165" t="s">
        <v>122</v>
      </c>
      <c r="B41" s="132">
        <v>2644.6655599999999</v>
      </c>
      <c r="C41" s="132">
        <v>631.82860000000005</v>
      </c>
      <c r="D41" s="132">
        <v>3276.4941600000002</v>
      </c>
      <c r="E41" s="132">
        <v>2527.6367700000001</v>
      </c>
      <c r="F41" s="132">
        <v>1100.1872100000001</v>
      </c>
      <c r="G41" s="132">
        <v>3627.8239800000001</v>
      </c>
      <c r="H41" s="132">
        <v>5172.3023400000002</v>
      </c>
      <c r="I41" s="132">
        <v>1732.0158100000001</v>
      </c>
      <c r="J41" s="168">
        <v>6904.3181500000001</v>
      </c>
      <c r="K41" s="132">
        <v>1953.13336</v>
      </c>
      <c r="L41" s="132">
        <v>1237.6874399999999</v>
      </c>
      <c r="M41" s="168">
        <v>3190.8208</v>
      </c>
      <c r="N41" s="132">
        <v>7125.4357</v>
      </c>
      <c r="O41" s="132">
        <v>2969.70325</v>
      </c>
      <c r="P41" s="168">
        <v>10095.13895</v>
      </c>
      <c r="Q41" s="132">
        <v>1620.9379899999999</v>
      </c>
      <c r="R41" s="132">
        <v>928.59541000000002</v>
      </c>
      <c r="S41" s="168">
        <v>2549.5333999999998</v>
      </c>
      <c r="T41" s="132">
        <v>12644.672350000001</v>
      </c>
    </row>
    <row r="42" spans="1:20">
      <c r="A42" s="169" t="s">
        <v>123</v>
      </c>
      <c r="B42" s="134">
        <v>3001.0769399999999</v>
      </c>
      <c r="C42" s="134">
        <v>1676.2502300000001</v>
      </c>
      <c r="D42" s="134">
        <v>4677.3271700000005</v>
      </c>
      <c r="E42" s="134">
        <v>3324.9434999999999</v>
      </c>
      <c r="F42" s="134">
        <v>3201.1594100000002</v>
      </c>
      <c r="G42" s="134">
        <v>6526.1029099999996</v>
      </c>
      <c r="H42" s="134">
        <v>6326.0204400000002</v>
      </c>
      <c r="I42" s="134">
        <v>4877.4096399999999</v>
      </c>
      <c r="J42" s="170">
        <v>11203.43008</v>
      </c>
      <c r="K42" s="134">
        <v>3776.3295199999998</v>
      </c>
      <c r="L42" s="134">
        <v>3104.8959500000001</v>
      </c>
      <c r="M42" s="170">
        <v>6881.2254699999994</v>
      </c>
      <c r="N42" s="134">
        <v>10102.34996</v>
      </c>
      <c r="O42" s="134">
        <v>7982.3055899999999</v>
      </c>
      <c r="P42" s="170">
        <v>18084.655549999999</v>
      </c>
      <c r="Q42" s="134">
        <v>1399.00413</v>
      </c>
      <c r="R42" s="134">
        <v>1518.35511</v>
      </c>
      <c r="S42" s="170">
        <v>2917.3592399999998</v>
      </c>
      <c r="T42" s="134">
        <v>21002.014790000001</v>
      </c>
    </row>
    <row r="43" spans="1:20">
      <c r="A43" s="165" t="s">
        <v>124</v>
      </c>
      <c r="B43" s="129">
        <v>2304.3914599999998</v>
      </c>
      <c r="C43" s="129">
        <v>4504.4407499999998</v>
      </c>
      <c r="D43" s="129">
        <v>6808.8322099999996</v>
      </c>
      <c r="E43" s="129">
        <v>1682.5470299999999</v>
      </c>
      <c r="F43" s="129">
        <v>5125.3408600000002</v>
      </c>
      <c r="G43" s="129">
        <v>6807.88789</v>
      </c>
      <c r="H43" s="129">
        <v>3986.93849</v>
      </c>
      <c r="I43" s="129">
        <v>9629.7816000000003</v>
      </c>
      <c r="J43" s="166">
        <v>13616.720090000001</v>
      </c>
      <c r="K43" s="129">
        <v>771.64991999999995</v>
      </c>
      <c r="L43" s="129">
        <v>7031.7759900000001</v>
      </c>
      <c r="M43" s="166">
        <v>7803.4259099999999</v>
      </c>
      <c r="N43" s="129">
        <v>4758.5884100000003</v>
      </c>
      <c r="O43" s="129">
        <v>16661.55759</v>
      </c>
      <c r="P43" s="166">
        <v>21420.146000000001</v>
      </c>
      <c r="Q43" s="129">
        <v>700.01854000000003</v>
      </c>
      <c r="R43" s="129">
        <v>5466.8451699999996</v>
      </c>
      <c r="S43" s="166">
        <v>6166.8637099999996</v>
      </c>
      <c r="T43" s="129">
        <v>27587.009709999998</v>
      </c>
    </row>
    <row r="44" spans="1:20">
      <c r="A44" s="165" t="s">
        <v>125</v>
      </c>
      <c r="B44" s="132">
        <v>1116.80881</v>
      </c>
      <c r="C44" s="132">
        <v>2015.55025</v>
      </c>
      <c r="D44" s="132">
        <v>3132.3590599999998</v>
      </c>
      <c r="E44" s="132">
        <v>1400.19705</v>
      </c>
      <c r="F44" s="132">
        <v>2838.98218</v>
      </c>
      <c r="G44" s="132">
        <v>4239.1792299999997</v>
      </c>
      <c r="H44" s="132">
        <v>2517.0058600000002</v>
      </c>
      <c r="I44" s="132">
        <v>4854.5324300000002</v>
      </c>
      <c r="J44" s="168">
        <v>7371.5382900000004</v>
      </c>
      <c r="K44" s="132">
        <v>2041.7143599999999</v>
      </c>
      <c r="L44" s="132">
        <v>2571.2217000000001</v>
      </c>
      <c r="M44" s="168">
        <v>4612.93606</v>
      </c>
      <c r="N44" s="132">
        <v>4558.7202200000002</v>
      </c>
      <c r="O44" s="132">
        <v>7425.7541300000003</v>
      </c>
      <c r="P44" s="168">
        <v>11984.47435</v>
      </c>
      <c r="Q44" s="132">
        <v>873.44500000000005</v>
      </c>
      <c r="R44" s="132">
        <v>823.45726999999999</v>
      </c>
      <c r="S44" s="168">
        <v>1696.90227</v>
      </c>
      <c r="T44" s="132">
        <v>13681.376620000001</v>
      </c>
    </row>
    <row r="45" spans="1:20">
      <c r="A45" s="165" t="s">
        <v>126</v>
      </c>
      <c r="B45" s="132">
        <v>1227.60418</v>
      </c>
      <c r="C45" s="132">
        <v>15356.79473</v>
      </c>
      <c r="D45" s="132">
        <v>16584.39891</v>
      </c>
      <c r="E45" s="132">
        <v>1191.5186699999999</v>
      </c>
      <c r="F45" s="132">
        <v>29906.230510000001</v>
      </c>
      <c r="G45" s="132">
        <v>31097.749180000003</v>
      </c>
      <c r="H45" s="132">
        <v>2419.1228599999999</v>
      </c>
      <c r="I45" s="132">
        <v>45263.025240000003</v>
      </c>
      <c r="J45" s="168">
        <v>47682.148100000006</v>
      </c>
      <c r="K45" s="132">
        <v>1491.1077</v>
      </c>
      <c r="L45" s="132">
        <v>15915.0951</v>
      </c>
      <c r="M45" s="168">
        <v>17406.202799999999</v>
      </c>
      <c r="N45" s="132">
        <v>3910.23056</v>
      </c>
      <c r="O45" s="132">
        <v>61178.120340000001</v>
      </c>
      <c r="P45" s="168">
        <v>65088.350900000005</v>
      </c>
      <c r="Q45" s="132">
        <v>970.20029999999997</v>
      </c>
      <c r="R45" s="132">
        <v>11450.05111</v>
      </c>
      <c r="S45" s="168">
        <v>12420.251410000001</v>
      </c>
      <c r="T45" s="132">
        <v>77508.602310000002</v>
      </c>
    </row>
    <row r="46" spans="1:20">
      <c r="A46" s="169" t="s">
        <v>127</v>
      </c>
      <c r="B46" s="134">
        <v>4563.0766700000004</v>
      </c>
      <c r="C46" s="134">
        <v>2661.61337</v>
      </c>
      <c r="D46" s="134">
        <v>7224.6900400000004</v>
      </c>
      <c r="E46" s="134">
        <v>3100.8971000000001</v>
      </c>
      <c r="F46" s="134">
        <v>2288.4741600000002</v>
      </c>
      <c r="G46" s="134">
        <v>5389.3712599999999</v>
      </c>
      <c r="H46" s="134">
        <v>7663.9737699999996</v>
      </c>
      <c r="I46" s="134">
        <v>4950.0875400000004</v>
      </c>
      <c r="J46" s="170">
        <v>12614.061310000001</v>
      </c>
      <c r="K46" s="134">
        <v>3946.9244399999998</v>
      </c>
      <c r="L46" s="134">
        <v>5121.7311799999998</v>
      </c>
      <c r="M46" s="170">
        <v>9068.6556199999995</v>
      </c>
      <c r="N46" s="134">
        <v>11610.898209999999</v>
      </c>
      <c r="O46" s="134">
        <v>10071.818719999999</v>
      </c>
      <c r="P46" s="170">
        <v>21682.716929999999</v>
      </c>
      <c r="Q46" s="134">
        <v>5199.3809099999999</v>
      </c>
      <c r="R46" s="134">
        <v>2798.0695599999999</v>
      </c>
      <c r="S46" s="170">
        <v>7997.4504699999998</v>
      </c>
      <c r="T46" s="134">
        <v>29680.167399999998</v>
      </c>
    </row>
    <row r="47" spans="1:20">
      <c r="A47" s="165" t="s">
        <v>128</v>
      </c>
      <c r="B47" s="129">
        <v>6020.3994199999997</v>
      </c>
      <c r="C47" s="129">
        <v>21422.28039</v>
      </c>
      <c r="D47" s="129">
        <v>27442.679810000001</v>
      </c>
      <c r="E47" s="129">
        <v>4655.7971600000001</v>
      </c>
      <c r="F47" s="129">
        <v>37291.557739999997</v>
      </c>
      <c r="G47" s="129">
        <v>41947.354899999998</v>
      </c>
      <c r="H47" s="129">
        <v>10676.19658</v>
      </c>
      <c r="I47" s="129">
        <v>58713.838129999996</v>
      </c>
      <c r="J47" s="166">
        <v>69390.034709999993</v>
      </c>
      <c r="K47" s="129">
        <v>7184.9219000000003</v>
      </c>
      <c r="L47" s="129">
        <v>24677.50475</v>
      </c>
      <c r="M47" s="166">
        <v>31862.426650000001</v>
      </c>
      <c r="N47" s="129">
        <v>17861.118480000001</v>
      </c>
      <c r="O47" s="129">
        <v>83391.342879999997</v>
      </c>
      <c r="P47" s="166">
        <v>101252.46136</v>
      </c>
      <c r="Q47" s="129">
        <v>7516.6304200000004</v>
      </c>
      <c r="R47" s="129">
        <v>14962.748219999999</v>
      </c>
      <c r="S47" s="166">
        <v>22479.378639999999</v>
      </c>
      <c r="T47" s="129">
        <v>123731.84</v>
      </c>
    </row>
    <row r="48" spans="1:20">
      <c r="A48" s="165" t="s">
        <v>129</v>
      </c>
      <c r="B48" s="132">
        <v>6701.9605300000003</v>
      </c>
      <c r="C48" s="132">
        <v>19992.3413</v>
      </c>
      <c r="D48" s="132">
        <v>26694.30183</v>
      </c>
      <c r="E48" s="132">
        <v>9291.5297699999992</v>
      </c>
      <c r="F48" s="132">
        <v>20125.104289999999</v>
      </c>
      <c r="G48" s="132">
        <v>29416.634059999997</v>
      </c>
      <c r="H48" s="132">
        <v>15993.490299999999</v>
      </c>
      <c r="I48" s="132">
        <v>40117.445590000003</v>
      </c>
      <c r="J48" s="168">
        <v>56110.935890000001</v>
      </c>
      <c r="K48" s="132">
        <v>12464.659299999999</v>
      </c>
      <c r="L48" s="132">
        <v>23670.8655</v>
      </c>
      <c r="M48" s="168">
        <v>36135.524799999999</v>
      </c>
      <c r="N48" s="132">
        <v>28458.149599999997</v>
      </c>
      <c r="O48" s="132">
        <v>63788.311090000003</v>
      </c>
      <c r="P48" s="168">
        <v>92246.460690000007</v>
      </c>
      <c r="Q48" s="132">
        <v>11670.475420000001</v>
      </c>
      <c r="R48" s="132">
        <v>15259.43252</v>
      </c>
      <c r="S48" s="168">
        <v>26929.907940000001</v>
      </c>
      <c r="T48" s="132">
        <v>119176.36863000001</v>
      </c>
    </row>
    <row r="49" spans="1:20">
      <c r="A49" s="165" t="s">
        <v>130</v>
      </c>
      <c r="B49" s="132">
        <v>1563.02449</v>
      </c>
      <c r="C49" s="132">
        <v>523.80412000000001</v>
      </c>
      <c r="D49" s="132">
        <v>2086.82861</v>
      </c>
      <c r="E49" s="132">
        <v>2192.1951800000002</v>
      </c>
      <c r="F49" s="132">
        <v>919.71492000000001</v>
      </c>
      <c r="G49" s="132">
        <v>3111.9101000000001</v>
      </c>
      <c r="H49" s="132">
        <v>3755.2196800000002</v>
      </c>
      <c r="I49" s="132">
        <v>1443.5190399999999</v>
      </c>
      <c r="J49" s="168">
        <v>5198.7387200000003</v>
      </c>
      <c r="K49" s="132">
        <v>1915.63563</v>
      </c>
      <c r="L49" s="132">
        <v>950.76293999999996</v>
      </c>
      <c r="M49" s="168">
        <v>2866.3985699999998</v>
      </c>
      <c r="N49" s="132">
        <v>5670.8553099999999</v>
      </c>
      <c r="O49" s="132">
        <v>2394.2819799999997</v>
      </c>
      <c r="P49" s="168">
        <v>8065.1372899999997</v>
      </c>
      <c r="Q49" s="132">
        <v>1127.16526</v>
      </c>
      <c r="R49" s="132">
        <v>524.53384000000005</v>
      </c>
      <c r="S49" s="168">
        <v>1651.6991</v>
      </c>
      <c r="T49" s="132">
        <v>9716.8363900000004</v>
      </c>
    </row>
    <row r="50" spans="1:20">
      <c r="A50" s="169" t="s">
        <v>131</v>
      </c>
      <c r="B50" s="134">
        <v>8919.3521600000004</v>
      </c>
      <c r="C50" s="134">
        <v>25517.10974</v>
      </c>
      <c r="D50" s="134">
        <v>34436.461900000002</v>
      </c>
      <c r="E50" s="134">
        <v>6530.4090299999998</v>
      </c>
      <c r="F50" s="134">
        <v>15851.33829</v>
      </c>
      <c r="G50" s="134">
        <v>22381.747319999999</v>
      </c>
      <c r="H50" s="134">
        <v>15449.761189999999</v>
      </c>
      <c r="I50" s="134">
        <v>41368.44803</v>
      </c>
      <c r="J50" s="170">
        <v>56818.209219999997</v>
      </c>
      <c r="K50" s="134">
        <v>12230.390520000001</v>
      </c>
      <c r="L50" s="134">
        <v>28582.606370000001</v>
      </c>
      <c r="M50" s="170">
        <v>40812.996890000002</v>
      </c>
      <c r="N50" s="134">
        <v>27680.151709999998</v>
      </c>
      <c r="O50" s="134">
        <v>69951.054399999994</v>
      </c>
      <c r="P50" s="170">
        <v>97631.206109999999</v>
      </c>
      <c r="Q50" s="134">
        <v>7661.7835999999998</v>
      </c>
      <c r="R50" s="134">
        <v>14304.97696</v>
      </c>
      <c r="S50" s="170">
        <v>21966.760559999999</v>
      </c>
      <c r="T50" s="134">
        <v>119597.96666999999</v>
      </c>
    </row>
    <row r="51" spans="1:20">
      <c r="A51" s="165" t="s">
        <v>132</v>
      </c>
      <c r="B51" s="129">
        <v>5418.6746599999997</v>
      </c>
      <c r="C51" s="129">
        <v>5701.2755500000003</v>
      </c>
      <c r="D51" s="129">
        <v>11119.950209999999</v>
      </c>
      <c r="E51" s="129">
        <v>5334.8239800000001</v>
      </c>
      <c r="F51" s="129">
        <v>5432.95748</v>
      </c>
      <c r="G51" s="129">
        <v>10767.78146</v>
      </c>
      <c r="H51" s="129">
        <v>10753.49864</v>
      </c>
      <c r="I51" s="129">
        <v>11134.23302</v>
      </c>
      <c r="J51" s="166">
        <v>21887.731659999998</v>
      </c>
      <c r="K51" s="129">
        <v>8691.0306600000004</v>
      </c>
      <c r="L51" s="129">
        <v>10236.63911</v>
      </c>
      <c r="M51" s="166">
        <v>18927.66977</v>
      </c>
      <c r="N51" s="129">
        <v>19444.529300000002</v>
      </c>
      <c r="O51" s="129">
        <v>21370.87213</v>
      </c>
      <c r="P51" s="166">
        <v>40815.401429999998</v>
      </c>
      <c r="Q51" s="129">
        <v>2767.7541299999998</v>
      </c>
      <c r="R51" s="129">
        <v>5819.1048499999997</v>
      </c>
      <c r="S51" s="166">
        <v>8586.8589799999991</v>
      </c>
      <c r="T51" s="129">
        <v>49402.260409999995</v>
      </c>
    </row>
    <row r="52" spans="1:20">
      <c r="A52" s="165" t="s">
        <v>133</v>
      </c>
      <c r="B52" s="132">
        <v>3927.8624599999998</v>
      </c>
      <c r="C52" s="132">
        <v>5675.6350300000004</v>
      </c>
      <c r="D52" s="132">
        <v>9603.4974899999997</v>
      </c>
      <c r="E52" s="132">
        <v>4171.9252500000002</v>
      </c>
      <c r="F52" s="132">
        <v>7049.6440899999998</v>
      </c>
      <c r="G52" s="132">
        <v>11221.56934</v>
      </c>
      <c r="H52" s="132">
        <v>8099.7877099999996</v>
      </c>
      <c r="I52" s="132">
        <v>12725.279119999999</v>
      </c>
      <c r="J52" s="168">
        <v>20825.06683</v>
      </c>
      <c r="K52" s="132">
        <v>3652.51451</v>
      </c>
      <c r="L52" s="132">
        <v>7374.0416699999996</v>
      </c>
      <c r="M52" s="168">
        <v>11026.55618</v>
      </c>
      <c r="N52" s="132">
        <v>11752.30222</v>
      </c>
      <c r="O52" s="132">
        <v>20099.320789999998</v>
      </c>
      <c r="P52" s="168">
        <v>31851.623009999996</v>
      </c>
      <c r="Q52" s="132">
        <v>2794.6876600000001</v>
      </c>
      <c r="R52" s="132">
        <v>2106.5726199999999</v>
      </c>
      <c r="S52" s="168">
        <v>4901.2602800000004</v>
      </c>
      <c r="T52" s="132">
        <v>36752.883289999998</v>
      </c>
    </row>
    <row r="53" spans="1:20">
      <c r="A53" s="165" t="s">
        <v>134</v>
      </c>
      <c r="B53" s="132">
        <v>10780.83707</v>
      </c>
      <c r="C53" s="132">
        <v>15647.42425</v>
      </c>
      <c r="D53" s="132">
        <v>26428.261319999998</v>
      </c>
      <c r="E53" s="132">
        <v>6245.3655699999999</v>
      </c>
      <c r="F53" s="132">
        <v>23498.021089999998</v>
      </c>
      <c r="G53" s="132">
        <v>29743.386659999996</v>
      </c>
      <c r="H53" s="132">
        <v>17026.20264</v>
      </c>
      <c r="I53" s="132">
        <v>39145.445339999998</v>
      </c>
      <c r="J53" s="168">
        <v>56171.647979999994</v>
      </c>
      <c r="K53" s="132">
        <v>10724.045899999999</v>
      </c>
      <c r="L53" s="132">
        <v>19783.531449999999</v>
      </c>
      <c r="M53" s="168">
        <v>30507.57735</v>
      </c>
      <c r="N53" s="132">
        <v>27750.248540000001</v>
      </c>
      <c r="O53" s="132">
        <v>58928.976790000001</v>
      </c>
      <c r="P53" s="168">
        <v>86679.225330000001</v>
      </c>
      <c r="Q53" s="132">
        <v>7252.4781000000003</v>
      </c>
      <c r="R53" s="132">
        <v>7682.3504199999998</v>
      </c>
      <c r="S53" s="168">
        <v>14934.828519999999</v>
      </c>
      <c r="T53" s="132">
        <v>101614.05385</v>
      </c>
    </row>
    <row r="54" spans="1:20">
      <c r="A54" s="169" t="s">
        <v>135</v>
      </c>
      <c r="B54" s="134">
        <v>320.26452999999998</v>
      </c>
      <c r="C54" s="134">
        <v>1947.45876</v>
      </c>
      <c r="D54" s="134">
        <v>2267.7232899999999</v>
      </c>
      <c r="E54" s="134">
        <v>281.52393999999998</v>
      </c>
      <c r="F54" s="134">
        <v>3108.3485999999998</v>
      </c>
      <c r="G54" s="134">
        <v>3389.8725399999998</v>
      </c>
      <c r="H54" s="134">
        <v>601.78846999999996</v>
      </c>
      <c r="I54" s="134">
        <v>5055.80735</v>
      </c>
      <c r="J54" s="170">
        <v>5657.5958200000005</v>
      </c>
      <c r="K54" s="134">
        <v>256.61237</v>
      </c>
      <c r="L54" s="134">
        <v>1656.46425</v>
      </c>
      <c r="M54" s="170">
        <v>1913.07662</v>
      </c>
      <c r="N54" s="134">
        <v>858.40084000000002</v>
      </c>
      <c r="O54" s="134">
        <v>6712.2716</v>
      </c>
      <c r="P54" s="170">
        <v>7570.6724400000003</v>
      </c>
      <c r="Q54" s="134">
        <v>46.08746</v>
      </c>
      <c r="R54" s="134">
        <v>384.22054000000003</v>
      </c>
      <c r="S54" s="170">
        <v>430.30800000000005</v>
      </c>
      <c r="T54" s="134">
        <v>8000.9804400000003</v>
      </c>
    </row>
    <row r="55" spans="1:20">
      <c r="A55" s="165" t="s">
        <v>136</v>
      </c>
      <c r="B55" s="129">
        <v>8302.4319699999996</v>
      </c>
      <c r="C55" s="129">
        <v>7768.2997999999998</v>
      </c>
      <c r="D55" s="129">
        <v>16070.731769999999</v>
      </c>
      <c r="E55" s="129">
        <v>4721.7771599999996</v>
      </c>
      <c r="F55" s="129">
        <v>9131.3784500000002</v>
      </c>
      <c r="G55" s="129">
        <v>13853.15561</v>
      </c>
      <c r="H55" s="129">
        <v>13024.209140000001</v>
      </c>
      <c r="I55" s="129">
        <v>16899.678250000001</v>
      </c>
      <c r="J55" s="166">
        <v>29923.887390000004</v>
      </c>
      <c r="K55" s="129">
        <v>8952.7212400000008</v>
      </c>
      <c r="L55" s="129">
        <v>10996.33625</v>
      </c>
      <c r="M55" s="166">
        <v>19949.057489999999</v>
      </c>
      <c r="N55" s="129">
        <v>21976.930380000002</v>
      </c>
      <c r="O55" s="129">
        <v>27896.014500000001</v>
      </c>
      <c r="P55" s="166">
        <v>49872.944880000003</v>
      </c>
      <c r="Q55" s="129">
        <v>3307.3551600000001</v>
      </c>
      <c r="R55" s="129">
        <v>2316.9356899999998</v>
      </c>
      <c r="S55" s="166">
        <v>5624.2908499999994</v>
      </c>
      <c r="T55" s="129">
        <v>55497.23573</v>
      </c>
    </row>
    <row r="56" spans="1:20">
      <c r="A56" s="165" t="s">
        <v>137</v>
      </c>
      <c r="B56" s="132">
        <v>2079.6581500000002</v>
      </c>
      <c r="C56" s="132">
        <v>759.79566</v>
      </c>
      <c r="D56" s="132">
        <v>2839.45381</v>
      </c>
      <c r="E56" s="132">
        <v>1971.9920500000001</v>
      </c>
      <c r="F56" s="132">
        <v>575.02005999999994</v>
      </c>
      <c r="G56" s="132">
        <v>2547.0121100000001</v>
      </c>
      <c r="H56" s="132">
        <v>4051.6501899999998</v>
      </c>
      <c r="I56" s="132">
        <v>1334.8157200000001</v>
      </c>
      <c r="J56" s="168">
        <v>5386.4659099999999</v>
      </c>
      <c r="K56" s="132">
        <v>2092.4793199999999</v>
      </c>
      <c r="L56" s="132">
        <v>1270.29378</v>
      </c>
      <c r="M56" s="168">
        <v>3362.7730999999999</v>
      </c>
      <c r="N56" s="132">
        <v>6144.1295099999998</v>
      </c>
      <c r="O56" s="132">
        <v>2605.1095</v>
      </c>
      <c r="P56" s="168">
        <v>8749.2390099999993</v>
      </c>
      <c r="Q56" s="132">
        <v>607.30453</v>
      </c>
      <c r="R56" s="132">
        <v>286.01582999999999</v>
      </c>
      <c r="S56" s="168">
        <v>893.32035999999994</v>
      </c>
      <c r="T56" s="132">
        <v>9642.559369999999</v>
      </c>
    </row>
    <row r="57" spans="1:20">
      <c r="A57" s="165" t="s">
        <v>139</v>
      </c>
      <c r="B57" s="132">
        <v>8301.8854200000005</v>
      </c>
      <c r="C57" s="132">
        <v>15400.74062</v>
      </c>
      <c r="D57" s="132">
        <v>23702.626040000003</v>
      </c>
      <c r="E57" s="132">
        <v>4672.8764899999996</v>
      </c>
      <c r="F57" s="132">
        <v>15838.47286</v>
      </c>
      <c r="G57" s="132">
        <v>20511.34935</v>
      </c>
      <c r="H57" s="132">
        <v>12974.7619</v>
      </c>
      <c r="I57" s="132">
        <v>31239.213479999999</v>
      </c>
      <c r="J57" s="168">
        <v>44213.975379999996</v>
      </c>
      <c r="K57" s="132">
        <v>7221.2619999999997</v>
      </c>
      <c r="L57" s="132">
        <v>13854.18917</v>
      </c>
      <c r="M57" s="168">
        <v>21075.45117</v>
      </c>
      <c r="N57" s="132">
        <v>20196.0239</v>
      </c>
      <c r="O57" s="132">
        <v>45093.402649999996</v>
      </c>
      <c r="P57" s="168">
        <v>65289.426549999996</v>
      </c>
      <c r="Q57" s="132">
        <v>5177.3669600000003</v>
      </c>
      <c r="R57" s="132">
        <v>11786.470450000001</v>
      </c>
      <c r="S57" s="168">
        <v>16963.83741</v>
      </c>
      <c r="T57" s="132">
        <v>82253.263959999997</v>
      </c>
    </row>
    <row r="58" spans="1:20">
      <c r="A58" s="169" t="s">
        <v>140</v>
      </c>
      <c r="B58" s="134">
        <v>18616.016500000002</v>
      </c>
      <c r="C58" s="134">
        <v>50788.286690000001</v>
      </c>
      <c r="D58" s="134">
        <v>69404.303190000006</v>
      </c>
      <c r="E58" s="134">
        <v>21295.469550000002</v>
      </c>
      <c r="F58" s="134">
        <v>71974.524529999995</v>
      </c>
      <c r="G58" s="134">
        <v>93269.994080000004</v>
      </c>
      <c r="H58" s="134">
        <v>39911.48605</v>
      </c>
      <c r="I58" s="134">
        <v>122762.81122</v>
      </c>
      <c r="J58" s="170">
        <v>162674.29727000001</v>
      </c>
      <c r="K58" s="134">
        <v>26636.79206</v>
      </c>
      <c r="L58" s="134">
        <v>64975.191550000003</v>
      </c>
      <c r="M58" s="170">
        <v>91611.983609999996</v>
      </c>
      <c r="N58" s="134">
        <v>66548.278109999999</v>
      </c>
      <c r="O58" s="134">
        <v>187738.00277000002</v>
      </c>
      <c r="P58" s="170">
        <v>254286.28088000003</v>
      </c>
      <c r="Q58" s="134">
        <v>6343.335</v>
      </c>
      <c r="R58" s="134">
        <v>12351.29117</v>
      </c>
      <c r="S58" s="170">
        <v>18694.62617</v>
      </c>
      <c r="T58" s="134">
        <v>272980.90705000004</v>
      </c>
    </row>
    <row r="59" spans="1:20">
      <c r="A59" s="165" t="s">
        <v>141</v>
      </c>
      <c r="B59" s="129">
        <v>3376.18649</v>
      </c>
      <c r="C59" s="129">
        <v>8093.7581</v>
      </c>
      <c r="D59" s="129">
        <v>11469.944589999999</v>
      </c>
      <c r="E59" s="129">
        <v>1996.3972799999999</v>
      </c>
      <c r="F59" s="129">
        <v>5873.0895899999996</v>
      </c>
      <c r="G59" s="129">
        <v>7869.4868699999997</v>
      </c>
      <c r="H59" s="129">
        <v>5372.5837700000002</v>
      </c>
      <c r="I59" s="129">
        <v>13966.847690000001</v>
      </c>
      <c r="J59" s="166">
        <v>19339.43146</v>
      </c>
      <c r="K59" s="129">
        <v>1809.9109000000001</v>
      </c>
      <c r="L59" s="129">
        <v>5068.1257100000003</v>
      </c>
      <c r="M59" s="166">
        <v>6878.0366100000001</v>
      </c>
      <c r="N59" s="129">
        <v>7182.49467</v>
      </c>
      <c r="O59" s="129">
        <v>19034.973400000003</v>
      </c>
      <c r="P59" s="166">
        <v>26217.468070000003</v>
      </c>
      <c r="Q59" s="129">
        <v>1571.9915000000001</v>
      </c>
      <c r="R59" s="129">
        <v>3685.5661399999999</v>
      </c>
      <c r="S59" s="166">
        <v>5257.55764</v>
      </c>
      <c r="T59" s="129">
        <v>31475.025710000002</v>
      </c>
    </row>
    <row r="60" spans="1:20">
      <c r="A60" s="165" t="s">
        <v>142</v>
      </c>
      <c r="B60" s="132">
        <v>1251.2851900000001</v>
      </c>
      <c r="C60" s="132">
        <v>570.79510000000005</v>
      </c>
      <c r="D60" s="132">
        <v>1822.0802900000001</v>
      </c>
      <c r="E60" s="132">
        <v>719.58567000000005</v>
      </c>
      <c r="F60" s="132">
        <v>495.02413000000001</v>
      </c>
      <c r="G60" s="132">
        <v>1214.6098000000002</v>
      </c>
      <c r="H60" s="132">
        <v>1970.87086</v>
      </c>
      <c r="I60" s="132">
        <v>1065.81924</v>
      </c>
      <c r="J60" s="168">
        <v>3036.6900999999998</v>
      </c>
      <c r="K60" s="132">
        <v>2161.2302599999998</v>
      </c>
      <c r="L60" s="132">
        <v>760.30694000000005</v>
      </c>
      <c r="M60" s="168">
        <v>2921.5371999999998</v>
      </c>
      <c r="N60" s="132">
        <v>4132.1011199999994</v>
      </c>
      <c r="O60" s="132">
        <v>1826.1261800000002</v>
      </c>
      <c r="P60" s="168">
        <v>5958.2272999999996</v>
      </c>
      <c r="Q60" s="132">
        <v>1148.3666499999999</v>
      </c>
      <c r="R60" s="132">
        <v>317.82594</v>
      </c>
      <c r="S60" s="168">
        <v>1466.1925899999999</v>
      </c>
      <c r="T60" s="132">
        <v>7424.4198899999992</v>
      </c>
    </row>
    <row r="61" spans="1:20">
      <c r="A61" s="165" t="s">
        <v>143</v>
      </c>
      <c r="B61" s="132">
        <v>9458.7054000000007</v>
      </c>
      <c r="C61" s="132">
        <v>17218.941510000001</v>
      </c>
      <c r="D61" s="132">
        <v>26677.646910000003</v>
      </c>
      <c r="E61" s="132">
        <v>7030.5392199999997</v>
      </c>
      <c r="F61" s="132">
        <v>18333.363659999999</v>
      </c>
      <c r="G61" s="132">
        <v>25363.902879999998</v>
      </c>
      <c r="H61" s="132">
        <v>16489.244620000001</v>
      </c>
      <c r="I61" s="132">
        <v>35552.30517</v>
      </c>
      <c r="J61" s="168">
        <v>52041.549790000005</v>
      </c>
      <c r="K61" s="132">
        <v>9069.7448700000004</v>
      </c>
      <c r="L61" s="132">
        <v>15289.67382</v>
      </c>
      <c r="M61" s="168">
        <v>24359.418689999999</v>
      </c>
      <c r="N61" s="132">
        <v>25558.98949</v>
      </c>
      <c r="O61" s="132">
        <v>50841.978990000003</v>
      </c>
      <c r="P61" s="168">
        <v>76400.96848000001</v>
      </c>
      <c r="Q61" s="132">
        <v>3650.2765100000001</v>
      </c>
      <c r="R61" s="132">
        <v>5211.6999500000002</v>
      </c>
      <c r="S61" s="168">
        <v>8861.9764599999999</v>
      </c>
      <c r="T61" s="132">
        <v>85262.944940000016</v>
      </c>
    </row>
    <row r="62" spans="1:20">
      <c r="A62" s="169" t="s">
        <v>144</v>
      </c>
      <c r="B62" s="134">
        <v>4848.5081799999998</v>
      </c>
      <c r="C62" s="134">
        <v>12220.787700000001</v>
      </c>
      <c r="D62" s="134">
        <v>17069.295880000001</v>
      </c>
      <c r="E62" s="134">
        <v>4170.4597800000001</v>
      </c>
      <c r="F62" s="134">
        <v>15724.97617</v>
      </c>
      <c r="G62" s="134">
        <v>19895.435949999999</v>
      </c>
      <c r="H62" s="134">
        <v>9018.9679699999997</v>
      </c>
      <c r="I62" s="134">
        <v>27945.763869999999</v>
      </c>
      <c r="J62" s="170">
        <v>36964.73184</v>
      </c>
      <c r="K62" s="134">
        <v>5797.0820400000002</v>
      </c>
      <c r="L62" s="134">
        <v>11504.027389999999</v>
      </c>
      <c r="M62" s="170">
        <v>17301.10943</v>
      </c>
      <c r="N62" s="134">
        <v>14816.050009999999</v>
      </c>
      <c r="O62" s="134">
        <v>39449.791259999998</v>
      </c>
      <c r="P62" s="170">
        <v>54265.841269999997</v>
      </c>
      <c r="Q62" s="134">
        <v>2282.0004600000002</v>
      </c>
      <c r="R62" s="134">
        <v>4872.0831399999997</v>
      </c>
      <c r="S62" s="170">
        <v>7154.0835999999999</v>
      </c>
      <c r="T62" s="134">
        <v>61419.924869999995</v>
      </c>
    </row>
    <row r="63" spans="1:20">
      <c r="A63" s="171" t="s">
        <v>145</v>
      </c>
      <c r="B63" s="129">
        <v>2474.8625400000001</v>
      </c>
      <c r="C63" s="129">
        <v>3484.7091300000002</v>
      </c>
      <c r="D63" s="129">
        <v>5959.5716700000003</v>
      </c>
      <c r="E63" s="129">
        <v>2087.6188000000002</v>
      </c>
      <c r="F63" s="129">
        <v>2240.3751600000001</v>
      </c>
      <c r="G63" s="129">
        <v>4327.9939599999998</v>
      </c>
      <c r="H63" s="129">
        <v>4562.4813400000003</v>
      </c>
      <c r="I63" s="129">
        <v>5725.0842899999998</v>
      </c>
      <c r="J63" s="166">
        <v>10287.565630000001</v>
      </c>
      <c r="K63" s="129">
        <v>3718.8841900000002</v>
      </c>
      <c r="L63" s="129">
        <v>2724.48326</v>
      </c>
      <c r="M63" s="166">
        <v>6443.3674499999997</v>
      </c>
      <c r="N63" s="129">
        <v>8281.3655300000009</v>
      </c>
      <c r="O63" s="129">
        <v>8449.5675499999998</v>
      </c>
      <c r="P63" s="166">
        <v>16730.933080000003</v>
      </c>
      <c r="Q63" s="129">
        <v>1637.5757900000001</v>
      </c>
      <c r="R63" s="129">
        <v>703.82658000000004</v>
      </c>
      <c r="S63" s="166">
        <v>2341.4023700000002</v>
      </c>
      <c r="T63" s="129">
        <v>19072.335450000002</v>
      </c>
    </row>
    <row r="64" spans="1:20">
      <c r="A64" s="171" t="s">
        <v>146</v>
      </c>
      <c r="B64" s="129">
        <v>6196.8203199999998</v>
      </c>
      <c r="C64" s="129">
        <v>8213.5805099999998</v>
      </c>
      <c r="D64" s="132">
        <v>14410.400829999999</v>
      </c>
      <c r="E64" s="129">
        <v>8129.7569999999996</v>
      </c>
      <c r="F64" s="129">
        <v>11505.71715</v>
      </c>
      <c r="G64" s="132">
        <v>19635.474150000002</v>
      </c>
      <c r="H64" s="129">
        <v>14326.57732</v>
      </c>
      <c r="I64" s="129">
        <v>19719.29766</v>
      </c>
      <c r="J64" s="168">
        <v>34045.874980000001</v>
      </c>
      <c r="K64" s="129">
        <v>12903.555480000001</v>
      </c>
      <c r="L64" s="129">
        <v>9566.8471100000006</v>
      </c>
      <c r="M64" s="168">
        <v>22470.402590000002</v>
      </c>
      <c r="N64" s="132">
        <v>27230.132799999999</v>
      </c>
      <c r="O64" s="132">
        <v>29286.144769999999</v>
      </c>
      <c r="P64" s="168">
        <v>56516.277569999998</v>
      </c>
      <c r="Q64" s="129">
        <v>5969.9629999999997</v>
      </c>
      <c r="R64" s="129">
        <v>2837.4686999999999</v>
      </c>
      <c r="S64" s="168">
        <v>8807.4316999999992</v>
      </c>
      <c r="T64" s="132">
        <v>65323.709269999999</v>
      </c>
    </row>
    <row r="65" spans="1:20" ht="24" thickBot="1">
      <c r="A65" s="169" t="s">
        <v>147</v>
      </c>
      <c r="B65" s="134">
        <v>2511.8369899999998</v>
      </c>
      <c r="C65" s="134">
        <v>533.70522000000005</v>
      </c>
      <c r="D65" s="134">
        <v>3045.5422099999996</v>
      </c>
      <c r="E65" s="134">
        <v>1575.23054</v>
      </c>
      <c r="F65" s="134">
        <v>655.92762000000005</v>
      </c>
      <c r="G65" s="134">
        <v>2231.15816</v>
      </c>
      <c r="H65" s="134">
        <v>4087.0675299999998</v>
      </c>
      <c r="I65" s="134">
        <v>1189.63285</v>
      </c>
      <c r="J65" s="170">
        <v>5276.7003800000002</v>
      </c>
      <c r="K65" s="134">
        <v>1222.29378</v>
      </c>
      <c r="L65" s="134">
        <v>1092.4565500000001</v>
      </c>
      <c r="M65" s="170">
        <v>2314.7503299999998</v>
      </c>
      <c r="N65" s="134">
        <v>5309.3613100000002</v>
      </c>
      <c r="O65" s="134">
        <v>2282.0893999999998</v>
      </c>
      <c r="P65" s="170">
        <v>7591.4507100000001</v>
      </c>
      <c r="Q65" s="134">
        <v>1538.5370499999999</v>
      </c>
      <c r="R65" s="134">
        <v>654.67750999999998</v>
      </c>
      <c r="S65" s="170">
        <v>2193.2145599999999</v>
      </c>
      <c r="T65" s="134">
        <v>9784.6652699999995</v>
      </c>
    </row>
    <row r="66" spans="1:20" ht="22.35" customHeight="1" thickTop="1">
      <c r="A66" s="173" t="s">
        <v>148</v>
      </c>
      <c r="B66" s="137">
        <v>252549.85079000003</v>
      </c>
      <c r="C66" s="137">
        <v>567210.1172199999</v>
      </c>
      <c r="D66" s="137">
        <v>819759.96800999984</v>
      </c>
      <c r="E66" s="137">
        <v>226497.37450999999</v>
      </c>
      <c r="F66" s="137">
        <v>707320.78052000003</v>
      </c>
      <c r="G66" s="137">
        <v>933818.15502999991</v>
      </c>
      <c r="H66" s="137">
        <v>479047.22534999996</v>
      </c>
      <c r="I66" s="137">
        <v>1274530.89769</v>
      </c>
      <c r="J66" s="174">
        <v>1753578.1230400002</v>
      </c>
      <c r="K66" s="137">
        <v>306359.77477999998</v>
      </c>
      <c r="L66" s="137">
        <v>660420.76355999999</v>
      </c>
      <c r="M66" s="174">
        <v>966780.53833999974</v>
      </c>
      <c r="N66" s="137">
        <v>785407.00013000006</v>
      </c>
      <c r="O66" s="137">
        <v>1934951.6612500001</v>
      </c>
      <c r="P66" s="174">
        <v>2720358.6613800004</v>
      </c>
      <c r="Q66" s="137">
        <v>177798.58776000005</v>
      </c>
      <c r="R66" s="137">
        <v>314190.06214000011</v>
      </c>
      <c r="S66" s="174">
        <v>491988.64990000013</v>
      </c>
      <c r="T66" s="137">
        <v>3212347.31128</v>
      </c>
    </row>
    <row r="67" spans="1:20" ht="18.95" customHeight="1">
      <c r="A67" s="169" t="s">
        <v>172</v>
      </c>
      <c r="B67" s="134">
        <v>449.31101999999998</v>
      </c>
      <c r="C67" s="134">
        <v>4700.9850500000002</v>
      </c>
      <c r="D67" s="134">
        <v>5150.2960700000003</v>
      </c>
      <c r="E67" s="134">
        <v>195.43239</v>
      </c>
      <c r="F67" s="134">
        <v>3957.3206599999999</v>
      </c>
      <c r="G67" s="134">
        <v>4152.7530500000003</v>
      </c>
      <c r="H67" s="134">
        <v>644.74341000000004</v>
      </c>
      <c r="I67" s="134">
        <v>8658.3057100000005</v>
      </c>
      <c r="J67" s="170">
        <v>9303.0491199999997</v>
      </c>
      <c r="K67" s="134">
        <v>431.27154999999999</v>
      </c>
      <c r="L67" s="134">
        <v>5261.7929199999999</v>
      </c>
      <c r="M67" s="170">
        <v>5693.0644700000003</v>
      </c>
      <c r="N67" s="134">
        <v>1076.01496</v>
      </c>
      <c r="O67" s="134">
        <v>13920.09863</v>
      </c>
      <c r="P67" s="170">
        <v>14996.113590000001</v>
      </c>
      <c r="Q67" s="134">
        <v>0.24273</v>
      </c>
      <c r="R67" s="134">
        <v>14.12149</v>
      </c>
      <c r="S67" s="170">
        <v>14.36422</v>
      </c>
      <c r="T67" s="134">
        <v>15010.47781</v>
      </c>
    </row>
    <row r="68" spans="1:20" ht="22.35" customHeight="1">
      <c r="A68" s="175" t="s">
        <v>150</v>
      </c>
      <c r="B68" s="134">
        <v>252999.16181000002</v>
      </c>
      <c r="C68" s="134">
        <v>571911.10226999992</v>
      </c>
      <c r="D68" s="134">
        <v>824910.26407999988</v>
      </c>
      <c r="E68" s="134">
        <v>226692.8069</v>
      </c>
      <c r="F68" s="134">
        <v>711278.10118</v>
      </c>
      <c r="G68" s="134">
        <v>937970.90807999996</v>
      </c>
      <c r="H68" s="134">
        <v>479691.96875999996</v>
      </c>
      <c r="I68" s="134">
        <v>1283190</v>
      </c>
      <c r="J68" s="170">
        <v>1762881.1721600003</v>
      </c>
      <c r="K68" s="134">
        <v>306791.04632999998</v>
      </c>
      <c r="L68" s="134">
        <v>665682.55648000003</v>
      </c>
      <c r="M68" s="170">
        <v>972473.60280999972</v>
      </c>
      <c r="N68" s="134">
        <v>786483.01509</v>
      </c>
      <c r="O68" s="134">
        <v>1948872</v>
      </c>
      <c r="P68" s="170">
        <v>2735354.7749700006</v>
      </c>
      <c r="Q68" s="134">
        <v>177798</v>
      </c>
      <c r="R68" s="134">
        <v>314204.1836300001</v>
      </c>
      <c r="S68" s="170">
        <v>492003.01412000012</v>
      </c>
      <c r="T68" s="134">
        <v>3227357.7890900001</v>
      </c>
    </row>
    <row r="69" spans="1:20" ht="22.35" customHeight="1">
      <c r="A69" s="176" t="s">
        <v>160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141"/>
      <c r="M69" s="141"/>
      <c r="N69" s="141"/>
      <c r="O69" s="141"/>
      <c r="P69" s="141"/>
      <c r="Q69" s="141"/>
      <c r="R69" s="141"/>
      <c r="S69" s="141"/>
      <c r="T69" s="143"/>
    </row>
    <row r="70" spans="1:20" ht="15" customHeight="1">
      <c r="A70" s="159" t="s">
        <v>151</v>
      </c>
      <c r="B70" s="145" t="s">
        <v>161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</row>
    <row r="71" spans="1:20" ht="15" customHeight="1">
      <c r="A71" s="84"/>
      <c r="B71" s="84" t="s">
        <v>162</v>
      </c>
      <c r="C71" s="144"/>
      <c r="D71" s="144"/>
      <c r="E71" s="144"/>
      <c r="F71" s="144"/>
      <c r="G71" s="144"/>
      <c r="H71" s="144"/>
      <c r="I71" s="144"/>
      <c r="J71" s="144"/>
      <c r="K71" s="145"/>
      <c r="L71" s="144"/>
      <c r="M71" s="144"/>
      <c r="N71" s="144"/>
      <c r="O71" s="144"/>
      <c r="P71" s="144"/>
      <c r="Q71" s="144"/>
      <c r="R71" s="144"/>
      <c r="S71" s="144"/>
      <c r="T71" s="144"/>
    </row>
    <row r="72" spans="1:20" ht="15" customHeight="1">
      <c r="A72" s="84"/>
      <c r="B72" s="84" t="s">
        <v>163</v>
      </c>
    </row>
    <row r="73" spans="1:20" ht="15" customHeight="1">
      <c r="A73" s="159" t="s">
        <v>154</v>
      </c>
      <c r="B73" s="84" t="s">
        <v>184</v>
      </c>
    </row>
    <row r="74" spans="1:20" ht="15" customHeight="1"/>
    <row r="75" spans="1:20" ht="15" customHeight="1"/>
    <row r="76" spans="1:20" ht="15" customHeight="1"/>
    <row r="77" spans="1:20" ht="15" customHeight="1"/>
    <row r="78" spans="1:20" ht="15" customHeight="1"/>
    <row r="79" spans="1:20" ht="15" customHeight="1"/>
    <row r="80" spans="1:20" ht="15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Props1.xml><?xml version="1.0" encoding="utf-8"?>
<ds:datastoreItem xmlns:ds="http://schemas.openxmlformats.org/officeDocument/2006/customXml" ds:itemID="{513E669E-3272-4DC6-905C-F959DC293833}"/>
</file>

<file path=customXml/itemProps2.xml><?xml version="1.0" encoding="utf-8"?>
<ds:datastoreItem xmlns:ds="http://schemas.openxmlformats.org/officeDocument/2006/customXml" ds:itemID="{AAF8701F-F9CD-47EB-A8BB-51F69C888459}"/>
</file>

<file path=customXml/itemProps3.xml><?xml version="1.0" encoding="utf-8"?>
<ds:datastoreItem xmlns:ds="http://schemas.openxmlformats.org/officeDocument/2006/customXml" ds:itemID="{7329E2A3-1C33-4440-8C4E-5DA90BFBE6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Austin, Rory (FHWA)</cp:lastModifiedBy>
  <cp:revision/>
  <dcterms:created xsi:type="dcterms:W3CDTF">2008-02-04T13:55:29Z</dcterms:created>
  <dcterms:modified xsi:type="dcterms:W3CDTF">2026-01-09T21:04:50Z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