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50" activeTab="0"/>
  </bookViews>
  <sheets>
    <sheet name="Ped ISI Calculator" sheetId="1" r:id="rId1"/>
  </sheets>
  <definedNames>
    <definedName name="adtcoeff">'Ped ISI Calculator'!$C$10</definedName>
    <definedName name="commcoeff">'Ped ISI Calculator'!$C$11</definedName>
    <definedName name="intercept">'Ped ISI Calculator'!$C$5</definedName>
    <definedName name="signalcoeff">'Ped ISI Calculator'!$C$6</definedName>
    <definedName name="speedcoeff">'Ped ISI Calculator'!$C$9</definedName>
    <definedName name="stopcoeff">'Ped ISI Calculator'!$C$7</definedName>
    <definedName name="thrulanecoeff">'Ped ISI Calculator'!$C$8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<sst xmlns="http://schemas.openxmlformats.org/spreadsheetml/2006/main" count="22" uniqueCount="22">
  <si>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Intercept</t>
  </si>
  <si>
    <t>Coefficient</t>
  </si>
  <si>
    <t>Stop Controlled (1=yes, 0=no)</t>
  </si>
  <si>
    <t>Main Street ADT</t>
  </si>
  <si>
    <t>Commercial Area (1=yes, 0=no)</t>
  </si>
  <si>
    <t>Signalized (1=yes, 0=no)</t>
  </si>
  <si>
    <t>Hide this column</t>
  </si>
  <si>
    <t>SIGNAL</t>
  </si>
  <si>
    <t>STOP</t>
  </si>
  <si>
    <t>THRULNS</t>
  </si>
  <si>
    <t>SPEED</t>
  </si>
  <si>
    <t>MAINADT</t>
  </si>
  <si>
    <t>COMM</t>
  </si>
  <si>
    <t>Crosswalk 1</t>
  </si>
  <si>
    <t>Crosswalk 2</t>
  </si>
  <si>
    <t>Crosswalk 3</t>
  </si>
  <si>
    <t>Crosswalk 4</t>
  </si>
  <si>
    <t>Number of Through Lanes on Main St</t>
  </si>
  <si>
    <t>85th Percentile Speed on Main St</t>
  </si>
  <si>
    <t xml:space="preserve">Name of crosswalk  </t>
  </si>
  <si>
    <t>Ped ISI Calculator</t>
  </si>
  <si>
    <t>Safety Index Value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</si>
</sst>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000"/>
    <numFmt numFmtId="167" formatCode="0.0000"/>
    <numFmt numFmtId="168" formatCode="0.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168" fontId="0" fillId="3" borderId="0" xfId="0" applyNumberFormat="1" applyFill="1" applyAlignment="1">
      <alignment/>
    </xf>
    <xf numFmtId="0" fontId="0" fillId="0" borderId="1" xfId="0" applyBorder="1" applyAlignment="1">
      <alignment/>
    </xf>
    <xf numFmtId="168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123825</xdr:rowOff>
    </xdr:from>
    <xdr:to>
      <xdr:col>3</xdr:col>
      <xdr:colOff>238125</xdr:colOff>
      <xdr:row>32</xdr:row>
      <xdr:rowOff>57150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09575" y="2838450"/>
          <a:ext cx="2609850" cy="2847975"/>
          <a:chOff x="65" y="443"/>
          <a:chExt cx="296" cy="295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65" y="445"/>
            <a:ext cx="105" cy="104"/>
            <a:chOff x="63" y="379"/>
            <a:chExt cx="105" cy="104"/>
          </a:xfrm>
          <a:solidFill>
            <a:srgbClr val="FFFFFF"/>
          </a:solidFill>
        </xdr:grpSpPr>
        <xdr:sp>
          <xdr:nvSpPr>
            <xdr:cNvPr id="3" name="Line 3"/>
            <xdr:cNvSpPr>
              <a:spLocks noChangeAspect="1"/>
            </xdr:cNvSpPr>
          </xdr:nvSpPr>
          <xdr:spPr>
            <a:xfrm>
              <a:off x="168" y="379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 noChangeAspect="1"/>
            </xdr:cNvSpPr>
          </xdr:nvSpPr>
          <xdr:spPr>
            <a:xfrm flipH="1">
              <a:off x="63" y="483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rc 5"/>
            <xdr:cNvSpPr>
              <a:spLocks noChangeAspect="1"/>
            </xdr:cNvSpPr>
          </xdr:nvSpPr>
          <xdr:spPr>
            <a:xfrm flipV="1">
              <a:off x="126" y="441"/>
              <a:ext cx="42" cy="42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6"/>
          <xdr:cNvSpPr>
            <a:spLocks noChangeAspect="1"/>
          </xdr:cNvSpPr>
        </xdr:nvSpPr>
        <xdr:spPr>
          <a:xfrm rot="10800000">
            <a:off x="257" y="676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 rot="10800000" flipH="1">
            <a:off x="298" y="634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rc 8"/>
          <xdr:cNvSpPr>
            <a:spLocks noChangeAspect="1"/>
          </xdr:cNvSpPr>
        </xdr:nvSpPr>
        <xdr:spPr>
          <a:xfrm rot="10800000" flipV="1">
            <a:off x="257" y="634"/>
            <a:ext cx="42" cy="4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9"/>
          <xdr:cNvGrpSpPr>
            <a:grpSpLocks noChangeAspect="1"/>
          </xdr:cNvGrpSpPr>
        </xdr:nvGrpSpPr>
        <xdr:grpSpPr>
          <a:xfrm rot="5400000">
            <a:off x="256" y="443"/>
            <a:ext cx="105" cy="104"/>
            <a:chOff x="63" y="379"/>
            <a:chExt cx="105" cy="104"/>
          </a:xfrm>
          <a:solidFill>
            <a:srgbClr val="FFFFFF"/>
          </a:solidFill>
        </xdr:grpSpPr>
        <xdr:sp>
          <xdr:nvSpPr>
            <xdr:cNvPr id="10" name="Line 10"/>
            <xdr:cNvSpPr>
              <a:spLocks noChangeAspect="1"/>
            </xdr:cNvSpPr>
          </xdr:nvSpPr>
          <xdr:spPr>
            <a:xfrm>
              <a:off x="168" y="379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 noChangeAspect="1"/>
            </xdr:cNvSpPr>
          </xdr:nvSpPr>
          <xdr:spPr>
            <a:xfrm flipH="1">
              <a:off x="63" y="483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rc 12"/>
            <xdr:cNvSpPr>
              <a:spLocks noChangeAspect="1"/>
            </xdr:cNvSpPr>
          </xdr:nvSpPr>
          <xdr:spPr>
            <a:xfrm flipV="1">
              <a:off x="126" y="441"/>
              <a:ext cx="42" cy="42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" name="Group 13"/>
          <xdr:cNvGrpSpPr>
            <a:grpSpLocks noChangeAspect="1"/>
          </xdr:cNvGrpSpPr>
        </xdr:nvGrpSpPr>
        <xdr:grpSpPr>
          <a:xfrm rot="16200000">
            <a:off x="66" y="632"/>
            <a:ext cx="104" cy="105"/>
            <a:chOff x="63" y="379"/>
            <a:chExt cx="105" cy="104"/>
          </a:xfrm>
          <a:solidFill>
            <a:srgbClr val="FFFFFF"/>
          </a:solidFill>
        </xdr:grpSpPr>
        <xdr:sp>
          <xdr:nvSpPr>
            <xdr:cNvPr id="14" name="Line 14"/>
            <xdr:cNvSpPr>
              <a:spLocks noChangeAspect="1"/>
            </xdr:cNvSpPr>
          </xdr:nvSpPr>
          <xdr:spPr>
            <a:xfrm>
              <a:off x="168" y="379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 noChangeAspect="1"/>
            </xdr:cNvSpPr>
          </xdr:nvSpPr>
          <xdr:spPr>
            <a:xfrm flipH="1">
              <a:off x="63" y="483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rc 16"/>
            <xdr:cNvSpPr>
              <a:spLocks noChangeAspect="1"/>
            </xdr:cNvSpPr>
          </xdr:nvSpPr>
          <xdr:spPr>
            <a:xfrm flipV="1">
              <a:off x="126" y="441"/>
              <a:ext cx="42" cy="42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Line 17"/>
          <xdr:cNvSpPr>
            <a:spLocks noChangeAspect="1"/>
          </xdr:cNvSpPr>
        </xdr:nvSpPr>
        <xdr:spPr>
          <a:xfrm flipH="1" flipV="1">
            <a:off x="213" y="669"/>
            <a:ext cx="0" cy="67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 noChangeAspect="1"/>
          </xdr:cNvSpPr>
        </xdr:nvSpPr>
        <xdr:spPr>
          <a:xfrm>
            <a:off x="295" y="590"/>
            <a:ext cx="64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 noChangeAspect="1"/>
          </xdr:cNvSpPr>
        </xdr:nvSpPr>
        <xdr:spPr>
          <a:xfrm flipV="1">
            <a:off x="212" y="446"/>
            <a:ext cx="0" cy="6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 noChangeAspect="1"/>
          </xdr:cNvSpPr>
        </xdr:nvSpPr>
        <xdr:spPr>
          <a:xfrm>
            <a:off x="67" y="590"/>
            <a:ext cx="62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 noChangeAspect="1"/>
          </xdr:cNvSpPr>
        </xdr:nvSpPr>
        <xdr:spPr>
          <a:xfrm flipV="1">
            <a:off x="134" y="548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 noChangeAspect="1"/>
          </xdr:cNvSpPr>
        </xdr:nvSpPr>
        <xdr:spPr>
          <a:xfrm flipV="1">
            <a:off x="152" y="543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 noChangeAspect="1"/>
          </xdr:cNvSpPr>
        </xdr:nvSpPr>
        <xdr:spPr>
          <a:xfrm>
            <a:off x="156" y="539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 noChangeAspect="1"/>
          </xdr:cNvSpPr>
        </xdr:nvSpPr>
        <xdr:spPr>
          <a:xfrm flipH="1">
            <a:off x="168" y="524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 noChangeAspect="1"/>
          </xdr:cNvSpPr>
        </xdr:nvSpPr>
        <xdr:spPr>
          <a:xfrm>
            <a:off x="274" y="540"/>
            <a:ext cx="0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 noChangeAspect="1"/>
          </xdr:cNvSpPr>
        </xdr:nvSpPr>
        <xdr:spPr>
          <a:xfrm flipV="1">
            <a:off x="290" y="547"/>
            <a:ext cx="0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154" y="642"/>
            <a:ext cx="1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>
            <a:off x="167" y="660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29"/>
          <xdr:cNvGrpSpPr>
            <a:grpSpLocks noChangeAspect="1"/>
          </xdr:cNvGrpSpPr>
        </xdr:nvGrpSpPr>
        <xdr:grpSpPr>
          <a:xfrm>
            <a:off x="272" y="646"/>
            <a:ext cx="88" cy="89"/>
            <a:chOff x="273" y="647"/>
            <a:chExt cx="88" cy="89"/>
          </a:xfrm>
          <a:solidFill>
            <a:srgbClr val="FFFFFF"/>
          </a:solidFill>
        </xdr:grpSpPr>
        <xdr:sp>
          <xdr:nvSpPr>
            <xdr:cNvPr id="30" name="Line 30"/>
            <xdr:cNvSpPr>
              <a:spLocks noChangeAspect="1"/>
            </xdr:cNvSpPr>
          </xdr:nvSpPr>
          <xdr:spPr>
            <a:xfrm rot="10800000">
              <a:off x="273" y="674"/>
              <a:ext cx="0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 noChangeAspect="1"/>
            </xdr:cNvSpPr>
          </xdr:nvSpPr>
          <xdr:spPr>
            <a:xfrm rot="10800000" flipH="1">
              <a:off x="298" y="647"/>
              <a:ext cx="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rc 32"/>
            <xdr:cNvSpPr>
              <a:spLocks noChangeAspect="1"/>
            </xdr:cNvSpPr>
          </xdr:nvSpPr>
          <xdr:spPr>
            <a:xfrm flipH="1">
              <a:off x="273" y="647"/>
              <a:ext cx="27" cy="33"/>
            </a:xfrm>
            <a:prstGeom prst="arc">
              <a:avLst>
                <a:gd name="adj1" fmla="val -28304939"/>
                <a:gd name="adj2" fmla="val -3519263"/>
                <a:gd name="adj3" fmla="val -4454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Line 33"/>
          <xdr:cNvSpPr>
            <a:spLocks noChangeAspect="1"/>
          </xdr:cNvSpPr>
        </xdr:nvSpPr>
        <xdr:spPr>
          <a:xfrm>
            <a:off x="157" y="449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 flipH="1">
            <a:off x="68" y="538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rc 35"/>
          <xdr:cNvSpPr>
            <a:spLocks noChangeAspect="1"/>
          </xdr:cNvSpPr>
        </xdr:nvSpPr>
        <xdr:spPr>
          <a:xfrm rot="10800000" flipH="1">
            <a:off x="130" y="505"/>
            <a:ext cx="27" cy="33"/>
          </a:xfrm>
          <a:prstGeom prst="arc">
            <a:avLst>
              <a:gd name="adj1" fmla="val -28304939"/>
              <a:gd name="adj2" fmla="val -3519263"/>
              <a:gd name="adj3" fmla="val -4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 noChangeAspect="1"/>
          </xdr:cNvSpPr>
        </xdr:nvSpPr>
        <xdr:spPr>
          <a:xfrm rot="16200000">
            <a:off x="69" y="64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 noChangeAspect="1"/>
          </xdr:cNvSpPr>
        </xdr:nvSpPr>
        <xdr:spPr>
          <a:xfrm rot="16200000" flipH="1">
            <a:off x="158" y="669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rc 38"/>
          <xdr:cNvSpPr>
            <a:spLocks noChangeAspect="1"/>
          </xdr:cNvSpPr>
        </xdr:nvSpPr>
        <xdr:spPr>
          <a:xfrm rot="5400000" flipH="1">
            <a:off x="128" y="641"/>
            <a:ext cx="27" cy="33"/>
          </a:xfrm>
          <a:prstGeom prst="arc">
            <a:avLst>
              <a:gd name="adj1" fmla="val -28304939"/>
              <a:gd name="adj2" fmla="val -3519263"/>
              <a:gd name="adj3" fmla="val -4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rot="5400000">
            <a:off x="328" y="506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rot="5400000" flipH="1">
            <a:off x="239" y="479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rc 41"/>
          <xdr:cNvSpPr>
            <a:spLocks noChangeAspect="1"/>
          </xdr:cNvSpPr>
        </xdr:nvSpPr>
        <xdr:spPr>
          <a:xfrm rot="16200000" flipH="1">
            <a:off x="271" y="510"/>
            <a:ext cx="33" cy="27"/>
          </a:xfrm>
          <a:prstGeom prst="arc">
            <a:avLst>
              <a:gd name="adj1" fmla="val -28304939"/>
              <a:gd name="adj2" fmla="val -3519263"/>
              <a:gd name="adj3" fmla="val -4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2105025</xdr:colOff>
      <xdr:row>18</xdr:row>
      <xdr:rowOff>57150</xdr:rowOff>
    </xdr:from>
    <xdr:to>
      <xdr:col>4</xdr:col>
      <xdr:colOff>714375</xdr:colOff>
      <xdr:row>19</xdr:row>
      <xdr:rowOff>76200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2714625" y="3419475"/>
          <a:ext cx="2305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Crosswalk of Interest</a:t>
          </a:r>
        </a:p>
      </xdr:txBody>
    </xdr:sp>
    <xdr:clientData/>
  </xdr:twoCellAnchor>
  <xdr:twoCellAnchor>
    <xdr:from>
      <xdr:col>1</xdr:col>
      <xdr:colOff>1724025</xdr:colOff>
      <xdr:row>19</xdr:row>
      <xdr:rowOff>47625</xdr:rowOff>
    </xdr:from>
    <xdr:to>
      <xdr:col>1</xdr:col>
      <xdr:colOff>2047875</xdr:colOff>
      <xdr:row>21</xdr:row>
      <xdr:rowOff>95250</xdr:rowOff>
    </xdr:to>
    <xdr:sp>
      <xdr:nvSpPr>
        <xdr:cNvPr id="43" name="Line 44"/>
        <xdr:cNvSpPr>
          <a:spLocks/>
        </xdr:cNvSpPr>
      </xdr:nvSpPr>
      <xdr:spPr>
        <a:xfrm flipH="1">
          <a:off x="2333625" y="3571875"/>
          <a:ext cx="323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16</xdr:row>
      <xdr:rowOff>114300</xdr:rowOff>
    </xdr:from>
    <xdr:to>
      <xdr:col>1</xdr:col>
      <xdr:colOff>1247775</xdr:colOff>
      <xdr:row>22</xdr:row>
      <xdr:rowOff>104775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1628775" y="3152775"/>
          <a:ext cx="2286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Cross Street</a:t>
          </a:r>
        </a:p>
      </xdr:txBody>
    </xdr:sp>
    <xdr:clientData/>
  </xdr:twoCellAnchor>
  <xdr:twoCellAnchor>
    <xdr:from>
      <xdr:col>1</xdr:col>
      <xdr:colOff>790575</xdr:colOff>
      <xdr:row>23</xdr:row>
      <xdr:rowOff>85725</xdr:rowOff>
    </xdr:from>
    <xdr:to>
      <xdr:col>1</xdr:col>
      <xdr:colOff>1590675</xdr:colOff>
      <xdr:row>24</xdr:row>
      <xdr:rowOff>114300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1400175" y="42576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Main Street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D4" sqref="D4"/>
    </sheetView>
  </sheetViews>
  <sheetFormatPr defaultColWidth="9.140625" defaultRowHeight="12.75"/>
  <cols>
    <col min="2" max="2" width="32.57421875" style="0" customWidth="1"/>
    <col min="3" max="3" width="15.00390625" style="0" hidden="1" customWidth="1"/>
    <col min="4" max="7" width="22.8515625" style="0" customWidth="1"/>
  </cols>
  <sheetData>
    <row r="1" spans="1:4" ht="15.75">
      <c r="A1" s="13" t="s">
        <v>20</v>
      </c>
      <c r="B1" s="13"/>
      <c r="C1" s="1"/>
      <c r="D1" s="1"/>
    </row>
    <row r="2" spans="2:4" ht="12.75">
      <c r="B2" s="2"/>
      <c r="C2" s="2" t="s">
        <v>6</v>
      </c>
      <c r="D2" s="2"/>
    </row>
    <row r="3" spans="2:7" ht="12.75">
      <c r="B3" s="2"/>
      <c r="C3" s="2"/>
      <c r="D3" s="8" t="s">
        <v>13</v>
      </c>
      <c r="E3" s="8" t="s">
        <v>14</v>
      </c>
      <c r="F3" s="8" t="s">
        <v>15</v>
      </c>
      <c r="G3" s="8" t="s">
        <v>16</v>
      </c>
    </row>
    <row r="4" spans="2:7" s="11" customFormat="1" ht="31.5" customHeight="1">
      <c r="B4" s="10" t="s">
        <v>19</v>
      </c>
      <c r="C4" s="12" t="s">
        <v>1</v>
      </c>
      <c r="D4" s="14"/>
      <c r="E4" s="14"/>
      <c r="F4" s="14"/>
      <c r="G4" s="14"/>
    </row>
    <row r="5" spans="2:7" ht="12.75" hidden="1">
      <c r="B5" s="4" t="s">
        <v>0</v>
      </c>
      <c r="C5" s="5">
        <v>2.372</v>
      </c>
      <c r="D5" s="15"/>
      <c r="E5" s="15"/>
      <c r="F5" s="16"/>
      <c r="G5" s="16"/>
    </row>
    <row r="6" spans="1:7" ht="18" customHeight="1">
      <c r="A6" s="6" t="s">
        <v>7</v>
      </c>
      <c r="B6" s="6" t="s">
        <v>5</v>
      </c>
      <c r="C6" s="7">
        <v>-1.867</v>
      </c>
      <c r="D6" s="17"/>
      <c r="E6" s="17"/>
      <c r="F6" s="17"/>
      <c r="G6" s="17"/>
    </row>
    <row r="7" spans="1:7" ht="18" customHeight="1">
      <c r="A7" s="6" t="s">
        <v>8</v>
      </c>
      <c r="B7" s="6" t="s">
        <v>2</v>
      </c>
      <c r="C7" s="7">
        <v>-1.807</v>
      </c>
      <c r="D7" s="17"/>
      <c r="E7" s="17"/>
      <c r="F7" s="17"/>
      <c r="G7" s="17"/>
    </row>
    <row r="8" spans="1:7" ht="18" customHeight="1">
      <c r="A8" s="6" t="s">
        <v>9</v>
      </c>
      <c r="B8" s="6" t="s">
        <v>17</v>
      </c>
      <c r="C8" s="7">
        <v>0.335</v>
      </c>
      <c r="D8" s="17"/>
      <c r="E8" s="17"/>
      <c r="F8" s="17"/>
      <c r="G8" s="17"/>
    </row>
    <row r="9" spans="1:7" ht="18" customHeight="1">
      <c r="A9" s="6" t="s">
        <v>10</v>
      </c>
      <c r="B9" s="6" t="s">
        <v>18</v>
      </c>
      <c r="C9" s="7">
        <v>0.018</v>
      </c>
      <c r="D9" s="17"/>
      <c r="E9" s="17"/>
      <c r="F9" s="17"/>
      <c r="G9" s="17"/>
    </row>
    <row r="10" spans="1:7" ht="18" customHeight="1">
      <c r="A10" s="6" t="s">
        <v>11</v>
      </c>
      <c r="B10" s="6" t="s">
        <v>3</v>
      </c>
      <c r="C10" s="7">
        <v>0.006</v>
      </c>
      <c r="D10" s="17"/>
      <c r="E10" s="17"/>
      <c r="F10" s="17"/>
      <c r="G10" s="17"/>
    </row>
    <row r="11" spans="1:7" ht="18" customHeight="1">
      <c r="A11" s="6" t="s">
        <v>12</v>
      </c>
      <c r="B11" s="6" t="s">
        <v>4</v>
      </c>
      <c r="C11" s="7">
        <v>0.238</v>
      </c>
      <c r="D11" s="17"/>
      <c r="E11" s="17"/>
      <c r="F11" s="17"/>
      <c r="G11" s="17"/>
    </row>
    <row r="12" ht="4.5" customHeight="1"/>
    <row r="13" spans="2:7" ht="15.75">
      <c r="B13" s="3" t="s">
        <v>21</v>
      </c>
      <c r="D13" s="9">
        <f>IF(COUNTA(D6:D11)&gt;0,intercept+signalcoeff*D6+stopcoeff*D7+thrulanecoeff*D8+speedcoeff*D9+adtcoeff*(D10/1000*D6)+commcoeff*D11,"")</f>
      </c>
      <c r="E13" s="9">
        <f>IF(COUNTA(E6:E11)&gt;0,intercept+signalcoeff*E6+stopcoeff*E7+thrulanecoeff*E8+speedcoeff*E9+adtcoeff*(E10/1000*E6)+commcoeff*E11,"")</f>
      </c>
      <c r="F13" s="9">
        <f>IF(COUNTA(F6:F11)&gt;0,intercept+signalcoeff*F6+stopcoeff*F7+thrulanecoeff*F8+speedcoeff*F9+adtcoeff*(F10/1000*F6)+commcoeff*F11,"")</f>
      </c>
      <c r="G13" s="9">
        <f>IF(COUNTA(G6:G11)&gt;0,intercept+signalcoeff*G6+stopcoeff*G7+thrulanecoeff*G8+speedcoeff*G9+adtcoeff*(G10/1000*G6)+commcoeff*G11,"")</f>
      </c>
    </row>
  </sheetData>
  <sheetProtection sheet="1" objects="1" scenarios="1" selectLockedCells="1"/>
  <mergeCells count="1">
    <mergeCell ref="A1:B1"/>
  </mergeCells>
  <dataValidations count="1">
    <dataValidation type="whole" allowBlank="1" showInputMessage="1" showErrorMessage="1" errorTitle="Invalid Value" error="Enter 1 for yes, 0 for no. Only these values are allowed." sqref="D6:G7 D11:G11">
      <formula1>0</formula1>
      <formula2>1</formula2>
    </dataValidation>
  </dataValidations>
  <printOptions/>
  <pageMargins left="0.28" right="0.31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Carter</cp:lastModifiedBy>
  <cp:lastPrinted>2006-01-12T15:54:12Z</cp:lastPrinted>
  <dcterms:created xsi:type="dcterms:W3CDTF">1996-10-14T23:33:28Z</dcterms:created>
  <dcterms:modified xsi:type="dcterms:W3CDTF">2006-02-16T15:38:11Z</dcterms:modified>
  <cp:category/>
  <cp:version/>
  <cp:contentType/>
  <cp:contentStatus/>
</cp:coreProperties>
</file>